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443" i="2" l="1"/>
  <c r="G6442" i="2"/>
  <c r="G336" i="2"/>
  <c r="G335" i="2"/>
  <c r="G334" i="2"/>
  <c r="G4612" i="2" l="1"/>
  <c r="G4614" i="2"/>
  <c r="G4613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332" i="2"/>
  <c r="G333" i="2"/>
  <c r="G4934" i="2" l="1"/>
  <c r="G4933" i="2"/>
  <c r="G4932" i="2"/>
  <c r="G4931" i="2"/>
  <c r="G6564" i="2" l="1"/>
  <c r="G327" i="2"/>
  <c r="G4587" i="2"/>
  <c r="G4588" i="2"/>
  <c r="G4589" i="2"/>
  <c r="G4590" i="2"/>
  <c r="G4591" i="2"/>
  <c r="G4592" i="2"/>
  <c r="G4586" i="2"/>
  <c r="G508" i="2"/>
  <c r="G3096" i="2"/>
  <c r="G3095" i="2"/>
  <c r="G3094" i="2"/>
  <c r="G3093" i="2"/>
  <c r="G3092" i="2"/>
  <c r="G3091" i="2"/>
  <c r="G507" i="2"/>
  <c r="G506" i="2"/>
  <c r="G4859" i="2"/>
  <c r="G326" i="2" l="1"/>
  <c r="G7227" i="2"/>
  <c r="G2832" i="2"/>
  <c r="G3669" i="2"/>
  <c r="G2150" i="2"/>
  <c r="G2151" i="2"/>
  <c r="G2152" i="2"/>
  <c r="G2153" i="2"/>
  <c r="G2154" i="2"/>
  <c r="G2155" i="2"/>
  <c r="G2156" i="2"/>
  <c r="G2157" i="2"/>
  <c r="G2149" i="2"/>
  <c r="G7613" i="2"/>
  <c r="G3864" i="2"/>
  <c r="G3863" i="2"/>
  <c r="G3862" i="2"/>
  <c r="G3861" i="2"/>
  <c r="G3860" i="2"/>
  <c r="G3859" i="2"/>
  <c r="G6879" i="2"/>
  <c r="G6285" i="2"/>
  <c r="G6092" i="2"/>
  <c r="G6091" i="2"/>
  <c r="G6090" i="2"/>
  <c r="G6089" i="2"/>
  <c r="G6088" i="2"/>
  <c r="G6087" i="2"/>
  <c r="G6086" i="2"/>
  <c r="G6085" i="2"/>
  <c r="G6084" i="2"/>
  <c r="G323" i="2"/>
  <c r="G324" i="2"/>
  <c r="G501" i="2"/>
  <c r="G502" i="2"/>
  <c r="G500" i="2"/>
  <c r="G6810" i="2"/>
  <c r="G6809" i="2"/>
  <c r="G6808" i="2"/>
  <c r="G6807" i="2"/>
  <c r="G6806" i="2"/>
  <c r="G6805" i="2"/>
  <c r="G6804" i="2"/>
  <c r="G6803" i="2"/>
  <c r="G6802" i="2"/>
  <c r="G6801" i="2"/>
  <c r="G6800" i="2"/>
  <c r="G6853" i="2"/>
  <c r="G6799" i="2"/>
  <c r="G6798" i="2"/>
  <c r="G6797" i="2"/>
  <c r="G6796" i="2"/>
  <c r="G6795" i="2"/>
  <c r="G6794" i="2"/>
  <c r="G6793" i="2"/>
  <c r="G7593" i="2"/>
  <c r="G6792" i="2"/>
  <c r="G6791" i="2"/>
  <c r="G6790" i="2"/>
  <c r="G3858" i="2"/>
  <c r="G3857" i="2"/>
  <c r="G3856" i="2"/>
  <c r="G3855" i="2"/>
  <c r="G3854" i="2"/>
  <c r="G3853" i="2"/>
  <c r="G3852" i="2"/>
  <c r="G322" i="2"/>
  <c r="G321" i="2"/>
  <c r="G320" i="2"/>
  <c r="G319" i="2"/>
  <c r="G5759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4200" i="2"/>
  <c r="G4009" i="2"/>
  <c r="G4313" i="2"/>
  <c r="G2585" i="2"/>
  <c r="G318" i="2"/>
  <c r="G317" i="2"/>
  <c r="G316" i="2"/>
  <c r="G315" i="2"/>
  <c r="G6439" i="2"/>
  <c r="G6438" i="2"/>
  <c r="G67" i="2"/>
  <c r="G3804" i="2"/>
  <c r="G3805" i="2"/>
  <c r="G3806" i="2"/>
  <c r="G3807" i="2"/>
  <c r="G3808" i="2"/>
  <c r="G3809" i="2"/>
  <c r="G3810" i="2"/>
  <c r="G3811" i="2"/>
  <c r="G3803" i="2"/>
  <c r="G6852" i="2"/>
  <c r="G6851" i="2"/>
  <c r="G6850" i="2"/>
  <c r="G6849" i="2"/>
  <c r="G6848" i="2"/>
  <c r="G6847" i="2"/>
  <c r="G6846" i="2"/>
  <c r="G3323" i="2"/>
  <c r="G2819" i="2"/>
  <c r="G7606" i="2"/>
  <c r="G7607" i="2"/>
  <c r="G7608" i="2"/>
  <c r="G7605" i="2"/>
  <c r="G574" i="2"/>
  <c r="G573" i="2"/>
  <c r="G6783" i="2"/>
  <c r="G6784" i="2"/>
  <c r="G6785" i="2"/>
  <c r="G6786" i="2"/>
  <c r="G6787" i="2"/>
  <c r="G6788" i="2"/>
  <c r="G6789" i="2"/>
  <c r="G6782" i="2"/>
  <c r="G3572" i="2"/>
  <c r="G3573" i="2"/>
  <c r="G3574" i="2"/>
  <c r="G3575" i="2"/>
  <c r="G3576" i="2"/>
  <c r="G3577" i="2"/>
  <c r="G3578" i="2"/>
  <c r="G3579" i="2"/>
  <c r="G3580" i="2"/>
  <c r="G3581" i="2"/>
  <c r="G3582" i="2"/>
  <c r="G3583" i="2"/>
  <c r="G3584" i="2"/>
  <c r="G3585" i="2"/>
  <c r="G3571" i="2"/>
  <c r="G3570" i="2"/>
  <c r="G3569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475" i="2"/>
  <c r="G7474" i="2"/>
  <c r="G6213" i="2"/>
  <c r="G6214" i="2"/>
  <c r="G6212" i="2"/>
  <c r="G6210" i="2"/>
  <c r="G6211" i="2"/>
  <c r="G6209" i="2"/>
  <c r="G262" i="2"/>
  <c r="G261" i="2"/>
  <c r="G260" i="2"/>
  <c r="G259" i="2"/>
  <c r="G258" i="2"/>
  <c r="G257" i="2"/>
  <c r="G256" i="2"/>
  <c r="G255" i="2"/>
  <c r="G254" i="2"/>
  <c r="G4221" i="2"/>
  <c r="G7200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468" i="2"/>
  <c r="G253" i="2"/>
  <c r="G4912" i="2"/>
  <c r="G2813" i="2"/>
  <c r="G2814" i="2"/>
  <c r="G2815" i="2"/>
  <c r="G2816" i="2"/>
  <c r="G2817" i="2"/>
  <c r="G2818" i="2"/>
  <c r="G2812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384" i="2"/>
  <c r="G5199" i="2"/>
  <c r="G5198" i="2"/>
  <c r="G138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3147" i="2"/>
  <c r="G3243" i="2"/>
  <c r="G3242" i="2"/>
  <c r="G3241" i="2"/>
  <c r="G3240" i="2"/>
  <c r="G3239" i="2"/>
  <c r="G3238" i="2"/>
  <c r="G3237" i="2"/>
  <c r="G3236" i="2"/>
  <c r="G1750" i="2"/>
  <c r="G2058" i="2"/>
  <c r="G6437" i="2" l="1"/>
  <c r="G2254" i="2" l="1"/>
  <c r="G2253" i="2"/>
  <c r="G232" i="2" l="1"/>
  <c r="G1378" i="2" l="1"/>
  <c r="G1377" i="2"/>
  <c r="G6436" i="2" l="1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5696" i="2"/>
  <c r="G5695" i="2"/>
  <c r="G5694" i="2"/>
  <c r="G5693" i="2"/>
  <c r="G5692" i="2"/>
  <c r="G5691" i="2"/>
  <c r="G5690" i="2"/>
  <c r="G5689" i="2"/>
  <c r="G5688" i="2"/>
  <c r="G5687" i="2"/>
  <c r="G5686" i="2"/>
  <c r="G5684" i="2"/>
  <c r="G1820" i="2"/>
  <c r="G3023" i="2" l="1"/>
  <c r="G3022" i="2"/>
  <c r="G3021" i="2"/>
  <c r="G3020" i="2"/>
  <c r="G3019" i="2"/>
  <c r="G3018" i="2"/>
  <c r="G2212" i="2" l="1"/>
  <c r="G2211" i="2"/>
  <c r="G2210" i="2"/>
  <c r="G2209" i="2"/>
  <c r="G2208" i="2"/>
  <c r="G2207" i="2"/>
  <c r="G5616" i="2" l="1"/>
  <c r="G7604" i="2" l="1"/>
  <c r="G7398" i="2" l="1"/>
  <c r="G7397" i="2"/>
  <c r="G7396" i="2"/>
  <c r="G7395" i="2"/>
  <c r="G7394" i="2"/>
  <c r="G7393" i="2"/>
  <c r="G7392" i="2"/>
  <c r="G5442" i="2" l="1"/>
  <c r="G3013" i="2" l="1"/>
  <c r="G3014" i="2"/>
  <c r="G3015" i="2"/>
  <c r="G3016" i="2"/>
  <c r="G3017" i="2"/>
  <c r="G3012" i="2"/>
  <c r="G1374" i="2" l="1"/>
  <c r="G1375" i="2"/>
  <c r="G1376" i="2"/>
  <c r="G1373" i="2"/>
  <c r="G7192" i="2" l="1"/>
  <c r="G7191" i="2"/>
  <c r="G213" i="2" l="1"/>
  <c r="G212" i="2"/>
  <c r="G211" i="2"/>
  <c r="G210" i="2"/>
  <c r="G6845" i="2" l="1"/>
  <c r="G4220" i="2"/>
  <c r="G4213" i="2"/>
  <c r="G4214" i="2"/>
  <c r="G4215" i="2"/>
  <c r="G4216" i="2"/>
  <c r="G4217" i="2"/>
  <c r="G4218" i="2"/>
  <c r="G4219" i="2"/>
  <c r="G4212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776" i="2" l="1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197" i="2"/>
  <c r="G196" i="2"/>
  <c r="G195" i="2"/>
  <c r="G3560" i="2" l="1"/>
  <c r="G3561" i="2"/>
  <c r="G3562" i="2"/>
  <c r="G3563" i="2"/>
  <c r="G3564" i="2"/>
  <c r="G3565" i="2"/>
  <c r="G3566" i="2"/>
  <c r="G3567" i="2"/>
  <c r="G3568" i="2"/>
  <c r="G3559" i="2"/>
  <c r="G7599" i="2" l="1"/>
  <c r="G7598" i="2"/>
  <c r="G7600" i="2"/>
  <c r="G7601" i="2"/>
  <c r="G7602" i="2"/>
  <c r="G7603" i="2"/>
  <c r="G7597" i="2"/>
  <c r="G4008" i="2" l="1"/>
  <c r="G4007" i="2"/>
  <c r="G572" i="2" l="1"/>
  <c r="G2901" i="2"/>
  <c r="G927" i="2" l="1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26" i="2"/>
  <c r="G885" i="2" l="1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884" i="2"/>
  <c r="G6730" i="2" l="1"/>
  <c r="G6731" i="2"/>
  <c r="G6732" i="2"/>
  <c r="G6733" i="2"/>
  <c r="G6734" i="2"/>
  <c r="G6735" i="2"/>
  <c r="G6736" i="2"/>
  <c r="G6737" i="2"/>
  <c r="G6729" i="2"/>
  <c r="G6697" i="2"/>
  <c r="G6698" i="2"/>
  <c r="G6699" i="2"/>
  <c r="G6700" i="2"/>
  <c r="G6701" i="2"/>
  <c r="G6702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716" i="2"/>
  <c r="G6717" i="2"/>
  <c r="G6718" i="2"/>
  <c r="G6719" i="2"/>
  <c r="G6720" i="2"/>
  <c r="G6721" i="2"/>
  <c r="G6722" i="2"/>
  <c r="G6723" i="2"/>
  <c r="G6724" i="2"/>
  <c r="G6725" i="2"/>
  <c r="G6726" i="2"/>
  <c r="G6727" i="2"/>
  <c r="G6728" i="2"/>
  <c r="G6696" i="2"/>
  <c r="G191" i="2" l="1"/>
  <c r="G6563" i="2" l="1"/>
  <c r="G6243" i="2" l="1"/>
  <c r="G6077" i="2"/>
  <c r="G6078" i="2"/>
  <c r="G6079" i="2"/>
  <c r="G6080" i="2"/>
  <c r="G6081" i="2"/>
  <c r="G6082" i="2"/>
  <c r="G6083" i="2"/>
  <c r="G6076" i="2"/>
  <c r="G844" i="2" l="1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43" i="2"/>
  <c r="G6844" i="2" l="1"/>
  <c r="G6843" i="2"/>
  <c r="G6842" i="2"/>
  <c r="G6841" i="2"/>
  <c r="G6840" i="2"/>
  <c r="G6839" i="2"/>
  <c r="G6838" i="2"/>
  <c r="G6837" i="2"/>
  <c r="G6836" i="2"/>
  <c r="G1372" i="2" l="1"/>
  <c r="G1371" i="2"/>
  <c r="G6396" i="2"/>
  <c r="G3119" i="2" l="1"/>
  <c r="G1370" i="2" l="1"/>
  <c r="G7388" i="2"/>
  <c r="G7389" i="2"/>
  <c r="G7390" i="2"/>
  <c r="G7391" i="2"/>
  <c r="G7387" i="2"/>
  <c r="G528" i="2" l="1"/>
  <c r="G3846" i="2" l="1"/>
  <c r="G3847" i="2"/>
  <c r="G3848" i="2"/>
  <c r="G3849" i="2"/>
  <c r="G3850" i="2"/>
  <c r="G3851" i="2"/>
  <c r="G3845" i="2"/>
  <c r="G6384" i="2" l="1"/>
  <c r="G6385" i="2"/>
  <c r="G6386" i="2"/>
  <c r="G6387" i="2"/>
  <c r="G6388" i="2"/>
  <c r="G6389" i="2"/>
  <c r="G6390" i="2"/>
  <c r="G6391" i="2"/>
  <c r="G6392" i="2"/>
  <c r="G6393" i="2"/>
  <c r="G6394" i="2"/>
  <c r="G6395" i="2"/>
  <c r="G6383" i="2"/>
  <c r="G6382" i="2"/>
  <c r="G6381" i="2"/>
  <c r="G6380" i="2"/>
  <c r="G6379" i="2"/>
  <c r="G6378" i="2"/>
  <c r="G6377" i="2"/>
  <c r="G6534" i="2"/>
  <c r="G571" i="2" l="1"/>
  <c r="G3118" i="2" l="1"/>
  <c r="G3117" i="2"/>
  <c r="G3116" i="2"/>
  <c r="G3115" i="2"/>
  <c r="G3114" i="2"/>
  <c r="G184" i="2" l="1"/>
  <c r="G5420" i="2" l="1"/>
  <c r="G5421" i="2"/>
  <c r="G5422" i="2"/>
  <c r="G5419" i="2"/>
  <c r="G7649" i="2" l="1"/>
  <c r="G179" i="2" l="1"/>
  <c r="G180" i="2"/>
  <c r="G181" i="2"/>
  <c r="G182" i="2"/>
  <c r="G183" i="2"/>
  <c r="G178" i="2"/>
  <c r="G7470" i="2" l="1"/>
  <c r="G7471" i="2"/>
  <c r="G7472" i="2"/>
  <c r="G7473" i="2"/>
  <c r="G7469" i="2"/>
  <c r="G7466" i="2"/>
  <c r="G7467" i="2"/>
  <c r="G7468" i="2"/>
  <c r="G7465" i="2"/>
  <c r="G3535" i="2" l="1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53" i="2"/>
  <c r="G3554" i="2"/>
  <c r="G3555" i="2"/>
  <c r="G3556" i="2"/>
  <c r="G3557" i="2"/>
  <c r="G3558" i="2"/>
  <c r="G3534" i="2"/>
  <c r="G7287" i="2"/>
  <c r="G7286" i="2"/>
  <c r="G3455" i="2"/>
  <c r="G3453" i="2"/>
  <c r="G177" i="2"/>
  <c r="G5615" i="2"/>
  <c r="G5614" i="2"/>
  <c r="G172" i="2" l="1"/>
  <c r="G173" i="2"/>
  <c r="G174" i="2"/>
  <c r="G175" i="2"/>
  <c r="G176" i="2"/>
  <c r="G171" i="2"/>
  <c r="G170" i="2"/>
  <c r="G169" i="2"/>
  <c r="G958" i="2" l="1"/>
  <c r="G957" i="2"/>
  <c r="G2810" i="2"/>
  <c r="G168" i="2"/>
  <c r="G530" i="2" l="1"/>
  <c r="G5413" i="2" l="1"/>
  <c r="G5412" i="2"/>
  <c r="G5208" i="2"/>
  <c r="G5207" i="2"/>
  <c r="G797" i="2" l="1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796" i="2"/>
  <c r="G167" i="2"/>
  <c r="G3433" i="2" l="1"/>
  <c r="G3434" i="2"/>
  <c r="G3435" i="2"/>
  <c r="G3436" i="2"/>
  <c r="G3437" i="2"/>
  <c r="G3438" i="2"/>
  <c r="G3432" i="2"/>
  <c r="G2809" i="2" l="1"/>
  <c r="G3285" i="2" l="1"/>
  <c r="G3286" i="2"/>
  <c r="G3284" i="2"/>
  <c r="G743" i="2" l="1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42" i="2"/>
  <c r="G6695" i="2" l="1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 l="1"/>
  <c r="G705" i="2" l="1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04" i="2"/>
  <c r="G4006" i="2"/>
  <c r="G4005" i="2"/>
  <c r="G7615" i="2" l="1"/>
  <c r="G7648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665" i="2"/>
  <c r="G664" i="2"/>
  <c r="G7693" i="2"/>
  <c r="G7692" i="2"/>
  <c r="G631" i="2" l="1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30" i="2"/>
  <c r="G5407" i="2" l="1"/>
  <c r="G5408" i="2"/>
  <c r="G5409" i="2"/>
  <c r="G5406" i="2"/>
  <c r="G7303" i="2"/>
  <c r="G7304" i="2"/>
  <c r="G7305" i="2"/>
  <c r="G7306" i="2"/>
  <c r="G7302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24" i="2"/>
  <c r="G2898" i="2"/>
  <c r="G2899" i="2"/>
  <c r="G2900" i="2"/>
  <c r="G2897" i="2"/>
  <c r="G7223" i="2" l="1"/>
  <c r="G4748" i="2"/>
  <c r="G3375" i="2" l="1"/>
  <c r="G3088" i="2" l="1"/>
  <c r="G3089" i="2"/>
  <c r="G3090" i="2"/>
  <c r="G3087" i="2"/>
  <c r="G5524" i="2"/>
  <c r="G5020" i="2" l="1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19" i="2"/>
  <c r="G7224" i="2"/>
  <c r="G7307" i="2" l="1"/>
  <c r="G7225" i="2"/>
  <c r="G7226" i="2"/>
  <c r="G3464" i="2"/>
  <c r="G6835" i="2"/>
  <c r="G6834" i="2"/>
  <c r="G13" i="2" l="1"/>
  <c r="G3465" i="2" l="1"/>
  <c r="G7308" i="2" l="1"/>
  <c r="G15" i="2"/>
  <c r="G16" i="2"/>
  <c r="G17" i="2"/>
  <c r="G18" i="2"/>
  <c r="G19" i="2"/>
  <c r="G20" i="2"/>
  <c r="G14" i="2"/>
  <c r="G7544" i="2" l="1"/>
  <c r="G21" i="2"/>
  <c r="G22" i="2"/>
  <c r="G3158" i="2"/>
  <c r="G4380" i="2"/>
  <c r="G5073" i="2"/>
  <c r="G3895" i="2"/>
  <c r="G6022" i="2"/>
  <c r="G2709" i="2"/>
  <c r="G2288" i="2" l="1"/>
  <c r="G23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74" i="2"/>
  <c r="G3467" i="2" l="1"/>
  <c r="G3466" i="2"/>
  <c r="G5089" i="2" l="1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088" i="2"/>
  <c r="G7310" i="2" l="1"/>
  <c r="G7309" i="2"/>
  <c r="G1501" i="2"/>
  <c r="G29" i="2"/>
  <c r="G30" i="2"/>
  <c r="G31" i="2"/>
  <c r="G32" i="2"/>
  <c r="G28" i="2"/>
  <c r="G34" i="2" l="1"/>
  <c r="G1784" i="2"/>
  <c r="G1783" i="2"/>
  <c r="G3469" i="2"/>
  <c r="G3468" i="2"/>
  <c r="G3868" i="2"/>
  <c r="G3867" i="2"/>
  <c r="G6238" i="2" l="1"/>
  <c r="G36" i="2" l="1"/>
  <c r="G37" i="2"/>
  <c r="G35" i="2"/>
  <c r="G1369" i="2" l="1"/>
  <c r="G1368" i="2"/>
  <c r="G1771" i="2"/>
  <c r="G1772" i="2"/>
  <c r="G526" i="2" l="1"/>
  <c r="G527" i="2"/>
  <c r="G529" i="2"/>
  <c r="G525" i="2"/>
  <c r="G6201" i="2" l="1"/>
  <c r="G6202" i="2"/>
  <c r="G6203" i="2"/>
  <c r="G6204" i="2"/>
  <c r="G6205" i="2"/>
  <c r="G6200" i="2"/>
  <c r="G6207" i="2"/>
  <c r="G6208" i="2"/>
  <c r="G6206" i="2"/>
  <c r="G6559" i="2"/>
  <c r="G6562" i="2"/>
  <c r="G2123" i="2"/>
  <c r="G3869" i="2" l="1"/>
  <c r="G387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480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05" i="2"/>
  <c r="G1821" i="2" l="1"/>
  <c r="G3145" i="2"/>
  <c r="G2182" i="2" l="1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181" i="2"/>
  <c r="G68" i="2" l="1"/>
  <c r="G69" i="2"/>
  <c r="G66" i="2"/>
  <c r="G3896" i="2"/>
  <c r="G5890" i="2"/>
  <c r="G7691" i="2" l="1"/>
  <c r="G7657" i="2"/>
  <c r="G5438" i="2"/>
  <c r="G5439" i="2"/>
  <c r="G5437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54" i="2"/>
  <c r="G5181" i="2"/>
  <c r="G5182" i="2"/>
  <c r="G5183" i="2"/>
  <c r="G5184" i="2"/>
  <c r="G5185" i="2"/>
  <c r="G5186" i="2"/>
  <c r="G5187" i="2"/>
  <c r="G5180" i="2"/>
  <c r="G1365" i="2" l="1"/>
  <c r="G1367" i="2"/>
  <c r="G146" i="2"/>
  <c r="G1366" i="2"/>
  <c r="G6581" i="2"/>
  <c r="G6582" i="2"/>
  <c r="G6580" i="2"/>
  <c r="G3878" i="2"/>
  <c r="G5410" i="2"/>
  <c r="G4911" i="2"/>
  <c r="G4910" i="2"/>
  <c r="G39" i="2" l="1"/>
  <c r="G40" i="2"/>
  <c r="G41" i="2"/>
  <c r="G42" i="2"/>
  <c r="G43" i="2"/>
  <c r="G44" i="2"/>
  <c r="G38" i="2"/>
  <c r="G3068" i="2"/>
  <c r="G4283" i="2"/>
  <c r="G4285" i="2"/>
  <c r="G4286" i="2"/>
  <c r="G4284" i="2"/>
  <c r="G2807" i="2"/>
  <c r="G2806" i="2"/>
  <c r="G3070" i="2"/>
  <c r="G3069" i="2"/>
  <c r="G3071" i="2"/>
  <c r="G6638" i="2"/>
  <c r="G6639" i="2"/>
  <c r="G6640" i="2"/>
  <c r="G6641" i="2"/>
  <c r="G6642" i="2"/>
  <c r="G6643" i="2"/>
  <c r="G6644" i="2"/>
  <c r="G6637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24" i="2"/>
  <c r="G1390" i="2"/>
  <c r="G1387" i="2"/>
  <c r="G2711" i="2"/>
  <c r="G2712" i="2"/>
  <c r="G2713" i="2"/>
  <c r="G2714" i="2"/>
  <c r="G2715" i="2"/>
  <c r="G2716" i="2"/>
  <c r="G2717" i="2"/>
  <c r="G2718" i="2"/>
  <c r="G2710" i="2"/>
  <c r="G5312" i="2"/>
  <c r="G5311" i="2"/>
  <c r="G5314" i="2"/>
  <c r="G5315" i="2"/>
  <c r="G5316" i="2"/>
  <c r="G5317" i="2"/>
  <c r="G5318" i="2"/>
  <c r="G5319" i="2"/>
  <c r="G5313" i="2"/>
  <c r="G5321" i="2"/>
  <c r="G5322" i="2"/>
  <c r="G5323" i="2"/>
  <c r="G5324" i="2"/>
  <c r="G5320" i="2"/>
  <c r="G5346" i="2"/>
  <c r="G5345" i="2"/>
  <c r="G1263" i="2" l="1"/>
  <c r="G1262" i="2"/>
  <c r="G2720" i="2"/>
  <c r="G2721" i="2"/>
  <c r="G2722" i="2"/>
  <c r="G2723" i="2"/>
  <c r="G2724" i="2"/>
  <c r="G2725" i="2"/>
  <c r="G2726" i="2"/>
  <c r="G2727" i="2"/>
  <c r="G2728" i="2"/>
  <c r="G2719" i="2"/>
  <c r="G7312" i="2"/>
  <c r="G7313" i="2"/>
  <c r="G7314" i="2"/>
  <c r="G7315" i="2"/>
  <c r="G7316" i="2"/>
  <c r="G7317" i="2"/>
  <c r="G7318" i="2"/>
  <c r="G7319" i="2"/>
  <c r="G7320" i="2"/>
  <c r="G7321" i="2"/>
  <c r="G7322" i="2"/>
  <c r="G7323" i="2"/>
  <c r="G7324" i="2"/>
  <c r="G7325" i="2"/>
  <c r="G7326" i="2"/>
  <c r="G7327" i="2"/>
  <c r="G7328" i="2"/>
  <c r="G7329" i="2"/>
  <c r="G7330" i="2"/>
  <c r="G7331" i="2"/>
  <c r="G7332" i="2"/>
  <c r="G7333" i="2"/>
  <c r="G7334" i="2"/>
  <c r="G7335" i="2"/>
  <c r="G7336" i="2"/>
  <c r="G7337" i="2"/>
  <c r="G7338" i="2"/>
  <c r="G7339" i="2"/>
  <c r="G7340" i="2"/>
  <c r="G7341" i="2"/>
  <c r="G7342" i="2"/>
  <c r="G7343" i="2"/>
  <c r="G7344" i="2"/>
  <c r="G7345" i="2"/>
  <c r="G7311" i="2"/>
  <c r="G6240" i="2"/>
  <c r="G6242" i="2"/>
  <c r="G6097" i="2"/>
  <c r="G6098" i="2"/>
  <c r="G6096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45" i="2"/>
  <c r="G6046" i="2"/>
  <c r="G6047" i="2"/>
  <c r="G6048" i="2"/>
  <c r="G6049" i="2"/>
  <c r="G6050" i="2"/>
  <c r="G6023" i="2"/>
  <c r="G6052" i="2"/>
  <c r="G6053" i="2"/>
  <c r="G6054" i="2"/>
  <c r="G6055" i="2"/>
  <c r="G6056" i="2"/>
  <c r="G6057" i="2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51" i="2"/>
  <c r="G6073" i="2"/>
  <c r="G2928" i="2"/>
  <c r="G4309" i="2"/>
  <c r="G4308" i="2"/>
  <c r="G4310" i="2"/>
  <c r="G4307" i="2"/>
  <c r="G143" i="2" l="1"/>
  <c r="G2801" i="2"/>
  <c r="G2067" i="2" l="1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66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080" i="2"/>
  <c r="G3159" i="2"/>
  <c r="G3161" i="2"/>
  <c r="G3162" i="2"/>
  <c r="G3163" i="2"/>
  <c r="G3164" i="2"/>
  <c r="G3165" i="2"/>
  <c r="G3166" i="2"/>
  <c r="G3167" i="2"/>
  <c r="G3168" i="2"/>
  <c r="G3169" i="2"/>
  <c r="G3170" i="2"/>
  <c r="G3171" i="2"/>
  <c r="G3160" i="2"/>
  <c r="G6951" i="2"/>
  <c r="G6952" i="2"/>
  <c r="G6953" i="2"/>
  <c r="G6954" i="2"/>
  <c r="G6955" i="2"/>
  <c r="G6956" i="2"/>
  <c r="G6957" i="2"/>
  <c r="G6958" i="2"/>
  <c r="G6959" i="2"/>
  <c r="G6960" i="2"/>
  <c r="G6961" i="2"/>
  <c r="G6962" i="2"/>
  <c r="G6963" i="2"/>
  <c r="G6964" i="2"/>
  <c r="G6965" i="2"/>
  <c r="G6966" i="2"/>
  <c r="G6967" i="2"/>
  <c r="G6968" i="2"/>
  <c r="G6969" i="2"/>
  <c r="G6970" i="2"/>
  <c r="G6971" i="2"/>
  <c r="G6972" i="2"/>
  <c r="G6973" i="2"/>
  <c r="G6950" i="2"/>
  <c r="G46" i="2"/>
  <c r="G47" i="2"/>
  <c r="G48" i="2"/>
  <c r="G49" i="2"/>
  <c r="G50" i="2"/>
  <c r="G51" i="2"/>
  <c r="G52" i="2"/>
  <c r="G53" i="2"/>
  <c r="G54" i="2"/>
  <c r="G45" i="2"/>
  <c r="G2289" i="2" l="1"/>
  <c r="G1759" i="2" l="1"/>
  <c r="G1760" i="2"/>
  <c r="G1761" i="2"/>
  <c r="G1762" i="2"/>
  <c r="G1763" i="2"/>
  <c r="G1764" i="2"/>
  <c r="G1765" i="2"/>
  <c r="G1758" i="2"/>
  <c r="G2730" i="2" l="1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29" i="2"/>
  <c r="G6598" i="2" l="1"/>
  <c r="G6599" i="2"/>
  <c r="G6600" i="2"/>
  <c r="G6601" i="2"/>
  <c r="G6602" i="2"/>
  <c r="G6603" i="2"/>
  <c r="G6604" i="2"/>
  <c r="G6605" i="2"/>
  <c r="G6606" i="2"/>
  <c r="G6607" i="2"/>
  <c r="G6608" i="2"/>
  <c r="G6609" i="2"/>
  <c r="G6597" i="2"/>
  <c r="G4381" i="2" l="1"/>
  <c r="G4382" i="2"/>
  <c r="G5411" i="2"/>
  <c r="G7347" i="2"/>
  <c r="G7346" i="2"/>
  <c r="G4207" i="2"/>
  <c r="G4208" i="2"/>
  <c r="G4209" i="2"/>
  <c r="G4206" i="2"/>
  <c r="G4210" i="2"/>
  <c r="G3100" i="2" l="1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099" i="2"/>
  <c r="G5699" i="2"/>
  <c r="G5683" i="2"/>
  <c r="G5763" i="2"/>
  <c r="G5762" i="2"/>
  <c r="G5700" i="2" l="1"/>
  <c r="G5736" i="2"/>
  <c r="G5920" i="2"/>
  <c r="G2633" i="2"/>
  <c r="G2634" i="2"/>
  <c r="G2635" i="2"/>
  <c r="G2636" i="2"/>
  <c r="G2632" i="2"/>
  <c r="G3898" i="2" l="1"/>
  <c r="G3899" i="2"/>
  <c r="G3900" i="2"/>
  <c r="G3897" i="2"/>
  <c r="G3902" i="2" l="1"/>
  <c r="G3903" i="2"/>
  <c r="G3904" i="2"/>
  <c r="G3905" i="2"/>
  <c r="G3906" i="2"/>
  <c r="G3907" i="2"/>
  <c r="G3908" i="2"/>
  <c r="G3909" i="2"/>
  <c r="G3910" i="2"/>
  <c r="G3911" i="2"/>
  <c r="G3912" i="2"/>
  <c r="G3901" i="2"/>
  <c r="G3914" i="2"/>
  <c r="G3913" i="2"/>
  <c r="G3998" i="2"/>
  <c r="G3999" i="2"/>
  <c r="G4000" i="2"/>
  <c r="G4001" i="2"/>
  <c r="G4002" i="2"/>
  <c r="G3997" i="2"/>
  <c r="G4004" i="2"/>
  <c r="G3916" i="2" l="1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40" i="2"/>
  <c r="G3941" i="2"/>
  <c r="G3942" i="2"/>
  <c r="G3943" i="2"/>
  <c r="G3944" i="2"/>
  <c r="G3945" i="2"/>
  <c r="G3946" i="2"/>
  <c r="G3947" i="2"/>
  <c r="G3948" i="2"/>
  <c r="G3949" i="2"/>
  <c r="G3950" i="2"/>
  <c r="G3915" i="2"/>
  <c r="G553" i="2" l="1"/>
  <c r="G554" i="2"/>
  <c r="G552" i="2"/>
  <c r="G3989" i="2"/>
  <c r="G3990" i="2"/>
  <c r="G3991" i="2"/>
  <c r="G3992" i="2"/>
  <c r="G3993" i="2"/>
  <c r="G3994" i="2"/>
  <c r="G3995" i="2"/>
  <c r="G3988" i="2"/>
  <c r="G5193" i="2"/>
  <c r="G5194" i="2"/>
  <c r="G5192" i="2"/>
  <c r="G2774" i="2"/>
  <c r="G2773" i="2"/>
  <c r="G56" i="2"/>
  <c r="G57" i="2"/>
  <c r="G58" i="2"/>
  <c r="G59" i="2"/>
  <c r="G55" i="2"/>
  <c r="G7187" i="2"/>
  <c r="G7188" i="2"/>
  <c r="G7189" i="2"/>
  <c r="G7190" i="2"/>
  <c r="G7186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75" i="2"/>
  <c r="G3532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172" i="2"/>
  <c r="G2791" i="2"/>
  <c r="G2792" i="2"/>
  <c r="G2793" i="2"/>
  <c r="G2794" i="2"/>
  <c r="G2795" i="2"/>
  <c r="G2796" i="2"/>
  <c r="G2797" i="2"/>
  <c r="G2798" i="2"/>
  <c r="G2799" i="2"/>
  <c r="G2800" i="2"/>
  <c r="G2802" i="2"/>
  <c r="G2803" i="2"/>
  <c r="G2804" i="2"/>
  <c r="G2805" i="2"/>
  <c r="G2790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24" i="2"/>
  <c r="G74" i="2" l="1"/>
  <c r="G73" i="2"/>
  <c r="G2557" i="2"/>
  <c r="G2556" i="2"/>
  <c r="G2551" i="2"/>
  <c r="G2547" i="2"/>
  <c r="G2548" i="2"/>
  <c r="G2549" i="2"/>
  <c r="G2550" i="2"/>
  <c r="G2546" i="2"/>
  <c r="G1273" i="2" l="1"/>
  <c r="G6345" i="2" l="1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76" i="2"/>
  <c r="G3201" i="2" l="1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00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196" i="2"/>
  <c r="G5195" i="2"/>
  <c r="G3952" i="2" l="1"/>
  <c r="G3953" i="2"/>
  <c r="G3954" i="2"/>
  <c r="G3955" i="2"/>
  <c r="G3956" i="2"/>
  <c r="G3957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51" i="2"/>
  <c r="G5922" i="2"/>
  <c r="G5923" i="2"/>
  <c r="G5924" i="2"/>
  <c r="G5925" i="2"/>
  <c r="G5921" i="2"/>
  <c r="G5532" i="2"/>
  <c r="G5533" i="2"/>
  <c r="G5534" i="2"/>
  <c r="G5535" i="2"/>
  <c r="G5536" i="2"/>
  <c r="G5537" i="2"/>
  <c r="G5538" i="2"/>
  <c r="G5539" i="2"/>
  <c r="G5540" i="2"/>
  <c r="G5541" i="2"/>
  <c r="G5542" i="2"/>
  <c r="G5543" i="2"/>
  <c r="G5544" i="2"/>
  <c r="G5545" i="2"/>
  <c r="G5546" i="2"/>
  <c r="G5547" i="2"/>
  <c r="G5548" i="2"/>
  <c r="G5549" i="2"/>
  <c r="G5550" i="2"/>
  <c r="G5551" i="2"/>
  <c r="G5552" i="2"/>
  <c r="G5553" i="2"/>
  <c r="G5554" i="2"/>
  <c r="G5555" i="2"/>
  <c r="G5556" i="2"/>
  <c r="G5557" i="2"/>
  <c r="G5558" i="2"/>
  <c r="G5559" i="2"/>
  <c r="G5560" i="2"/>
  <c r="G5561" i="2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606" i="2"/>
  <c r="G5607" i="2"/>
  <c r="G5608" i="2"/>
  <c r="G5609" i="2"/>
  <c r="G5610" i="2"/>
  <c r="G5611" i="2"/>
  <c r="G5612" i="2"/>
  <c r="G5613" i="2"/>
  <c r="G5531" i="2"/>
  <c r="F5529" i="2"/>
  <c r="G3985" i="2" l="1"/>
  <c r="G6075" i="2" l="1"/>
  <c r="G1268" i="2" l="1"/>
  <c r="G2392" i="2" l="1"/>
  <c r="G2393" i="2"/>
  <c r="G2394" i="2"/>
  <c r="G2395" i="2"/>
  <c r="G2396" i="2"/>
  <c r="G2391" i="2"/>
  <c r="G5001" i="2"/>
  <c r="G5002" i="2"/>
  <c r="G5003" i="2"/>
  <c r="G5004" i="2"/>
  <c r="G5005" i="2"/>
  <c r="G5006" i="2"/>
  <c r="G5008" i="2"/>
  <c r="G5000" i="2"/>
  <c r="G161" i="2" l="1"/>
  <c r="G162" i="2"/>
  <c r="G163" i="2"/>
  <c r="G164" i="2"/>
  <c r="G165" i="2"/>
  <c r="G166" i="2"/>
  <c r="G160" i="2"/>
  <c r="G6527" i="2"/>
  <c r="G6528" i="2"/>
  <c r="G6529" i="2"/>
  <c r="G6530" i="2"/>
  <c r="G6531" i="2"/>
  <c r="G6532" i="2"/>
  <c r="G6533" i="2"/>
  <c r="G6526" i="2"/>
  <c r="G6568" i="2"/>
  <c r="G6569" i="2"/>
  <c r="G6570" i="2"/>
  <c r="G6571" i="2"/>
  <c r="G6572" i="2"/>
  <c r="G6573" i="2"/>
  <c r="G6574" i="2"/>
  <c r="G6575" i="2"/>
  <c r="G6576" i="2"/>
  <c r="G6577" i="2"/>
  <c r="G6567" i="2"/>
  <c r="G6497" i="2"/>
  <c r="G6496" i="2"/>
  <c r="G5374" i="2" l="1"/>
  <c r="G5375" i="2"/>
  <c r="G5376" i="2"/>
  <c r="G5377" i="2"/>
  <c r="G5378" i="2"/>
  <c r="G5373" i="2"/>
  <c r="G149" i="2" l="1"/>
  <c r="G150" i="2"/>
  <c r="G151" i="2"/>
  <c r="G152" i="2"/>
  <c r="G153" i="2"/>
  <c r="G154" i="2"/>
  <c r="G155" i="2"/>
  <c r="G156" i="2"/>
  <c r="G148" i="2"/>
  <c r="G5530" i="2" l="1"/>
  <c r="G5197" i="2"/>
  <c r="G4383" i="2"/>
  <c r="G3987" i="2"/>
  <c r="G3533" i="2"/>
  <c r="G3235" i="2"/>
  <c r="G2808" i="2"/>
  <c r="G2390" i="2"/>
  <c r="G87" i="2"/>
  <c r="G7464" i="2"/>
  <c r="G6675" i="2"/>
  <c r="G6344" i="2"/>
  <c r="G6074" i="2"/>
  <c r="G7208" i="2" l="1"/>
  <c r="G2630" i="2"/>
  <c r="G2631" i="2"/>
  <c r="G2629" i="2"/>
  <c r="G1525" i="2" l="1"/>
  <c r="G6674" i="2" l="1"/>
  <c r="G6673" i="2"/>
  <c r="G6652" i="2"/>
  <c r="G6645" i="2"/>
  <c r="G86" i="2" l="1"/>
  <c r="G3037" i="2" l="1"/>
  <c r="G3038" i="2"/>
  <c r="G3036" i="2"/>
  <c r="G3146" i="2" l="1"/>
  <c r="G147" i="2"/>
  <c r="G2993" i="2"/>
  <c r="G6940" i="2" l="1"/>
  <c r="G6941" i="2"/>
  <c r="G6942" i="2"/>
  <c r="G6943" i="2"/>
  <c r="G6939" i="2"/>
  <c r="G1082" i="2"/>
  <c r="G3996" i="2"/>
  <c r="G2992" i="2"/>
  <c r="G5527" i="2" l="1"/>
  <c r="G5528" i="2"/>
  <c r="G5526" i="2"/>
  <c r="G7349" i="2"/>
  <c r="G7350" i="2"/>
  <c r="G7351" i="2"/>
  <c r="G7352" i="2"/>
  <c r="G7353" i="2"/>
  <c r="G7354" i="2"/>
  <c r="G7355" i="2"/>
  <c r="G7356" i="2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79" i="2"/>
  <c r="G7380" i="2"/>
  <c r="G7381" i="2"/>
  <c r="G7382" i="2"/>
  <c r="G7383" i="2"/>
  <c r="G7384" i="2"/>
  <c r="G7385" i="2"/>
  <c r="G7386" i="2"/>
  <c r="G7348" i="2"/>
  <c r="G2292" i="2" l="1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291" i="2"/>
  <c r="G2678" i="2" l="1"/>
  <c r="G2679" i="2"/>
  <c r="G2680" i="2"/>
  <c r="G2681" i="2"/>
  <c r="G2682" i="2"/>
  <c r="G2683" i="2"/>
  <c r="G2684" i="2"/>
  <c r="G2685" i="2"/>
  <c r="G2686" i="2"/>
  <c r="G2677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55" i="2"/>
  <c r="G2290" i="2"/>
  <c r="G2388" i="2"/>
  <c r="G2389" i="2"/>
  <c r="G1879" i="2" l="1"/>
</calcChain>
</file>

<file path=xl/sharedStrings.xml><?xml version="1.0" encoding="utf-8"?>
<sst xmlns="http://schemas.openxmlformats.org/spreadsheetml/2006/main" count="27158" uniqueCount="7350">
  <si>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</si>
  <si>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</si>
  <si>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</si>
  <si>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</si>
  <si>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</si>
  <si>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</si>
  <si>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</si>
  <si>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</si>
  <si>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</si>
  <si>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</si>
  <si>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</si>
  <si>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</si>
  <si>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</si>
  <si>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</si>
  <si>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</si>
  <si>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</si>
  <si>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</si>
  <si>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</si>
  <si>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</si>
  <si>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</si>
  <si>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</si>
  <si>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</si>
  <si>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</si>
  <si>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</si>
  <si>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</si>
  <si>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</si>
  <si>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</si>
  <si>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</si>
  <si>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</si>
  <si>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</si>
  <si>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</si>
  <si>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</si>
  <si>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</si>
  <si>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</si>
  <si>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</si>
  <si>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</si>
  <si>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</si>
  <si>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</si>
  <si>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</si>
  <si>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</si>
  <si>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</si>
  <si>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</si>
  <si>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</si>
  <si>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</si>
  <si>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</si>
  <si>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</si>
  <si>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</si>
  <si>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</si>
  <si>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</si>
  <si>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</si>
  <si>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</si>
  <si>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</si>
  <si>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</si>
  <si>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</si>
  <si>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</si>
  <si>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</si>
  <si>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</si>
  <si>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</si>
  <si>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</si>
  <si>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</si>
  <si>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</si>
  <si>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</si>
  <si>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</si>
  <si>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</si>
  <si>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</si>
  <si>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</si>
  <si>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</si>
  <si>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</si>
  <si>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</si>
  <si>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</si>
  <si>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</si>
  <si>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</si>
  <si>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</si>
  <si>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</si>
  <si>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</si>
  <si>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</si>
  <si>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</si>
  <si>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</si>
  <si>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</si>
  <si>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</si>
  <si>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</si>
  <si>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</si>
  <si>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</si>
  <si>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</si>
  <si>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</si>
  <si>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</si>
  <si>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</si>
  <si>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</si>
  <si>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</si>
  <si>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</si>
  <si>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</si>
  <si>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</si>
  <si>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</si>
  <si>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</si>
  <si>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</si>
  <si>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</si>
  <si>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</si>
  <si>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</si>
  <si>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</si>
  <si>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</si>
  <si>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</si>
  <si>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</si>
  <si>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</si>
  <si>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</si>
  <si>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</si>
  <si>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</si>
  <si>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</si>
  <si>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</si>
  <si>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</si>
  <si>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</si>
  <si>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</si>
  <si>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</si>
  <si>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</si>
  <si>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</si>
  <si>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</si>
  <si>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</si>
  <si>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</si>
  <si>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</si>
  <si>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</si>
  <si>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</si>
  <si>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</si>
  <si>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</si>
  <si>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</si>
  <si>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</si>
  <si>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</si>
  <si>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</si>
  <si>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</si>
  <si>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</si>
  <si>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</si>
  <si>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</si>
  <si>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</si>
  <si>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</si>
  <si>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</si>
  <si>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</si>
  <si>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</si>
  <si>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</si>
  <si>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</si>
  <si>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</si>
  <si>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</si>
  <si>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</si>
  <si>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</si>
  <si>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</si>
  <si>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</si>
  <si>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</si>
  <si>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</si>
  <si>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</si>
  <si>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</si>
  <si>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</si>
  <si>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</si>
  <si>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</si>
  <si>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</si>
  <si>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</si>
  <si>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</si>
  <si>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</si>
  <si>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</si>
  <si>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</si>
  <si>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</si>
  <si>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</si>
  <si>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</si>
  <si>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</si>
  <si>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</si>
  <si>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</si>
  <si>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</si>
  <si>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</si>
  <si>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</si>
  <si>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</si>
  <si>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</si>
  <si>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</si>
  <si>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</si>
  <si>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</si>
  <si>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</si>
  <si>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</si>
  <si>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</si>
  <si>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</si>
  <si>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</si>
  <si>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</si>
  <si>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</si>
  <si>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</si>
  <si>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</si>
  <si>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</si>
  <si>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</si>
  <si>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</si>
  <si>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</si>
  <si>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</si>
  <si>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</si>
  <si>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</si>
  <si>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</si>
  <si>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</si>
  <si>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</si>
  <si>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</si>
  <si>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</si>
  <si>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</si>
  <si>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</si>
  <si>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</si>
  <si>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</si>
  <si>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</si>
  <si>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</si>
  <si>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</si>
  <si>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</si>
  <si>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</si>
  <si>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</si>
  <si>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</si>
  <si>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</si>
  <si>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</si>
  <si>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</si>
  <si>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</si>
  <si>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</si>
  <si>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</si>
  <si>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</si>
  <si>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</si>
  <si>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</si>
  <si>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</si>
  <si>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</si>
  <si>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</si>
  <si>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</si>
  <si>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</si>
  <si>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</si>
  <si>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</si>
  <si>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</si>
  <si>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</si>
  <si>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</si>
  <si>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</si>
  <si>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</si>
  <si>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</si>
  <si>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</si>
  <si>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</si>
  <si>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</si>
  <si>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</si>
  <si>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</si>
  <si>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</si>
  <si>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</si>
  <si>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</si>
  <si>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</si>
  <si>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</si>
  <si>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</si>
  <si>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</si>
  <si>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</si>
  <si>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</si>
  <si>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</si>
  <si>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</si>
  <si>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</si>
  <si>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</si>
  <si>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</si>
  <si>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</si>
  <si>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</si>
  <si>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</si>
  <si>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</si>
  <si>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</si>
  <si>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</si>
  <si>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</si>
  <si>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</si>
  <si>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</si>
  <si>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</si>
  <si>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</si>
  <si>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</si>
  <si>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</si>
  <si>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</si>
  <si>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</si>
  <si>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</si>
  <si>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</si>
  <si>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</si>
  <si>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</si>
  <si>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</si>
  <si>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</si>
  <si>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</si>
  <si>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</si>
  <si>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</si>
  <si>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</si>
  <si>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</si>
  <si>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</si>
  <si>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</si>
  <si>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</si>
  <si>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</si>
  <si>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</si>
  <si>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</si>
  <si>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</si>
  <si>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</si>
  <si>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</si>
  <si>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</si>
  <si>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</si>
  <si>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</si>
  <si>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</si>
  <si>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</si>
  <si>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</si>
  <si>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</si>
  <si>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</si>
  <si>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</si>
  <si>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</si>
  <si>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</si>
  <si>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</si>
  <si>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</si>
  <si>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</si>
  <si>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</si>
  <si>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</si>
  <si>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</si>
  <si>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</si>
  <si>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</si>
  <si>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</si>
  <si>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</si>
  <si>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</si>
  <si>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</si>
  <si>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</si>
  <si>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</si>
  <si>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</si>
  <si>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</si>
  <si>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</si>
  <si>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</si>
  <si>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</si>
  <si>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</si>
  <si>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</si>
  <si>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</si>
  <si>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</si>
  <si>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</si>
  <si>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</si>
  <si>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</si>
  <si>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</si>
  <si>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</si>
  <si>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</si>
  <si>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</si>
  <si>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</si>
  <si>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</si>
  <si>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</si>
  <si>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</si>
  <si>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</si>
  <si>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</si>
  <si>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</si>
  <si>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</si>
  <si>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</si>
  <si>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</si>
  <si>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</si>
  <si>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</si>
  <si>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</si>
  <si>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</si>
  <si>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</si>
  <si>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</si>
  <si>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</si>
  <si>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</si>
  <si>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</si>
  <si>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</si>
  <si>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</si>
  <si>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</si>
  <si>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</si>
  <si>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</si>
  <si>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</si>
  <si>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</si>
  <si>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</si>
  <si>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</si>
  <si>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</si>
  <si>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</si>
  <si>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</si>
  <si>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</si>
  <si>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</si>
  <si>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</si>
  <si>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</si>
  <si>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</si>
  <si>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</si>
  <si>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</si>
  <si>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</si>
  <si>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</si>
  <si>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</si>
  <si>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</si>
  <si>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</si>
  <si>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</si>
  <si>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</si>
  <si>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</si>
  <si>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</si>
  <si>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</si>
  <si>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</si>
  <si>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</si>
  <si>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</si>
  <si>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</si>
  <si>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</si>
  <si>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</si>
  <si>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</si>
  <si>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</si>
  <si>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</si>
  <si>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</si>
  <si>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</si>
  <si>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</si>
  <si>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</si>
  <si>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</si>
  <si>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</si>
  <si>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</si>
  <si>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</si>
  <si>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</si>
  <si>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</si>
  <si>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</si>
  <si>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</si>
  <si>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</si>
  <si>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</si>
  <si>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</si>
  <si>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</si>
  <si>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</si>
  <si>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</si>
  <si>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</si>
  <si>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</si>
  <si>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</si>
  <si>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</si>
  <si>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</si>
  <si>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</si>
  <si>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</si>
  <si>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</si>
  <si>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</si>
  <si>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</si>
  <si>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</si>
  <si>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</si>
  <si>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</si>
  <si>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</si>
  <si>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</si>
  <si>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</si>
  <si>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</si>
  <si>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</si>
  <si>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</si>
  <si>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</si>
  <si>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</si>
  <si>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</si>
  <si>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</si>
  <si>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</si>
  <si>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</si>
  <si>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</si>
  <si>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</si>
  <si>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</si>
  <si>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</si>
  <si>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</si>
  <si>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</si>
  <si>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</si>
  <si>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</si>
  <si>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</si>
  <si>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</si>
  <si>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</si>
  <si>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</si>
  <si>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</si>
  <si>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</si>
  <si>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</si>
  <si>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</si>
  <si>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</si>
  <si>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</si>
  <si>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</si>
  <si>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</si>
  <si>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</si>
  <si>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</si>
  <si>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</si>
  <si>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</si>
  <si>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</si>
  <si>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</si>
  <si>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</si>
  <si>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</si>
  <si>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</si>
  <si>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</si>
  <si>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</si>
  <si>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</si>
  <si>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</si>
  <si>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</si>
  <si>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</si>
  <si>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</si>
  <si>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</si>
  <si>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</si>
  <si>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</si>
  <si>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</si>
  <si>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</si>
  <si>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</si>
  <si>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</si>
  <si>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</si>
  <si>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</si>
  <si>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</si>
  <si>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</si>
  <si>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</si>
  <si>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</si>
  <si>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</si>
  <si>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</si>
  <si>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</si>
  <si>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</si>
  <si>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</si>
  <si>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</si>
  <si>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</si>
  <si>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</si>
  <si>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</si>
  <si>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</si>
  <si>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</si>
  <si>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</si>
  <si>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</si>
  <si>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</si>
  <si>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</si>
  <si>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</si>
  <si>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</si>
  <si>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</si>
  <si>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</si>
  <si>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</si>
  <si>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</si>
  <si>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</si>
  <si>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</si>
  <si>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</si>
  <si>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</si>
  <si>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</si>
  <si>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</si>
  <si>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</si>
  <si>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</si>
  <si>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</si>
  <si>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</si>
  <si>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</si>
  <si>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</si>
  <si>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</si>
  <si>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</si>
  <si>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</si>
  <si>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</si>
  <si>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</si>
  <si>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</si>
  <si>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</si>
  <si>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</si>
  <si>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</si>
  <si>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</si>
  <si>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</si>
  <si>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</si>
  <si>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</si>
  <si>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</si>
  <si>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</si>
  <si>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</si>
  <si>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</si>
  <si>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</si>
  <si>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</si>
  <si>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</si>
  <si>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</si>
  <si>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</si>
  <si>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</si>
  <si>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</si>
  <si>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</si>
  <si>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</si>
  <si>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</si>
  <si>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</si>
  <si>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</si>
  <si>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</si>
  <si>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</si>
  <si>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</si>
  <si>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</si>
  <si>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</si>
  <si>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</si>
  <si>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</si>
  <si>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</si>
  <si>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</si>
  <si>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</si>
  <si>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</si>
  <si>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</si>
  <si>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</si>
  <si>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</si>
  <si>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</si>
  <si>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</si>
  <si>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</si>
  <si>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</si>
  <si>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</si>
  <si>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</si>
  <si>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</si>
  <si>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</si>
  <si>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</si>
  <si>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</si>
  <si>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</si>
  <si>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</si>
  <si>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</si>
  <si>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</si>
  <si>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</si>
  <si>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</si>
  <si>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</si>
  <si>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</si>
  <si>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</si>
  <si>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</si>
  <si>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</si>
  <si>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</si>
  <si>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</si>
  <si>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</si>
  <si>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</si>
  <si>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</si>
  <si>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</si>
  <si>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</si>
  <si>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</si>
  <si>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</si>
  <si>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</si>
  <si>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</si>
  <si>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</si>
  <si>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</si>
  <si>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</si>
  <si>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</si>
  <si>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</si>
  <si>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</si>
  <si>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</si>
  <si>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</si>
  <si>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</si>
  <si>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</si>
  <si>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</si>
  <si>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</si>
  <si>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</si>
  <si>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</si>
  <si>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</si>
  <si>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</si>
  <si>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</si>
  <si>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</si>
  <si>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</si>
  <si>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</si>
  <si>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</si>
  <si>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</si>
  <si>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</si>
  <si>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</si>
  <si>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</si>
  <si>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</si>
  <si>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</si>
  <si>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</si>
  <si>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</si>
  <si>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</si>
  <si>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</si>
  <si>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</si>
  <si>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</si>
  <si>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</si>
  <si>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</si>
  <si>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</si>
  <si>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</si>
  <si>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</si>
  <si>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</si>
  <si>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</si>
  <si>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</si>
  <si>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</si>
  <si>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</si>
  <si>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</si>
  <si>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</si>
  <si>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</si>
  <si>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</si>
  <si>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</si>
  <si>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</si>
  <si>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</si>
  <si>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</si>
  <si>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</si>
  <si>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</si>
  <si>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</si>
  <si>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</si>
  <si>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</si>
  <si>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</si>
  <si>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</si>
  <si>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</si>
  <si>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</si>
  <si>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</si>
  <si>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</si>
  <si>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</si>
  <si>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</si>
  <si>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</si>
  <si>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</si>
  <si>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</si>
  <si>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</si>
  <si>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</si>
  <si>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</si>
  <si>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</si>
  <si>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</si>
  <si>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</si>
  <si>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</si>
  <si>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</si>
  <si>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</si>
  <si>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</si>
  <si>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</si>
  <si>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</si>
  <si>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</si>
  <si>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</si>
  <si>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</si>
  <si>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</si>
  <si>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</si>
  <si>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</si>
  <si>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</si>
  <si>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</si>
  <si>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</si>
  <si>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</si>
  <si>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</si>
  <si>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</si>
  <si>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</si>
  <si>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</si>
  <si>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</si>
  <si>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</si>
  <si>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</si>
  <si>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</si>
  <si>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</si>
  <si>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</si>
  <si>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</si>
  <si>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</si>
  <si>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</si>
  <si>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</si>
  <si>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</si>
  <si>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</si>
  <si>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</si>
  <si>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</si>
  <si>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</si>
  <si>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</si>
  <si>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</si>
  <si>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</si>
  <si>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</si>
  <si>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</si>
  <si>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</si>
  <si>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</si>
  <si>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</si>
  <si>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</si>
  <si>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</si>
  <si>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</si>
  <si>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</si>
  <si>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</si>
  <si>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</si>
  <si>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</si>
  <si>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</si>
  <si>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</si>
  <si>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</si>
  <si>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</si>
  <si>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</si>
  <si>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</si>
  <si>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</si>
  <si>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</si>
  <si>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</si>
  <si>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</si>
  <si>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</si>
  <si>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</si>
  <si>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</si>
  <si>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</si>
  <si>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</si>
  <si>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</si>
  <si>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</si>
  <si>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</si>
  <si>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</si>
  <si>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</si>
  <si>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</si>
  <si>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</si>
  <si>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</si>
  <si>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</si>
  <si>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</si>
  <si>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</si>
  <si>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</si>
  <si>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</si>
  <si>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</si>
  <si>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</si>
  <si>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</si>
  <si>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</si>
  <si>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</si>
  <si>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</si>
  <si>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</si>
  <si>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</si>
  <si>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</si>
  <si>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</si>
  <si>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</si>
  <si>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</si>
  <si>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</si>
  <si>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</si>
  <si>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</si>
  <si>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</si>
  <si>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</si>
  <si>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</si>
  <si>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</si>
  <si>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</si>
  <si>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</si>
  <si>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</si>
  <si>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</si>
  <si>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</si>
  <si>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</si>
  <si>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</si>
  <si>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</si>
  <si>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</si>
  <si>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</si>
  <si>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</si>
  <si>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</si>
  <si>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</si>
  <si>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</si>
  <si>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</si>
  <si>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</si>
  <si>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</si>
  <si>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</si>
  <si>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</si>
  <si>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</si>
  <si>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</si>
  <si>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</si>
  <si>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</si>
  <si>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</si>
  <si>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</si>
  <si>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</si>
  <si>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</si>
  <si>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</si>
  <si>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</si>
  <si>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</si>
  <si>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</si>
  <si>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</si>
  <si>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</si>
  <si>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</si>
  <si>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</si>
  <si>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</si>
  <si>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</si>
  <si>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</si>
  <si>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</si>
  <si>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</si>
  <si>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</si>
  <si>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</si>
  <si>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</si>
  <si>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</si>
  <si>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</si>
  <si>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</si>
  <si>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</si>
  <si>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</si>
  <si>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</si>
  <si>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</si>
  <si>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</si>
  <si>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</si>
  <si>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</si>
  <si>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</si>
  <si>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</si>
  <si>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</si>
  <si>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</si>
  <si>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</si>
  <si>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</si>
  <si>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</si>
  <si>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</si>
  <si>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</si>
  <si>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</si>
  <si>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</si>
  <si>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</si>
  <si>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</si>
  <si>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</si>
  <si>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</si>
  <si>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</si>
  <si>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</si>
  <si>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</si>
  <si>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</si>
  <si>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</si>
  <si>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</si>
  <si>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</si>
  <si>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</si>
  <si>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</si>
  <si>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</si>
  <si>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</si>
  <si>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</si>
  <si>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</si>
  <si>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</si>
  <si>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</si>
  <si>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</si>
  <si>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</si>
  <si>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</si>
  <si>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</si>
  <si>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</si>
  <si>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</si>
  <si>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</si>
  <si>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</si>
  <si>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</si>
  <si>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</si>
  <si>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</si>
  <si>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</si>
  <si>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</si>
  <si>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</si>
  <si>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</si>
  <si>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</si>
  <si>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</si>
  <si>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</si>
  <si>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</si>
  <si>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</si>
  <si>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</si>
  <si>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</si>
  <si>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</si>
  <si>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</si>
  <si>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</si>
  <si>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</si>
  <si>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</si>
  <si>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</si>
  <si>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</si>
  <si>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</si>
  <si>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</si>
  <si>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</si>
  <si>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</si>
  <si>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</si>
  <si>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</si>
  <si>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</si>
  <si>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</si>
  <si>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</si>
  <si>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</si>
  <si>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</si>
  <si>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</si>
  <si>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</si>
  <si>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</si>
  <si>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</si>
  <si>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</si>
  <si>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</si>
  <si>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</si>
  <si>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</si>
  <si>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</si>
  <si>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</si>
  <si>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</si>
  <si>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</si>
  <si>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</si>
  <si>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</si>
  <si>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</si>
  <si>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</si>
  <si>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</si>
  <si>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</si>
  <si>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</si>
  <si>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</si>
  <si>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</si>
  <si>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</si>
  <si>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</si>
  <si>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</si>
  <si>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</si>
  <si>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</si>
  <si>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</si>
  <si>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</si>
  <si>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</si>
  <si>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</si>
  <si>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</si>
  <si>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</si>
  <si>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</si>
  <si>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</si>
  <si>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</si>
  <si>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</si>
  <si>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</si>
  <si>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</si>
  <si>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</si>
  <si>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</si>
  <si>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</si>
  <si>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</si>
  <si>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</si>
  <si>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</si>
  <si>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</si>
  <si>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</si>
  <si>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</si>
  <si>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</si>
  <si>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</si>
  <si>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</si>
  <si>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</si>
  <si>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</si>
  <si>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</si>
  <si>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</si>
  <si>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</si>
  <si>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</si>
  <si>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</si>
  <si>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</si>
  <si>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</si>
  <si>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</si>
  <si>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</si>
  <si>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</si>
  <si>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</si>
  <si>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</si>
  <si>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</si>
  <si>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</si>
  <si>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</si>
  <si>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</si>
  <si>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</si>
  <si>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</si>
  <si>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</si>
  <si>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</si>
  <si>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</si>
  <si>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</si>
  <si>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</si>
  <si>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</si>
  <si>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</si>
  <si>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</si>
  <si>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</si>
  <si>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</si>
  <si>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</si>
  <si>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</si>
  <si>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</si>
  <si>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</si>
  <si>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</si>
  <si>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</si>
  <si>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</si>
  <si>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</si>
  <si>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</si>
  <si>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</si>
  <si>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</si>
  <si>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</si>
  <si>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</si>
  <si>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</si>
  <si>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</si>
  <si>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</si>
  <si>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</si>
  <si>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</si>
  <si>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</si>
  <si>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</si>
  <si>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</si>
  <si>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</si>
  <si>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</si>
  <si>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</si>
  <si>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</si>
  <si>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</si>
  <si>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</si>
  <si>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</si>
  <si>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</si>
  <si>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</si>
  <si>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</si>
  <si>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</si>
  <si>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</si>
  <si>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</si>
  <si>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</si>
  <si>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</si>
  <si>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</si>
  <si>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</si>
  <si>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</si>
  <si>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</si>
  <si>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</si>
  <si>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</si>
  <si>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</si>
  <si>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</si>
  <si>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</si>
  <si>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</si>
  <si>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</si>
  <si>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</si>
  <si>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</si>
  <si>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</si>
  <si>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</si>
  <si>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</si>
  <si>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</si>
  <si>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</si>
  <si>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</si>
  <si>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</si>
  <si>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</si>
  <si>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</si>
  <si>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</si>
  <si>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</si>
  <si>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</si>
  <si>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</si>
  <si>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</si>
  <si>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</si>
  <si>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</si>
  <si>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</si>
  <si>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</si>
  <si>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</si>
  <si>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</si>
  <si>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</si>
  <si>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</si>
  <si>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</si>
  <si>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</si>
  <si>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</si>
  <si>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</si>
  <si>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</si>
  <si>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</si>
  <si>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</si>
  <si>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</si>
  <si>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</si>
  <si>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</si>
  <si>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</si>
  <si>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</si>
  <si>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</si>
  <si>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</si>
  <si>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</si>
  <si>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</si>
  <si>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</si>
  <si>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</si>
  <si>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</si>
  <si>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</si>
  <si>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</si>
  <si>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</si>
  <si>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</si>
  <si>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</si>
  <si>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</si>
  <si>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</si>
  <si>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</si>
  <si>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</si>
  <si>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</si>
  <si>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</si>
  <si>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</si>
  <si>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</si>
  <si>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</si>
  <si>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</si>
  <si>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</si>
  <si>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</si>
  <si>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</si>
  <si>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</si>
  <si>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</si>
  <si>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</si>
  <si>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</si>
  <si>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</si>
  <si>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</si>
  <si>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</si>
  <si>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</si>
  <si>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</si>
  <si>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</si>
  <si>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</si>
  <si>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</si>
  <si>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</si>
  <si>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</si>
  <si>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</si>
  <si>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</si>
  <si>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</si>
  <si>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</si>
  <si>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</si>
  <si>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</si>
  <si>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</si>
  <si>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</si>
  <si>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</si>
  <si>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</si>
  <si>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</si>
  <si>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</si>
  <si>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</si>
  <si>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</si>
  <si>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</si>
  <si>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</si>
  <si>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</si>
  <si>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</si>
  <si>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</si>
  <si>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</si>
  <si>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</si>
  <si>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</si>
  <si>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</si>
  <si>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</si>
  <si>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</si>
  <si>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</si>
  <si>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</si>
  <si>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</si>
  <si>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</si>
  <si>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</si>
  <si>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</si>
  <si>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</si>
  <si>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</si>
  <si>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</si>
  <si>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</si>
  <si>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</si>
  <si>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</si>
  <si>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</si>
  <si>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</si>
  <si>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</si>
  <si>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</si>
  <si>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</si>
  <si>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</si>
  <si>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</si>
  <si>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</si>
  <si>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</si>
  <si>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</si>
  <si>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</si>
  <si>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</si>
  <si>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</si>
  <si>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</si>
  <si>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</si>
  <si>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</si>
  <si>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</si>
  <si>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</si>
  <si>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</si>
  <si>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</si>
  <si>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</si>
  <si>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</si>
  <si>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</si>
  <si>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</si>
  <si>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</si>
  <si>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</si>
  <si>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</si>
  <si>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</si>
  <si>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</si>
  <si>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</si>
  <si>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</si>
  <si>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</si>
  <si>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</si>
  <si>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</si>
  <si>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</si>
  <si>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</si>
  <si>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</si>
  <si>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</si>
  <si>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</si>
  <si>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</si>
  <si>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</si>
  <si>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</si>
  <si>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</si>
  <si>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</si>
  <si>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</si>
  <si>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</si>
  <si>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</si>
  <si>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</si>
  <si>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</si>
  <si>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</si>
  <si>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</si>
  <si>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</si>
  <si>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</si>
  <si>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</si>
  <si>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</si>
  <si>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</si>
  <si>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</si>
  <si>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</si>
  <si>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</si>
  <si>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</si>
  <si>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</si>
  <si>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</si>
  <si>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</si>
  <si>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</si>
  <si>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</si>
  <si>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</si>
  <si>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</si>
  <si>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</si>
  <si>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</si>
  <si>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</si>
  <si>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</si>
  <si>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</si>
  <si>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</si>
  <si>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</si>
  <si>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</si>
  <si>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</si>
  <si>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</si>
  <si>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</si>
  <si>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</si>
  <si>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</si>
  <si>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</si>
  <si>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</si>
  <si>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</si>
  <si>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</si>
  <si>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</si>
  <si>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</si>
  <si>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</si>
  <si>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</si>
  <si>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</si>
  <si>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</si>
  <si>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</si>
  <si>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</si>
  <si>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</si>
  <si>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</si>
  <si>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</si>
  <si>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</si>
  <si>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</si>
  <si>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</si>
  <si>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</si>
  <si>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</si>
  <si>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</si>
  <si>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</si>
  <si>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</si>
  <si>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</si>
  <si>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</si>
  <si>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</si>
  <si>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</si>
  <si>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</si>
  <si>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</si>
  <si>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</si>
  <si>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</si>
  <si>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</si>
  <si>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</si>
  <si>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</si>
  <si>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</si>
  <si>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</si>
  <si>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</si>
  <si>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</si>
  <si>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</si>
  <si>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</si>
  <si>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</si>
  <si>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</si>
  <si>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</si>
  <si>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</si>
  <si>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</si>
  <si>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</si>
  <si>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</si>
  <si>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</si>
  <si>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</si>
  <si>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</si>
  <si>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</si>
  <si>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</si>
  <si>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</si>
  <si>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</si>
  <si>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</si>
  <si>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</si>
  <si>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</si>
  <si>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</si>
  <si>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</si>
  <si>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</si>
  <si>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</si>
  <si>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</si>
  <si>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</si>
  <si>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</si>
  <si>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</si>
  <si>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</si>
  <si>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</si>
  <si>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</si>
  <si>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</si>
  <si>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</si>
  <si>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</si>
  <si>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</si>
  <si>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</si>
  <si>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</si>
  <si>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</si>
  <si>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</si>
  <si>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</si>
  <si>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</si>
  <si>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</si>
  <si>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</si>
  <si>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</si>
  <si>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</si>
  <si>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</si>
  <si>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</si>
  <si>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</si>
  <si>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</si>
  <si>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</si>
  <si>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</si>
  <si>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</si>
  <si>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</si>
  <si>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</si>
  <si>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</si>
  <si>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</si>
  <si>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</si>
  <si>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</si>
  <si>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</si>
  <si>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</si>
  <si>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</si>
  <si>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</si>
  <si>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</si>
  <si>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</si>
  <si>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</si>
  <si>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</si>
  <si>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</si>
  <si>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</si>
  <si>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</si>
  <si>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</si>
  <si>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</si>
  <si>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</si>
  <si>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</si>
  <si>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</si>
  <si>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</si>
  <si>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</si>
  <si>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</si>
  <si>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</si>
  <si>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</si>
  <si>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</si>
  <si>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</si>
  <si>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</si>
  <si>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</si>
  <si>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</si>
  <si>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</si>
  <si>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</si>
  <si>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</si>
  <si>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</si>
  <si>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</si>
  <si>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</si>
  <si>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</si>
  <si>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</si>
  <si>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</si>
  <si>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</si>
  <si>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</si>
  <si>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</si>
  <si>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</si>
  <si>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</si>
  <si>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</si>
  <si>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</si>
  <si>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</si>
  <si>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</si>
  <si>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</si>
  <si>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</si>
  <si>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</si>
  <si>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</si>
  <si>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</si>
  <si>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</si>
  <si>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</si>
  <si>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</si>
  <si>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</si>
  <si>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</si>
  <si>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</si>
  <si>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</si>
  <si>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</si>
  <si>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</si>
  <si>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</si>
  <si>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</si>
  <si>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</si>
  <si>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</si>
  <si>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</si>
  <si>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</si>
  <si>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</si>
  <si>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</si>
  <si>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</si>
  <si>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</si>
  <si>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</si>
  <si>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</si>
  <si>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</si>
  <si>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</si>
  <si>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</si>
  <si>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</si>
  <si>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</si>
  <si>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</si>
  <si>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</si>
  <si>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</si>
  <si>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</si>
  <si>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</si>
  <si>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</si>
  <si>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</si>
  <si>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</si>
  <si>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</si>
  <si>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</si>
  <si>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</si>
  <si>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</si>
  <si>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</si>
  <si>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</si>
  <si>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</si>
  <si>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</si>
  <si>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</si>
  <si>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</si>
  <si>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</si>
  <si>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</si>
  <si>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</si>
  <si>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</si>
  <si>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</si>
  <si>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</si>
  <si>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</si>
  <si>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</si>
  <si>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</si>
  <si>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</si>
  <si>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</si>
  <si>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</si>
  <si>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</si>
  <si>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</si>
  <si>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</si>
  <si>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</si>
  <si>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</si>
  <si>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</si>
  <si>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</si>
  <si>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</si>
  <si>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</si>
  <si>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</si>
  <si>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</si>
  <si>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</si>
  <si>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</si>
  <si>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</si>
  <si>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</si>
  <si>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</si>
  <si>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</si>
  <si>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</si>
  <si>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</si>
  <si>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</si>
  <si>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</si>
  <si>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</si>
  <si>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</si>
  <si>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</si>
  <si>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</si>
  <si>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</si>
  <si>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</si>
  <si>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</si>
  <si>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</si>
  <si>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</si>
  <si>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</si>
  <si>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</si>
  <si>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</si>
  <si>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</si>
  <si>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</si>
  <si>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</si>
  <si>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</si>
  <si>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</si>
  <si>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</si>
  <si>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</si>
  <si>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</si>
  <si>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</si>
  <si>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</si>
  <si>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</si>
  <si>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</si>
  <si>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</si>
  <si>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</si>
  <si>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</si>
  <si>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</si>
  <si>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</si>
  <si>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</si>
  <si>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</si>
  <si>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</si>
  <si>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</si>
  <si>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</si>
  <si>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</si>
  <si>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</si>
  <si>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</si>
  <si>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</si>
  <si>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</si>
  <si>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</si>
  <si>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</si>
  <si>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</si>
  <si>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</si>
  <si>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</si>
  <si>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</si>
  <si>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</si>
  <si>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</si>
  <si>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</si>
  <si>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</si>
  <si>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</si>
  <si>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</si>
  <si>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</si>
  <si>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</si>
  <si>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</si>
  <si>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</si>
  <si>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</si>
  <si>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</si>
  <si>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</si>
  <si>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</si>
  <si>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</si>
  <si>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</si>
  <si>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</si>
  <si>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</si>
  <si>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</si>
  <si>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</si>
  <si>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</si>
  <si>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</si>
  <si>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</si>
  <si>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</si>
  <si>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</si>
  <si>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</si>
  <si>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</si>
  <si>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</si>
  <si>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</si>
  <si>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</si>
  <si>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</si>
  <si>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</si>
  <si>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</si>
  <si>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</si>
  <si>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</si>
  <si>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</si>
  <si>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</si>
  <si>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</si>
  <si>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</si>
  <si>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</si>
  <si>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</si>
  <si>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</si>
  <si>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</si>
  <si>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</si>
  <si>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</si>
  <si>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</si>
  <si>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</si>
  <si>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</si>
  <si>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</si>
  <si>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</si>
  <si>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</si>
  <si>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</si>
  <si>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</si>
  <si>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</si>
  <si>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</si>
  <si>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</si>
  <si>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</si>
  <si>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</si>
  <si>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</si>
  <si>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</si>
  <si>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</si>
  <si>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</si>
  <si>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</si>
  <si>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</si>
  <si>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</si>
  <si>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</si>
  <si>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</si>
  <si>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</si>
  <si>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</si>
  <si>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</si>
  <si>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</si>
  <si>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</si>
  <si>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</si>
  <si>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</si>
  <si>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</si>
  <si>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</si>
  <si>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</si>
  <si>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</si>
  <si>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</si>
  <si>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</si>
  <si>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</si>
  <si>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</si>
  <si>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</si>
  <si>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</si>
  <si>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</si>
  <si>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</si>
  <si>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</si>
  <si>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</si>
  <si>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</si>
  <si>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</si>
  <si>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</si>
  <si>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</si>
  <si>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</si>
  <si>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</si>
  <si>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</si>
  <si>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</si>
  <si>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</si>
  <si>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</si>
  <si>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</si>
  <si>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</si>
  <si>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</si>
  <si>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</si>
  <si>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</si>
  <si>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</si>
  <si>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</si>
  <si>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</si>
  <si>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</si>
  <si>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</si>
  <si>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</si>
  <si>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</si>
  <si>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</si>
  <si>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</si>
  <si>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</si>
  <si>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</si>
  <si>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</si>
  <si>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</si>
  <si>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</si>
  <si>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</si>
  <si>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</si>
  <si>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</si>
  <si>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</si>
  <si>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</si>
  <si>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</si>
  <si>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</si>
  <si>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</si>
  <si>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</si>
  <si>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</si>
  <si>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</si>
  <si>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</si>
  <si>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</si>
  <si>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</si>
  <si>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</si>
  <si>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</si>
  <si>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</si>
  <si>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</si>
  <si>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</si>
  <si>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</si>
  <si>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</si>
  <si>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</si>
  <si>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</si>
  <si>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</si>
  <si>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</si>
  <si>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</si>
  <si>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</si>
  <si>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</si>
  <si>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</si>
  <si>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</si>
  <si>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</si>
  <si>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</si>
  <si>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</si>
  <si>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</si>
  <si>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</si>
  <si>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</si>
  <si>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</si>
  <si>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</si>
  <si>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</si>
  <si>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</si>
  <si>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</si>
  <si>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</si>
  <si>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</si>
  <si>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</si>
  <si>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</si>
  <si>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</si>
  <si>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</si>
  <si>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</si>
  <si>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</si>
  <si>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</si>
  <si>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</si>
  <si>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</si>
  <si>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</si>
  <si>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</si>
  <si>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</si>
  <si>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</si>
  <si>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</si>
  <si>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</si>
  <si>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</si>
  <si>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</si>
  <si>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</si>
  <si>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</si>
  <si>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</si>
  <si>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</si>
  <si>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</si>
  <si>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</si>
  <si>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</si>
  <si>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</si>
  <si>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</si>
  <si>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</si>
  <si>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</si>
  <si>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</si>
  <si>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</si>
  <si>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</si>
  <si>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</si>
  <si>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</si>
  <si>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</si>
  <si>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</si>
  <si>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</si>
  <si>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</si>
  <si>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</si>
  <si>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</si>
  <si>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</si>
  <si>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</si>
  <si>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</si>
  <si>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</si>
  <si>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</si>
  <si>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</si>
  <si>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</si>
  <si>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</si>
  <si>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</si>
  <si>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</si>
  <si>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</si>
  <si>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</si>
  <si>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</si>
  <si>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</si>
  <si>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</si>
  <si>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</si>
  <si>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</si>
  <si>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</si>
  <si>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</si>
  <si>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</si>
  <si>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</si>
  <si>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</si>
  <si>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</si>
  <si>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</si>
  <si>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</si>
  <si>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</si>
  <si>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</si>
  <si>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</si>
  <si>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</si>
  <si>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</si>
  <si>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</si>
  <si>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</si>
  <si>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</si>
  <si>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</si>
  <si>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</si>
  <si>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</si>
  <si>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</si>
  <si>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</si>
  <si>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</si>
  <si>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</si>
  <si>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</si>
  <si>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</si>
  <si>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</si>
  <si>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</si>
  <si>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</si>
  <si>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</si>
  <si>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</si>
  <si>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</si>
  <si>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</si>
  <si>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</si>
  <si>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</si>
  <si>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</si>
  <si>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</si>
  <si>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</si>
  <si>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</si>
  <si>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</si>
  <si>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</si>
  <si>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</si>
  <si>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</si>
  <si>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</si>
  <si>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</si>
  <si>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</si>
  <si>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</si>
  <si>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</si>
  <si>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</si>
  <si>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</si>
  <si>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</si>
  <si>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</si>
  <si>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</si>
  <si>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</si>
  <si>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</si>
  <si>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</si>
  <si>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</si>
  <si>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</si>
  <si>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</si>
  <si>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</si>
  <si>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</si>
  <si>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</si>
  <si>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</si>
  <si>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</si>
  <si>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</si>
  <si>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</si>
  <si>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</si>
  <si>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</si>
  <si>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</si>
  <si>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</si>
  <si>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</si>
  <si>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</si>
  <si>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</si>
  <si>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</si>
  <si>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</si>
  <si>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</si>
  <si>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</si>
  <si>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</si>
  <si>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</si>
  <si>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</si>
  <si>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</si>
  <si>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</si>
  <si>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</si>
  <si>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</si>
  <si>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</si>
  <si>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</si>
  <si>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</si>
  <si>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</si>
  <si>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</si>
  <si>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</si>
  <si>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</si>
  <si>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</si>
  <si>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</si>
  <si>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</si>
  <si>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</si>
  <si>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</si>
  <si>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</si>
  <si>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</si>
  <si>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</si>
  <si>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</si>
  <si>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</si>
  <si>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</si>
  <si>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</si>
  <si>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</si>
  <si>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</si>
  <si>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</si>
  <si>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</si>
  <si>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</si>
  <si>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</si>
  <si>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</si>
  <si>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</si>
  <si>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</si>
  <si>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</si>
  <si>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</si>
  <si>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</si>
  <si>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</si>
  <si>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</si>
  <si>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</si>
  <si>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</si>
  <si>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</si>
  <si>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</si>
  <si>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</si>
  <si>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</si>
  <si>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</si>
  <si>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</si>
  <si>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</si>
  <si>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</si>
  <si>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</si>
  <si>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</si>
  <si>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</si>
  <si>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</si>
  <si>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</si>
  <si>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</si>
  <si>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</si>
  <si>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</si>
  <si>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</si>
  <si>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</si>
  <si>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</si>
  <si>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</si>
  <si>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</si>
  <si>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</si>
  <si>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</si>
  <si>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</si>
  <si>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</si>
  <si>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</si>
  <si>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</si>
  <si>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</si>
  <si>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</si>
  <si>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</si>
  <si>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</si>
  <si>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</si>
  <si>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</si>
  <si>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</si>
  <si>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</si>
  <si>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</si>
  <si>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</si>
  <si>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</si>
  <si>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</si>
  <si>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</si>
  <si>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</si>
  <si>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</si>
  <si>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</si>
  <si>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</si>
  <si>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</si>
  <si>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</si>
  <si>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</si>
  <si>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</si>
  <si>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</si>
  <si>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</si>
  <si>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</si>
  <si>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</si>
  <si>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</si>
  <si>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</si>
  <si>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</si>
  <si>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</si>
  <si>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</si>
  <si>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</si>
  <si>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</si>
  <si>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</si>
  <si>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</si>
  <si>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</si>
  <si>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</si>
  <si>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</si>
  <si>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</si>
  <si>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</si>
  <si>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</si>
  <si>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</si>
  <si>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</si>
  <si>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</si>
  <si>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</si>
  <si>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</si>
  <si>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</si>
  <si>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</si>
  <si>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</si>
  <si>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</si>
  <si>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</si>
  <si>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</si>
  <si>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</si>
  <si>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</si>
  <si>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</si>
  <si>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</si>
  <si>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</si>
  <si>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</si>
  <si>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</si>
  <si>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</si>
  <si>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</si>
  <si>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</si>
  <si>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</si>
  <si>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</si>
  <si>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</si>
  <si>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</si>
  <si>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</si>
  <si>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</si>
  <si>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</si>
  <si>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</si>
  <si>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</si>
  <si>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</si>
  <si>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</si>
  <si>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</si>
  <si>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</si>
  <si>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</si>
  <si>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</si>
  <si>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</si>
  <si>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</si>
  <si>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</si>
  <si>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</si>
  <si>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</si>
  <si>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</si>
  <si>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</si>
  <si>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</si>
  <si>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</si>
  <si>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</si>
  <si>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</si>
  <si>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</si>
  <si>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</si>
  <si>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</si>
  <si>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</si>
  <si>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</si>
  <si>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</si>
  <si>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</si>
  <si>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</si>
  <si>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</si>
  <si>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</si>
  <si>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</si>
  <si>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</si>
  <si>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</si>
  <si>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</si>
  <si>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</si>
  <si>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</si>
  <si>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</si>
  <si>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</si>
  <si>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</si>
  <si>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</si>
  <si>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</si>
  <si>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</si>
  <si>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</si>
  <si>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</si>
  <si>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</si>
  <si>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</si>
  <si>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</si>
  <si>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</si>
  <si>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</si>
  <si>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</si>
  <si>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</si>
  <si>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</si>
  <si>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</si>
  <si>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</si>
  <si>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</si>
  <si>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</si>
  <si>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</si>
  <si>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</si>
  <si>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</si>
  <si>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</si>
  <si>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</si>
  <si>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</si>
  <si>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</si>
  <si>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</si>
  <si>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</si>
  <si>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</si>
  <si>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</si>
  <si>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</si>
  <si>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</si>
  <si>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</si>
  <si>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</si>
  <si>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</si>
  <si>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</si>
  <si>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</si>
  <si>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</si>
  <si>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</si>
  <si>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</si>
  <si>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</si>
  <si>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</si>
  <si>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</si>
  <si>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</si>
  <si>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</si>
  <si>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</si>
  <si>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</si>
  <si>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</si>
  <si>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</si>
  <si>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</si>
  <si>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</si>
  <si>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</si>
  <si>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</si>
  <si>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</si>
  <si>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</si>
  <si>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</si>
  <si>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</si>
  <si>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</si>
  <si>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</si>
  <si>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</si>
  <si>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</si>
  <si>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</si>
  <si>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</si>
  <si>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</si>
  <si>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</si>
  <si>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</si>
  <si>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</si>
  <si>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</si>
  <si>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</si>
  <si>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</si>
  <si>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</si>
  <si>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</si>
  <si>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</si>
  <si>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</si>
  <si>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</si>
  <si>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</si>
  <si>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</si>
  <si>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</si>
  <si>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</si>
  <si>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</si>
  <si>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</si>
  <si>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</si>
  <si>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</si>
  <si>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</si>
  <si>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</si>
  <si>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</si>
  <si>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</si>
  <si>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</si>
  <si>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</si>
  <si>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</si>
  <si>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</si>
  <si>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</si>
  <si>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</si>
  <si>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</si>
  <si>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</si>
  <si>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</si>
  <si>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</si>
  <si>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</si>
  <si>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</si>
  <si>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</si>
  <si>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</si>
  <si>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</si>
  <si>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</si>
  <si>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</si>
  <si>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</si>
  <si>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</si>
  <si>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</si>
  <si>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</si>
  <si>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</si>
  <si>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</si>
  <si>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</si>
  <si>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</si>
  <si>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</si>
  <si>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</si>
  <si>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</si>
  <si>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</si>
  <si>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</si>
  <si>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</si>
  <si>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</si>
  <si>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</si>
  <si>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</si>
  <si>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</si>
  <si>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</si>
  <si>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</si>
  <si>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</si>
  <si>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</si>
  <si>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</si>
  <si>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</si>
  <si>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</si>
  <si>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</si>
  <si>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</si>
  <si>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</si>
  <si>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</si>
  <si>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</si>
  <si>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</si>
  <si>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</si>
  <si>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</si>
  <si>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</si>
  <si>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</si>
  <si>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</si>
  <si>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</si>
  <si>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</si>
  <si>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</si>
  <si>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</si>
  <si>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</si>
  <si>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</si>
  <si>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</si>
  <si>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</si>
  <si>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</si>
  <si>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</si>
  <si>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</si>
  <si>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</si>
  <si>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</si>
  <si>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</si>
  <si>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</si>
  <si>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</si>
  <si>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</si>
  <si>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</si>
  <si>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</si>
  <si>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</si>
  <si>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</si>
  <si>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</si>
  <si>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</si>
  <si>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</si>
  <si>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</si>
  <si>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</si>
  <si>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</si>
  <si>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</si>
  <si>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</si>
  <si>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</si>
  <si>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</si>
  <si>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</si>
  <si>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</si>
  <si>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</si>
  <si>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</si>
  <si>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</si>
  <si>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</si>
  <si>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</si>
  <si>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</si>
  <si>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</si>
  <si>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</si>
  <si>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</si>
  <si>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</si>
  <si>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</si>
  <si>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</si>
  <si>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</si>
  <si>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</si>
  <si>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</si>
  <si>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</si>
  <si>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</si>
  <si>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</si>
  <si>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</si>
  <si>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</si>
  <si>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</si>
  <si>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</si>
  <si>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</si>
  <si>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</si>
  <si>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</si>
  <si>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</si>
  <si>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</si>
  <si>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</si>
  <si>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</si>
  <si>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</si>
  <si>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</si>
  <si>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</si>
  <si>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</si>
  <si>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</si>
  <si>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</si>
  <si>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</si>
  <si>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</si>
  <si>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</si>
  <si>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</si>
  <si>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</si>
  <si>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</si>
  <si>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</si>
  <si>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</si>
  <si>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</si>
  <si>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</si>
  <si>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</si>
  <si>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</si>
  <si>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</si>
  <si>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</si>
  <si>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</si>
  <si>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</si>
  <si>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</si>
  <si>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</si>
  <si>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</si>
  <si>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</si>
  <si>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</si>
  <si>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</si>
  <si>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</si>
  <si>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</si>
  <si>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</si>
  <si>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</si>
  <si>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</si>
  <si>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</si>
  <si>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</si>
  <si>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</si>
  <si>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</si>
  <si>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</si>
  <si>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</si>
  <si>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</si>
  <si>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</si>
  <si>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</si>
  <si>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</si>
  <si>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</si>
  <si>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</si>
  <si>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</si>
  <si>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</si>
  <si>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</si>
  <si>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</si>
  <si>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</si>
  <si>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</si>
  <si>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</si>
  <si>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</si>
  <si>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</si>
  <si>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</si>
  <si>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</si>
  <si>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</si>
  <si>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</si>
  <si>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</si>
  <si>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</si>
  <si>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</si>
  <si>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</si>
  <si>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</si>
  <si>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</si>
  <si>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</si>
  <si>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</si>
  <si>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</si>
  <si>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</si>
  <si>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</si>
  <si>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</si>
  <si>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</si>
  <si>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</si>
  <si>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</si>
  <si>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</si>
  <si>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</si>
  <si>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</si>
  <si>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</si>
  <si>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</si>
  <si>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</si>
  <si>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</si>
  <si>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</si>
  <si>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</si>
  <si>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</si>
  <si>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</si>
  <si>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</si>
  <si>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</si>
  <si>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</si>
  <si>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</si>
  <si>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</si>
  <si>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</si>
  <si>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</si>
  <si>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</si>
  <si>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</si>
  <si>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</si>
  <si>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</si>
  <si>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</si>
  <si>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</si>
  <si>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</si>
  <si>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</si>
  <si>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</si>
  <si>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</si>
  <si>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</si>
  <si>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</si>
  <si>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</si>
  <si>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</si>
  <si>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</si>
  <si>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</si>
  <si>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</si>
  <si>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</si>
  <si>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</si>
  <si>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</si>
  <si>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</si>
  <si>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</si>
  <si>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</si>
  <si>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</si>
  <si>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</si>
  <si>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</si>
  <si>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</si>
  <si>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</si>
  <si>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</si>
  <si>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</si>
  <si>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</si>
  <si>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</si>
  <si>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</si>
  <si>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</si>
  <si>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</si>
  <si>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</si>
  <si>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</si>
  <si>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</si>
  <si>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</si>
  <si>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</si>
  <si>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</si>
  <si>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</si>
  <si>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</si>
  <si>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</si>
  <si>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</si>
  <si>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</si>
  <si>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</si>
  <si>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</si>
  <si>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</si>
  <si>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</si>
  <si>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</si>
  <si>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</si>
  <si>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</si>
  <si>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</si>
  <si>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</si>
  <si>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</si>
  <si>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</si>
  <si>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</si>
  <si>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</si>
  <si>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</si>
  <si>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</si>
  <si>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</si>
  <si>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</si>
  <si>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</si>
  <si>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</si>
  <si>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</si>
  <si>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</si>
  <si>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</si>
  <si>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</si>
  <si>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</si>
  <si>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</si>
  <si>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</si>
  <si>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</si>
  <si>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</si>
  <si>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</si>
  <si>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</si>
  <si>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</si>
  <si>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</si>
  <si>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</si>
  <si>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</si>
  <si>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</si>
  <si>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</si>
  <si>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</si>
  <si>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</si>
  <si>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</si>
  <si>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</si>
  <si>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</si>
  <si>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</si>
  <si>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</si>
  <si>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</si>
  <si>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</si>
  <si>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</si>
  <si>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</si>
  <si>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</si>
  <si>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</si>
  <si>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</si>
  <si>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</si>
  <si>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</si>
  <si>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</si>
  <si>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</si>
  <si>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</si>
  <si>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</si>
  <si>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</si>
  <si>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</si>
  <si>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</si>
  <si>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</si>
  <si>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</si>
  <si>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</si>
  <si>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</si>
  <si>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</si>
  <si>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</si>
  <si>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</si>
  <si>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</si>
  <si>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</si>
  <si>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</si>
  <si>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</si>
  <si>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</si>
  <si>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</si>
  <si>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</si>
  <si>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</si>
  <si>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</si>
  <si>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</si>
  <si>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</si>
  <si>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</si>
  <si>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</si>
  <si>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</si>
  <si>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</si>
  <si>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</si>
  <si>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</si>
  <si>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</si>
  <si>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</si>
  <si>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</si>
  <si>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</si>
  <si>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</si>
  <si>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</si>
  <si>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</si>
  <si>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</si>
  <si>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</si>
  <si>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</si>
  <si>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</si>
  <si>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</si>
  <si>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</si>
  <si>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</si>
  <si>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</si>
  <si>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</si>
  <si>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</si>
  <si>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</si>
  <si>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</si>
  <si>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</si>
  <si>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</si>
  <si>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</si>
  <si>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</si>
  <si>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</si>
  <si>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</si>
  <si>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</si>
  <si>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</si>
  <si>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</si>
  <si>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</si>
  <si>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</si>
  <si>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</si>
  <si>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</si>
  <si>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</si>
  <si>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</si>
  <si>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</si>
  <si>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</si>
  <si>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</si>
  <si>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</si>
  <si>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</si>
  <si>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</si>
  <si>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</si>
  <si>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</si>
  <si>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</si>
  <si>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</si>
  <si>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</si>
  <si>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</si>
  <si>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</si>
  <si>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</si>
  <si>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</si>
  <si>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</si>
  <si>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</si>
  <si>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</si>
  <si>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</si>
  <si>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</si>
  <si>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</si>
  <si>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</si>
  <si>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</si>
  <si>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</si>
  <si>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</si>
  <si>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</si>
  <si>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</si>
  <si>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</si>
  <si>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</si>
  <si>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</si>
  <si>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</si>
  <si>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</si>
  <si>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</si>
  <si>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</si>
  <si>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</si>
  <si>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</si>
  <si>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</si>
  <si>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</si>
  <si>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</si>
  <si>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</si>
  <si>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</si>
  <si>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</si>
  <si>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</si>
  <si>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</si>
  <si>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</si>
  <si>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</si>
  <si>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</si>
  <si>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</si>
  <si>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</si>
  <si>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</si>
  <si>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</si>
  <si>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</si>
  <si>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</si>
  <si>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</si>
  <si>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</si>
  <si>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</si>
  <si>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</si>
  <si>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</si>
  <si>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</si>
  <si>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</si>
  <si>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</si>
  <si>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</si>
  <si>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</si>
  <si>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</si>
  <si>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</si>
  <si>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</si>
  <si>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</si>
  <si>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</si>
  <si>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</si>
  <si>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</si>
  <si>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</si>
  <si>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</si>
  <si>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</si>
  <si>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</si>
  <si>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</si>
  <si>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</si>
  <si>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</si>
  <si>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</si>
  <si>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</si>
  <si>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</si>
  <si>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</si>
  <si>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</si>
  <si>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</si>
  <si>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</si>
  <si>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</si>
  <si>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</si>
  <si>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</si>
  <si>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</si>
  <si>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</si>
  <si>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</si>
  <si>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</si>
  <si>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</si>
  <si>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</si>
  <si>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</si>
  <si>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</si>
  <si>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</si>
  <si>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</si>
  <si>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</si>
  <si>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</si>
  <si>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</si>
  <si>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</si>
  <si>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</si>
  <si>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</si>
  <si>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</si>
  <si>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</si>
  <si>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</si>
  <si>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</si>
  <si>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</si>
  <si>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</si>
  <si>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</si>
  <si>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</si>
  <si>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</si>
  <si>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</si>
  <si>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</si>
  <si>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</si>
  <si>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</si>
  <si>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</si>
  <si>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</si>
  <si>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</si>
  <si>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</si>
  <si>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</si>
  <si>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</si>
  <si>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</si>
  <si>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</si>
  <si>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</si>
  <si>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</si>
  <si>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</si>
  <si>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</si>
  <si>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</si>
  <si>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</si>
  <si>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</si>
  <si>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</si>
  <si>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</si>
  <si>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</si>
  <si>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</si>
  <si>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</si>
  <si>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</si>
  <si>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</si>
  <si>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</si>
  <si>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</si>
  <si>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</si>
  <si>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</si>
  <si>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</si>
  <si>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</si>
  <si>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</si>
  <si>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</si>
  <si>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</si>
  <si>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</si>
  <si>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</si>
  <si>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</si>
  <si>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</si>
  <si>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</si>
  <si>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</si>
  <si>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</si>
  <si>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</si>
  <si>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</si>
  <si>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</si>
  <si>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</si>
  <si>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</si>
  <si>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</si>
  <si>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</si>
  <si>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</si>
  <si>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</si>
  <si>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</si>
  <si>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</si>
  <si>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</si>
  <si>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</si>
  <si>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</si>
  <si>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</si>
  <si>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</si>
  <si>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</si>
  <si>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</si>
  <si>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</si>
  <si>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</si>
  <si>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</si>
  <si>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</si>
  <si>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</si>
  <si>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</si>
  <si>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</si>
  <si>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</si>
  <si>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</si>
  <si>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</si>
  <si>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</si>
  <si>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</si>
  <si>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</si>
  <si>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</si>
  <si>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</si>
  <si>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</si>
  <si>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</si>
  <si>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</si>
  <si>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</si>
  <si>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</si>
  <si>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</si>
  <si>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</si>
  <si>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</si>
  <si>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</si>
  <si>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</si>
  <si>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</si>
  <si>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</si>
  <si>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</si>
  <si>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</si>
  <si>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</si>
  <si>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</si>
  <si>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</si>
  <si>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</si>
  <si>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</si>
  <si>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</si>
  <si>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</si>
  <si>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</si>
  <si>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</si>
  <si>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</si>
  <si>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</si>
  <si>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</si>
  <si>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</si>
  <si>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</si>
  <si>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</si>
  <si>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</si>
  <si>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</si>
  <si>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</si>
  <si>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</si>
  <si>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</si>
  <si>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</si>
  <si>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</si>
  <si>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</si>
  <si>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</si>
  <si>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</si>
  <si>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</si>
  <si>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</si>
  <si>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</si>
  <si>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</si>
  <si>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</si>
  <si>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</si>
  <si>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</si>
  <si>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</si>
  <si>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</si>
  <si>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</si>
  <si>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</si>
  <si>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</si>
  <si>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</si>
  <si>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</si>
  <si>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</si>
  <si>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</si>
  <si>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</si>
  <si>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</si>
  <si>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</si>
  <si>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</si>
  <si>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</si>
  <si>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</si>
  <si>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</si>
  <si>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</si>
  <si>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</si>
  <si>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</si>
  <si>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</si>
  <si>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</si>
  <si>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</si>
  <si>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</si>
  <si>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</si>
  <si>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</si>
  <si>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</si>
  <si>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</si>
  <si>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</si>
  <si>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</si>
  <si>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</si>
  <si>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</si>
  <si>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</si>
  <si>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</si>
  <si>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</si>
  <si>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</si>
  <si>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</si>
  <si>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</si>
  <si>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</si>
  <si>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</si>
  <si>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</si>
  <si>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</si>
  <si>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</si>
  <si>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</si>
  <si>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</si>
  <si>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</si>
  <si>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</si>
  <si>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</si>
  <si>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</si>
  <si>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</si>
  <si>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</si>
  <si>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</si>
  <si>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</si>
  <si>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</si>
  <si>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</si>
  <si>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</si>
  <si>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</si>
  <si>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</si>
  <si>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</si>
  <si>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</si>
  <si>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</si>
  <si>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</si>
  <si>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</si>
  <si>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</si>
  <si>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</si>
  <si>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</si>
  <si>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</si>
  <si>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</si>
  <si>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</si>
  <si>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</si>
  <si>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</si>
  <si>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</si>
  <si>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</si>
  <si>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</si>
  <si>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</si>
  <si>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</si>
  <si>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</si>
  <si>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</si>
  <si>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</si>
  <si>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</si>
  <si>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</si>
  <si>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</si>
  <si>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</si>
  <si>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</si>
  <si>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</si>
  <si>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</si>
  <si>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</si>
  <si>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</si>
  <si>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</si>
  <si>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</si>
  <si>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</si>
  <si>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</si>
  <si>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</si>
  <si>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</si>
  <si>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</si>
  <si>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</si>
  <si>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</si>
  <si>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</si>
  <si>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</si>
  <si>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</si>
  <si>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</si>
  <si>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</si>
  <si>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</si>
  <si>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</si>
  <si>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</si>
  <si>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</si>
  <si>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</si>
  <si>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</si>
  <si>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</si>
  <si>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</si>
  <si>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</si>
  <si>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</si>
  <si>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</si>
  <si>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</si>
  <si>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</si>
  <si>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</si>
  <si>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</si>
  <si>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</si>
  <si>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</si>
  <si>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</si>
  <si>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</si>
  <si>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</si>
  <si>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</si>
  <si>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</si>
  <si>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</si>
  <si>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</si>
  <si>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</si>
  <si>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</si>
  <si>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</si>
  <si>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</si>
  <si>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</si>
  <si>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</si>
  <si>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</si>
  <si>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</si>
  <si>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</si>
  <si>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</si>
  <si>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</si>
  <si>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</si>
  <si>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</si>
  <si>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</si>
  <si>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</si>
  <si>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</si>
  <si>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</si>
  <si>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</si>
  <si>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</si>
  <si>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</si>
  <si>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</si>
  <si>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</si>
  <si>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</si>
  <si>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</si>
  <si>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</si>
  <si>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</si>
  <si>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</si>
  <si>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</si>
  <si>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</si>
  <si>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</si>
  <si>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</si>
  <si>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</si>
  <si>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</si>
  <si>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</si>
  <si>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</si>
  <si>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</si>
  <si>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</si>
  <si>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</si>
  <si>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</si>
  <si>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</si>
  <si>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</si>
  <si>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</si>
  <si>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</si>
  <si>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</si>
  <si>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</si>
  <si>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</si>
  <si>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</si>
  <si>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</si>
  <si>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</si>
  <si>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</si>
  <si>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</si>
  <si>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</si>
  <si>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</si>
  <si>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</si>
  <si>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</si>
  <si>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</si>
  <si>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</si>
  <si>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</si>
  <si>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</si>
  <si>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</si>
  <si>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</si>
  <si>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</si>
  <si>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</si>
  <si>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</si>
  <si>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</si>
  <si>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</si>
  <si>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</si>
  <si>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</si>
  <si>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</si>
  <si>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</si>
  <si>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</si>
  <si>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</si>
  <si>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</si>
  <si>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</si>
  <si>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</si>
  <si>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</si>
  <si>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</si>
  <si>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</si>
  <si>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</si>
  <si>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</si>
  <si>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</si>
  <si>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</si>
  <si>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</si>
  <si>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</si>
  <si>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</si>
  <si>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</si>
  <si>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</si>
  <si>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</si>
  <si>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</si>
  <si>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</si>
  <si>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</si>
  <si>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</si>
  <si>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</si>
  <si>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</si>
  <si>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</si>
  <si>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</si>
  <si>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</si>
  <si>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</si>
  <si>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</si>
  <si>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</si>
  <si>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</si>
  <si>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</si>
  <si>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</si>
  <si>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</si>
  <si>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</si>
  <si>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</si>
  <si>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</si>
  <si>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</si>
  <si>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</si>
  <si>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</si>
  <si>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</si>
  <si>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</si>
  <si>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</si>
  <si>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</si>
  <si>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</si>
  <si>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</si>
  <si>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</si>
  <si>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</si>
  <si>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</si>
  <si>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</si>
  <si>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</si>
  <si>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</si>
  <si>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</si>
  <si>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</si>
  <si>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</si>
  <si>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</si>
  <si>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</si>
  <si>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</si>
  <si>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</si>
  <si>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</si>
  <si>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</si>
  <si>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</si>
  <si>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</si>
  <si>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</si>
  <si>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</si>
  <si>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</si>
  <si>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</si>
  <si>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</si>
  <si>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</si>
  <si>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</si>
  <si>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</si>
  <si>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</si>
  <si>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</si>
  <si>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</si>
  <si>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</si>
  <si>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</si>
  <si>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</si>
  <si>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</si>
  <si>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</si>
  <si>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</si>
  <si>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</si>
  <si>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</si>
  <si>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</si>
  <si>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</si>
  <si>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</si>
  <si>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</si>
  <si>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</si>
  <si>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</si>
  <si>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</si>
  <si>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</si>
  <si>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</si>
  <si>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</si>
  <si>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</si>
  <si>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</si>
  <si>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</si>
  <si>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</si>
  <si>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</si>
  <si>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</si>
  <si>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</si>
  <si>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</si>
  <si>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</si>
  <si>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</si>
  <si>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</si>
  <si>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</si>
  <si>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</si>
  <si>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</si>
  <si>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</si>
  <si>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</si>
  <si>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</si>
  <si>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</si>
  <si>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</si>
  <si>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</si>
  <si>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</si>
  <si>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</si>
  <si>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</si>
  <si>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</si>
  <si>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</si>
  <si>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</si>
  <si>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</si>
  <si>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</si>
  <si>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</si>
  <si>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</si>
  <si>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</si>
  <si>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</si>
  <si>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</si>
  <si>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</si>
  <si>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</si>
  <si>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</si>
  <si>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</si>
  <si>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</si>
  <si>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</si>
  <si>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</si>
  <si>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</si>
  <si>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</si>
  <si>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</si>
  <si>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</si>
  <si>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</si>
  <si>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</si>
  <si>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</si>
  <si>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</si>
  <si>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</si>
  <si>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</si>
  <si>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</si>
  <si>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</si>
  <si>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</si>
  <si>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</si>
  <si>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</si>
  <si>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</si>
  <si>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</si>
  <si>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</si>
  <si>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</si>
  <si>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</si>
  <si>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</si>
  <si>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</si>
  <si>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</si>
  <si>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</si>
  <si>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</si>
  <si>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</si>
  <si>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</si>
  <si>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</si>
  <si>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</si>
  <si>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</si>
  <si>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</si>
  <si>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</si>
  <si>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</si>
  <si>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</si>
  <si>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</si>
  <si>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</si>
  <si>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</si>
  <si>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</si>
  <si>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</si>
  <si>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</si>
  <si>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</si>
  <si>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</si>
  <si>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</si>
  <si>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</si>
  <si>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</si>
  <si>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</si>
  <si>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</si>
  <si>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</si>
  <si>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</si>
  <si>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</si>
  <si>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</si>
  <si>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</si>
  <si>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</si>
  <si>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</si>
  <si>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</si>
  <si>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</si>
  <si>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</si>
  <si>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</si>
  <si>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</si>
  <si>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</si>
  <si>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</si>
  <si>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</si>
  <si>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</si>
  <si>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</si>
  <si>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</si>
  <si>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</si>
  <si>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</si>
  <si>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</si>
  <si>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</si>
  <si>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</si>
  <si>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</si>
  <si>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</si>
  <si>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</si>
  <si>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</si>
  <si>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</si>
  <si>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</si>
  <si>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</si>
  <si>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</si>
  <si>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</si>
  <si>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</si>
  <si>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</si>
  <si>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</si>
  <si>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</si>
  <si>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</si>
  <si>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</si>
  <si>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</si>
  <si>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</si>
  <si>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</si>
  <si>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</si>
  <si>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</si>
  <si>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</si>
  <si>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</si>
  <si>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</si>
  <si>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</si>
  <si>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</si>
  <si>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</si>
  <si>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</si>
  <si>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</si>
  <si>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</si>
  <si>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</si>
  <si>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</si>
  <si>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</si>
  <si>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</si>
  <si>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</si>
  <si>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</si>
  <si>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</si>
  <si>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</si>
  <si>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</si>
  <si>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</si>
  <si>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</si>
  <si>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</si>
  <si>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</si>
  <si>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</si>
  <si>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</si>
  <si>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</si>
  <si>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</si>
  <si>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</si>
  <si>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</si>
  <si>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</si>
  <si>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</si>
  <si>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</si>
  <si>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</si>
  <si>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</si>
  <si>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</si>
  <si>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</si>
  <si>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</si>
  <si>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</si>
  <si>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</si>
  <si>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</si>
  <si>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</si>
  <si>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</si>
  <si>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</si>
  <si>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</si>
  <si>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</si>
  <si>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</si>
  <si>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</si>
  <si>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</si>
  <si>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</si>
  <si>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</si>
  <si>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</si>
  <si>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</si>
  <si>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</si>
  <si>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</si>
  <si>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</si>
  <si>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</si>
  <si>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</si>
  <si>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</si>
  <si>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</si>
  <si>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</si>
  <si>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</si>
  <si>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</si>
  <si>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</si>
  <si>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</si>
  <si>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</si>
  <si>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</si>
  <si>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</si>
  <si>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</si>
  <si>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</si>
  <si>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</si>
  <si>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</si>
  <si>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</si>
  <si>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</si>
  <si>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</si>
  <si>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</si>
  <si>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</si>
  <si>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</si>
  <si>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</si>
  <si>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</si>
  <si>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</si>
  <si>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</si>
  <si>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</si>
  <si>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</si>
  <si>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</si>
  <si>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</si>
  <si>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</si>
  <si>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</si>
  <si>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</si>
  <si>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</si>
  <si>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</si>
  <si>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</si>
  <si>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</si>
  <si>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</si>
  <si>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</si>
  <si>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</si>
  <si>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</si>
  <si>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</si>
  <si>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</si>
  <si>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</si>
  <si>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</si>
  <si>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</si>
  <si>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</si>
  <si>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</si>
  <si>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</si>
  <si>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</si>
  <si>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</si>
  <si>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</si>
  <si>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</si>
  <si>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</si>
  <si>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</si>
  <si>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</si>
  <si>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</si>
  <si>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</si>
  <si>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</si>
  <si>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</si>
  <si>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</si>
  <si>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</si>
  <si>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</si>
  <si>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</si>
  <si>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</si>
  <si>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</si>
  <si>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</si>
  <si>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</si>
  <si>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</si>
  <si>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</si>
  <si>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</si>
  <si>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</si>
  <si>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</si>
  <si>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</si>
  <si>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</si>
  <si>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</si>
  <si>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</si>
  <si>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</si>
  <si>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</si>
  <si>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</si>
  <si>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</si>
  <si>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</si>
  <si>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</si>
  <si>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</si>
  <si>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</si>
  <si>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</si>
  <si>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</si>
  <si>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</si>
  <si>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</si>
  <si>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</si>
  <si>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</si>
  <si>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</si>
  <si>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</si>
  <si>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</si>
  <si>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</si>
  <si>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</si>
  <si>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</si>
  <si>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</si>
  <si>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</si>
  <si>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</si>
  <si>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</si>
  <si>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</si>
  <si>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</si>
  <si>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</si>
  <si>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</si>
  <si>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</si>
  <si>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</si>
  <si>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</si>
  <si>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</si>
  <si>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</si>
  <si>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</si>
  <si>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</si>
  <si>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</si>
  <si>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</si>
  <si>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</si>
  <si>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</si>
  <si>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</si>
  <si>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</si>
  <si>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</si>
  <si>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</si>
  <si>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</si>
  <si>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</si>
  <si>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</si>
  <si>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</si>
  <si>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</si>
  <si>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</si>
  <si>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</si>
  <si>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</si>
  <si>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</si>
  <si>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</si>
  <si>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</si>
  <si>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</si>
  <si>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</si>
  <si>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</si>
  <si>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</si>
  <si>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</si>
  <si>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</si>
  <si>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</si>
  <si>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</si>
  <si>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</si>
  <si>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</si>
  <si>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</si>
  <si>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</si>
  <si>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</si>
  <si>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</si>
  <si>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</si>
  <si>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</si>
  <si>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</si>
  <si>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</si>
  <si>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</si>
  <si>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</si>
  <si>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</si>
  <si>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</si>
  <si>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</si>
  <si>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</si>
  <si>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</si>
  <si>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</si>
  <si>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</si>
  <si>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</si>
  <si>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</si>
  <si>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</si>
  <si>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</si>
  <si>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</si>
  <si>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</si>
  <si>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</si>
  <si>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</si>
  <si>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</si>
  <si>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</si>
  <si>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</si>
  <si>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</si>
  <si>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</si>
  <si>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</si>
  <si>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</si>
  <si>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</si>
  <si>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</si>
  <si>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</si>
  <si>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</si>
  <si>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</si>
  <si>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</si>
  <si>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</si>
  <si>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</si>
  <si>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</si>
  <si>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</si>
  <si>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</si>
  <si>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</si>
  <si>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</si>
  <si>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</si>
  <si>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</si>
  <si>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</si>
  <si>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</si>
  <si>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</si>
  <si>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</si>
  <si>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</si>
  <si>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</si>
  <si>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</si>
  <si>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</si>
  <si>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</si>
  <si>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</si>
  <si>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</si>
  <si>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</si>
  <si>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</si>
  <si>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</si>
  <si>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</si>
  <si>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</si>
  <si>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</si>
  <si>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</si>
  <si>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</si>
  <si>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</si>
  <si>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</si>
  <si>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</si>
  <si>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</si>
  <si>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</si>
  <si>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</si>
  <si>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</si>
  <si>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</si>
  <si>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</si>
  <si>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</si>
  <si>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</si>
  <si>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</si>
  <si>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</si>
  <si>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</si>
  <si>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</si>
  <si>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</si>
  <si>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</si>
  <si>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</si>
  <si>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</si>
  <si>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</si>
  <si>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</si>
  <si>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</si>
  <si>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</si>
  <si>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</si>
  <si>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</si>
  <si>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</si>
  <si>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</si>
  <si>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</si>
  <si>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</si>
  <si>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</si>
  <si>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</si>
  <si>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</si>
  <si>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</si>
  <si>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</si>
  <si>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</si>
  <si>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</si>
  <si>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</si>
  <si>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</si>
  <si>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</si>
  <si>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</si>
  <si>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</si>
  <si>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</si>
  <si>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</si>
  <si>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</si>
  <si>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</si>
  <si>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</si>
  <si>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</si>
  <si>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</si>
  <si>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</si>
  <si>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</si>
  <si>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</si>
  <si>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</si>
  <si>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</si>
  <si>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</si>
  <si>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</si>
  <si>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</si>
  <si>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</si>
  <si>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</si>
  <si>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</si>
  <si>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</si>
  <si>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</si>
  <si>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</si>
  <si>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</si>
  <si>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</si>
  <si>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</si>
  <si>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</si>
  <si>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</si>
  <si>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</si>
  <si>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</si>
  <si>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</si>
  <si>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</si>
  <si>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</si>
  <si>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</si>
  <si>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</si>
  <si>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</si>
  <si>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</si>
  <si>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</si>
  <si>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</si>
  <si>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</si>
  <si>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</si>
  <si>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</si>
  <si>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</si>
  <si>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</si>
  <si>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</si>
  <si>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</si>
  <si>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</si>
  <si>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</si>
  <si>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</si>
  <si>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</si>
  <si>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</si>
  <si>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</si>
  <si>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</si>
  <si>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</si>
  <si>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</si>
  <si>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</si>
  <si>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</si>
  <si>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</si>
  <si>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</si>
  <si>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</si>
  <si>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</si>
  <si>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</si>
  <si>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</si>
  <si>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</si>
  <si>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</si>
  <si>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</si>
  <si>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</si>
  <si>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</si>
  <si>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</si>
  <si>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</si>
  <si>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</si>
  <si>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</si>
  <si>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</si>
  <si>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</si>
  <si>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</si>
  <si>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</si>
  <si>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</si>
  <si>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</si>
  <si>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</si>
  <si>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</si>
  <si>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</si>
  <si>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</si>
  <si>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</si>
  <si>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</si>
  <si>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</si>
  <si>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</si>
  <si>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</si>
  <si>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</si>
  <si>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</si>
  <si>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</si>
  <si>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</si>
  <si>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</si>
  <si>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</si>
  <si>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</si>
  <si>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</si>
  <si>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</si>
  <si>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</si>
  <si>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</si>
  <si>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</si>
  <si>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</si>
  <si>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</si>
  <si>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</si>
  <si>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</si>
  <si>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</si>
  <si>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</si>
  <si>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</si>
  <si>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</si>
  <si>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</si>
  <si>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</si>
  <si>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</si>
  <si>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</si>
  <si>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</si>
  <si>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</si>
  <si>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</si>
  <si>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</si>
  <si>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</si>
  <si>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</si>
  <si>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</si>
  <si>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</si>
  <si>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</si>
  <si>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</si>
  <si>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</si>
  <si>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</si>
  <si>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</si>
  <si>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</si>
  <si>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</si>
  <si>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</si>
  <si>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</si>
  <si>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</si>
  <si>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</si>
  <si>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</si>
  <si>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</si>
  <si>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</si>
  <si>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</si>
  <si>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</si>
  <si>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</si>
  <si>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</si>
  <si>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</si>
  <si>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</si>
  <si>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</si>
  <si>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</si>
  <si>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</si>
  <si>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</si>
  <si>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</si>
  <si>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</si>
  <si>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</si>
  <si>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</si>
  <si>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</si>
  <si>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</si>
  <si>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</si>
  <si>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</si>
  <si>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</si>
  <si>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</si>
  <si>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</si>
  <si>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</si>
  <si>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</si>
  <si>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</si>
  <si>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</si>
  <si>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</si>
  <si>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</si>
  <si>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</si>
  <si>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</si>
  <si>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</si>
  <si>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</si>
  <si>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</si>
  <si>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</si>
  <si>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</si>
  <si>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</si>
  <si>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</si>
  <si>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</si>
  <si>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</si>
  <si>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</si>
  <si>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</si>
  <si>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</si>
  <si>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</si>
  <si>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</si>
  <si>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</si>
  <si>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</si>
  <si>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</si>
  <si>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</si>
  <si>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</si>
  <si>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</si>
  <si>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</si>
  <si>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</si>
  <si>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</si>
  <si>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</si>
  <si>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</si>
  <si>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</si>
  <si>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</si>
  <si>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</si>
  <si>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</si>
  <si>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</si>
  <si>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</si>
  <si>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</si>
  <si>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</si>
  <si>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</si>
  <si>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</si>
  <si>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</si>
  <si>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</si>
  <si>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</si>
  <si>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</si>
  <si>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</si>
  <si>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</si>
  <si>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</si>
  <si>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</si>
  <si>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</si>
  <si>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</si>
  <si>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</si>
  <si>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</si>
  <si>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</si>
  <si>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</si>
  <si>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</si>
  <si>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</si>
  <si>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</si>
  <si>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</si>
  <si>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</si>
  <si>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</si>
  <si>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</si>
  <si>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</si>
  <si>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</si>
  <si>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</si>
  <si>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</si>
  <si>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</si>
  <si>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</si>
  <si>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</si>
  <si>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</si>
  <si>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</si>
  <si>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</si>
  <si>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</si>
  <si>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</si>
  <si>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</si>
  <si>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</si>
  <si>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</si>
  <si>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</si>
  <si>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</si>
  <si>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</si>
  <si>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</si>
  <si>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</si>
  <si>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</si>
  <si>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</si>
  <si>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</si>
  <si>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</si>
  <si>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</si>
  <si>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</si>
  <si>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</si>
  <si>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</si>
  <si>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</si>
  <si>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</si>
  <si>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</si>
  <si>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</si>
  <si>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</si>
  <si>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</si>
  <si>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</si>
  <si>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</si>
  <si>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</si>
  <si>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</si>
  <si>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</si>
  <si>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</si>
  <si>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</si>
  <si>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</si>
  <si>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</si>
  <si>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</si>
  <si>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</si>
  <si>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</si>
  <si>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</si>
  <si>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</si>
  <si>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</si>
  <si>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</si>
  <si>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</si>
  <si>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</si>
  <si>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</si>
  <si>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</si>
  <si>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</si>
  <si>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</si>
  <si>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</si>
  <si>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</si>
  <si>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</si>
  <si>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</si>
  <si>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</si>
  <si>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</si>
  <si>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</si>
  <si>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</si>
  <si>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</si>
  <si>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</si>
  <si>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</si>
  <si>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</si>
  <si>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</si>
  <si>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</si>
  <si>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</si>
  <si>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</si>
  <si>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</si>
  <si>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</si>
  <si>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</si>
  <si>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</si>
  <si>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</si>
  <si>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</si>
  <si>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</si>
  <si>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</si>
  <si>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</si>
  <si>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</si>
  <si>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</si>
  <si>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</si>
  <si>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</si>
  <si>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</si>
  <si>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</si>
  <si>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</si>
  <si>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</si>
  <si>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</si>
  <si>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</si>
  <si>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</si>
  <si>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</si>
  <si>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</si>
  <si>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</si>
  <si>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</si>
  <si>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</si>
  <si>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</si>
  <si>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</si>
  <si>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</si>
  <si>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</si>
  <si>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</si>
  <si>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</si>
  <si>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</si>
  <si>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</si>
  <si>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</si>
  <si>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</si>
  <si>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</si>
  <si>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</si>
  <si>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</si>
  <si>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</si>
  <si>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</si>
  <si>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</si>
  <si>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</si>
  <si>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</si>
  <si>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</si>
  <si>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</si>
  <si>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</si>
  <si>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</si>
  <si>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</si>
  <si>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</si>
  <si>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</si>
  <si>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</si>
  <si>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</si>
  <si>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</si>
  <si>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</si>
  <si>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</si>
  <si>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</si>
  <si>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</si>
  <si>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</si>
  <si>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</si>
  <si>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</si>
  <si>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</si>
  <si>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</si>
  <si>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</si>
  <si>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</si>
  <si>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</si>
  <si>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</si>
  <si>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</si>
  <si>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</si>
  <si>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</si>
  <si>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</si>
  <si>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</si>
  <si>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</si>
  <si>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</si>
  <si>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</si>
  <si>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</si>
  <si>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</si>
  <si>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</si>
  <si>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</si>
  <si>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</si>
  <si>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</si>
  <si>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</si>
  <si>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</si>
  <si>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</si>
  <si>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</si>
  <si>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</si>
  <si>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</si>
  <si>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</si>
  <si>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</si>
  <si>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</si>
  <si>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</si>
  <si>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</si>
  <si>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</si>
  <si>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</si>
  <si>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</si>
  <si>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</si>
  <si>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</si>
  <si>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</si>
  <si>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</si>
  <si>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</si>
  <si>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</si>
  <si>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</si>
  <si>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</si>
  <si>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</si>
  <si>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</si>
  <si>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</si>
  <si>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</si>
  <si>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</si>
  <si>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</si>
  <si>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</si>
  <si>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</si>
  <si>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</si>
  <si>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</si>
  <si>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</si>
  <si>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</si>
  <si>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</si>
  <si>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</si>
  <si>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</si>
  <si>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</si>
  <si>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</si>
  <si>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</si>
  <si>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</si>
  <si>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</si>
  <si>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</si>
  <si>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</si>
  <si>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</si>
  <si>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</si>
  <si>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</si>
  <si>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</si>
  <si>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</si>
  <si>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</si>
  <si>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</si>
  <si>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</si>
  <si>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</si>
  <si>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</si>
  <si>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</si>
  <si>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</si>
  <si>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</si>
  <si>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</si>
  <si>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</si>
  <si>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</si>
  <si>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</si>
  <si>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</si>
  <si>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</si>
  <si>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</si>
  <si>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</si>
  <si>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</si>
  <si>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</si>
  <si>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</si>
  <si>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</si>
  <si>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</si>
  <si>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</si>
  <si>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</si>
  <si>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</si>
  <si>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</si>
  <si>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</si>
  <si>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</si>
  <si>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</si>
  <si>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</si>
  <si>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</si>
  <si>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</si>
  <si>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</si>
  <si>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</si>
  <si>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</si>
  <si>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</si>
  <si>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</si>
  <si>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</si>
  <si>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</si>
  <si>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</si>
  <si>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</si>
  <si>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</si>
  <si>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</si>
  <si>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</si>
  <si>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</si>
  <si>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</si>
  <si>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</si>
  <si>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</si>
  <si>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</si>
  <si>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</si>
  <si>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</si>
  <si>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</si>
  <si>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</si>
  <si>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</si>
  <si>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</si>
  <si>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</si>
  <si>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</si>
  <si>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</si>
  <si>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</si>
  <si>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</si>
  <si>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</si>
  <si>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</si>
  <si>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</si>
  <si>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</si>
  <si>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</si>
  <si>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</si>
  <si>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</si>
  <si>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</si>
  <si>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</si>
  <si>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</si>
  <si>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</si>
  <si>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</si>
  <si>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</si>
  <si>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</si>
  <si>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</si>
  <si>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</si>
  <si>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</si>
  <si>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</si>
  <si>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</si>
  <si>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</si>
  <si>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</si>
  <si>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</si>
  <si>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</si>
  <si>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</si>
  <si>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</si>
  <si>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</si>
  <si>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</si>
  <si>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</si>
  <si>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</si>
  <si>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</si>
  <si>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</si>
  <si>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</si>
  <si>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</si>
  <si>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</si>
  <si>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</si>
  <si>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</si>
  <si>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</si>
  <si>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</si>
  <si>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</si>
  <si>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</si>
  <si>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</si>
  <si>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</si>
  <si>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</si>
  <si>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</si>
  <si>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</si>
  <si>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</si>
  <si>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</si>
  <si>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</si>
  <si>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</si>
  <si>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</si>
  <si>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</si>
  <si>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</si>
  <si>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</si>
  <si>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</si>
  <si>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</si>
  <si>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</si>
  <si>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</si>
  <si>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</si>
  <si>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</si>
  <si>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</si>
  <si>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</si>
  <si>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</si>
  <si>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</si>
  <si>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</si>
  <si>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</si>
  <si>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</si>
  <si>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</si>
  <si>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</si>
  <si>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</si>
  <si>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</si>
  <si>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</si>
  <si>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</si>
  <si>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</si>
  <si>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</si>
  <si>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</si>
  <si>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</si>
  <si>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</si>
  <si>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</si>
  <si>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</si>
  <si>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</si>
  <si>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</si>
  <si>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</si>
  <si>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</si>
  <si>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</si>
  <si>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</si>
  <si>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</si>
  <si>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</si>
  <si>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</si>
  <si>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</si>
  <si>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</si>
  <si>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</si>
  <si>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</si>
  <si>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</si>
  <si>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</si>
  <si>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</si>
  <si>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</si>
  <si>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</si>
  <si>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</si>
  <si>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</si>
  <si>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</si>
  <si>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</si>
  <si>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</si>
  <si>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</si>
  <si>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</si>
  <si>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</si>
  <si>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</si>
  <si>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</si>
  <si>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</si>
  <si>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</si>
  <si>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</si>
  <si>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</si>
  <si>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</si>
  <si>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</si>
  <si>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</si>
  <si>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</si>
  <si>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</si>
  <si>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</si>
  <si>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</si>
  <si>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</si>
  <si>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</si>
  <si>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</si>
  <si>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</si>
  <si>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</si>
  <si>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</si>
  <si>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</si>
  <si>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</si>
  <si>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</si>
  <si>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</si>
  <si>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</si>
  <si>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</si>
  <si>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</si>
  <si>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</si>
  <si>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</si>
  <si>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</si>
  <si>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</si>
  <si>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</si>
  <si>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</si>
  <si>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</si>
  <si>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</si>
  <si>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</si>
  <si>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</si>
  <si>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</si>
  <si>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</si>
  <si>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</si>
  <si>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</si>
  <si>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</si>
  <si>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</si>
  <si>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</si>
  <si>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</si>
  <si>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</si>
  <si>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</si>
  <si>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</si>
  <si>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</si>
  <si>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</si>
  <si>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</si>
  <si>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</si>
  <si>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</si>
  <si>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</si>
  <si>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</si>
  <si>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</si>
  <si>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</si>
  <si>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</si>
  <si>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</si>
  <si>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</si>
  <si>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</si>
  <si>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</si>
  <si>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</si>
  <si>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</si>
  <si>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</si>
  <si>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</si>
  <si>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</si>
  <si>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</si>
  <si>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</si>
  <si>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</si>
  <si>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</si>
  <si>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</si>
  <si>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</si>
  <si>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</si>
  <si>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</si>
  <si>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</si>
  <si>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</si>
  <si>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</si>
  <si>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</si>
  <si>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</si>
  <si>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</si>
  <si>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</si>
  <si>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</si>
  <si>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</si>
  <si>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</si>
  <si>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</si>
  <si>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</si>
  <si>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</si>
  <si>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</si>
  <si>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</si>
  <si>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</si>
  <si>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</si>
  <si>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</si>
  <si>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</si>
  <si>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</si>
  <si>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</si>
  <si>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</si>
  <si>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</si>
  <si>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</si>
  <si>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</si>
  <si>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</si>
  <si>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</si>
  <si>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</si>
  <si>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</si>
  <si>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</si>
  <si>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</si>
  <si>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</si>
  <si>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</si>
  <si>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</si>
  <si>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</si>
  <si>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</si>
  <si>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</si>
  <si>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</si>
  <si>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</si>
  <si>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</si>
  <si>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</si>
  <si>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</si>
  <si>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</si>
  <si>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</si>
  <si>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</si>
  <si>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</si>
  <si>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</si>
  <si>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</si>
  <si>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</si>
  <si>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</si>
  <si>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</si>
  <si>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</si>
  <si>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</si>
  <si>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</si>
  <si>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</si>
  <si>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</si>
  <si>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</si>
  <si>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</si>
  <si>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</si>
  <si>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</si>
  <si>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</si>
  <si>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</si>
  <si>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</si>
  <si>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</si>
  <si>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</si>
  <si>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</si>
  <si>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</si>
  <si>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</si>
  <si>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</si>
  <si>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</si>
  <si>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</si>
  <si>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</si>
  <si>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</si>
  <si>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</si>
  <si>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</si>
  <si>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</si>
  <si>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</si>
  <si>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</si>
  <si>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</si>
  <si>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</si>
  <si>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</si>
  <si>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</si>
  <si>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</si>
  <si>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</si>
  <si>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</si>
  <si>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</si>
  <si>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</si>
  <si>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</si>
  <si>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</si>
  <si>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</si>
  <si>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</si>
  <si>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</si>
  <si>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</si>
  <si>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</si>
  <si>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</si>
  <si>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</si>
  <si>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</si>
  <si>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</si>
  <si>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</si>
  <si>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</si>
  <si>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</si>
  <si>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</si>
  <si>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</si>
  <si>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</si>
  <si>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</si>
  <si>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</si>
  <si>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</si>
  <si>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</si>
  <si>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</si>
  <si>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</si>
  <si>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</si>
  <si>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</si>
  <si>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</si>
  <si>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</si>
  <si>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</si>
  <si>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</si>
  <si>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</si>
  <si>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</si>
  <si>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</si>
  <si>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</si>
  <si>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</si>
  <si>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</si>
  <si>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</si>
  <si>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</si>
  <si>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</si>
  <si>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</si>
  <si>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</si>
  <si>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</si>
  <si>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</si>
  <si>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</si>
  <si>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</si>
  <si>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</si>
  <si>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</si>
  <si>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</si>
  <si>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</si>
  <si>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</si>
  <si>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</si>
  <si>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</si>
  <si>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</si>
  <si>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</si>
  <si>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</si>
  <si>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</si>
  <si>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</si>
  <si>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</si>
  <si>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</si>
  <si>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</si>
  <si>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</si>
  <si>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</si>
  <si>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</si>
  <si>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</si>
  <si>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</si>
  <si>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</si>
  <si>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</si>
  <si>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</si>
  <si>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</si>
  <si>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</si>
  <si>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</si>
  <si>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</si>
  <si>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</si>
  <si>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</si>
  <si>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</si>
  <si>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</si>
  <si>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</si>
  <si>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</si>
  <si>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</si>
  <si>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</si>
  <si>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</si>
  <si>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</si>
  <si>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</si>
  <si>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</si>
  <si>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</si>
  <si>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</si>
  <si>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</si>
  <si>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</si>
  <si>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</si>
  <si>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</si>
  <si>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</si>
  <si>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</si>
  <si>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</si>
  <si>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</si>
  <si>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</si>
  <si>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</si>
  <si>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</si>
  <si>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</si>
  <si>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</si>
  <si>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</si>
  <si>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</si>
  <si>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</si>
  <si>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</si>
  <si>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</si>
  <si>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</si>
  <si>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</si>
  <si>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</si>
  <si>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</si>
  <si>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</si>
  <si>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</si>
  <si>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</si>
  <si>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</si>
  <si>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</si>
  <si>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</si>
  <si>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</si>
  <si>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</si>
  <si>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</si>
  <si>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</si>
  <si>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</si>
  <si>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</si>
  <si>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</si>
  <si>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</si>
  <si>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</si>
  <si>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</si>
  <si>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</si>
  <si>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</si>
  <si>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</si>
  <si>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</si>
  <si>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</si>
  <si>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</si>
  <si>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</si>
  <si>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</si>
  <si>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</si>
  <si>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</si>
  <si>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</si>
  <si>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</si>
  <si>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</si>
  <si>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</si>
  <si>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</si>
  <si>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</si>
  <si>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</si>
  <si>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</si>
  <si>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</si>
  <si>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</si>
  <si>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</si>
  <si>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</si>
  <si>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</si>
  <si>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</si>
  <si>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</si>
  <si>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</si>
  <si>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</si>
  <si>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</si>
  <si>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</si>
  <si>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</si>
  <si>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</si>
  <si>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</si>
  <si>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</si>
  <si>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</si>
  <si>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</si>
  <si>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</si>
  <si>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</si>
  <si>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</si>
  <si>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</si>
  <si>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</si>
  <si>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</si>
  <si>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</si>
  <si>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</si>
  <si>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</si>
  <si>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</si>
  <si>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</si>
  <si>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</si>
  <si>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</si>
  <si>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</si>
  <si>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</si>
  <si>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</si>
  <si>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</si>
  <si>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</si>
  <si>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</si>
  <si>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</si>
  <si>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</si>
  <si>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</si>
  <si>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</si>
  <si>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</si>
  <si>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</si>
  <si>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</si>
  <si>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</si>
  <si>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</si>
  <si>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</si>
  <si>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</si>
  <si>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</si>
  <si>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</si>
  <si>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</si>
  <si>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</si>
  <si>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</si>
  <si>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</si>
  <si>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</si>
  <si>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</si>
  <si>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</si>
  <si>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</si>
  <si>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</si>
  <si>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</si>
  <si>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</si>
  <si>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</si>
  <si>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</si>
  <si>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</si>
  <si>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</si>
  <si>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</si>
  <si>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</si>
  <si>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</si>
  <si>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</si>
  <si>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</si>
  <si>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</si>
  <si>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</si>
  <si>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</si>
  <si>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</si>
  <si>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</si>
  <si>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</si>
  <si>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</si>
  <si>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</si>
  <si>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</si>
  <si>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</si>
  <si>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</si>
  <si>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</si>
  <si>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</si>
  <si>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</si>
  <si>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</si>
  <si>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</si>
  <si>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</si>
  <si>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</si>
  <si>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</si>
  <si>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</si>
  <si>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</si>
  <si>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</si>
  <si>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</si>
  <si>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</si>
  <si>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</si>
  <si>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</si>
  <si>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</si>
  <si>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</si>
  <si>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</si>
  <si>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</si>
  <si>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</si>
  <si>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</si>
  <si>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</si>
  <si>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</si>
  <si>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</si>
  <si>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</si>
  <si>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</si>
  <si>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</si>
  <si>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</si>
  <si>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</si>
  <si>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</si>
  <si>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</si>
  <si>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</si>
  <si>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</si>
  <si>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</si>
  <si>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</si>
  <si>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</si>
  <si>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</si>
  <si>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</si>
  <si>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</si>
  <si>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</si>
  <si>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</si>
  <si>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</si>
  <si>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</si>
  <si>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</si>
  <si>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</si>
  <si>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</si>
  <si>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</si>
  <si>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</si>
  <si>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</si>
  <si>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</si>
  <si>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</si>
  <si>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</si>
  <si>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</si>
  <si>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</si>
  <si>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</si>
  <si>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</si>
  <si>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</si>
  <si>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</si>
  <si>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</si>
  <si>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</si>
  <si>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</si>
  <si>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</si>
  <si>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</si>
  <si>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</si>
  <si>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</si>
  <si>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</si>
  <si>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</si>
  <si>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</si>
  <si>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</si>
  <si>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</si>
  <si>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</si>
  <si>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</si>
  <si>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</si>
  <si>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</si>
  <si>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</si>
  <si>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</si>
  <si>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</si>
  <si>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</si>
  <si>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</si>
  <si>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</si>
  <si>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</si>
  <si>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</si>
  <si>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</si>
  <si>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</si>
  <si>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</si>
  <si>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</si>
  <si>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</si>
  <si>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</si>
  <si>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</si>
  <si>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</si>
  <si>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</si>
  <si>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</si>
  <si>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</si>
  <si>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</si>
  <si>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</si>
  <si>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</si>
  <si>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</si>
  <si>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</si>
  <si>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</si>
  <si>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</si>
  <si>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</si>
  <si>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</si>
  <si>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</si>
  <si>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</si>
  <si>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</si>
  <si>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</si>
  <si>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</si>
  <si>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</si>
  <si>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</si>
  <si>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</si>
  <si>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</si>
  <si>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</si>
  <si>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</si>
  <si>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</si>
  <si>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</si>
  <si>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</si>
  <si>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</si>
  <si>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</si>
  <si>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</si>
  <si>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</si>
  <si>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</si>
  <si>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</si>
  <si>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</si>
  <si>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</si>
  <si>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</si>
  <si>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</si>
  <si>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</si>
  <si>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</si>
  <si>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</si>
  <si>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</si>
  <si>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</si>
  <si>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</si>
  <si>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</si>
  <si>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</si>
  <si>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</si>
  <si>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</si>
  <si>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</si>
  <si>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</si>
  <si>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</si>
  <si>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</si>
  <si>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</si>
  <si>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</si>
  <si>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</si>
  <si>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</si>
  <si>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</si>
  <si>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</si>
  <si>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</si>
  <si>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</si>
  <si>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</si>
  <si>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</si>
  <si>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</si>
  <si>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</si>
  <si>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</si>
  <si>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</si>
  <si>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</si>
  <si>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</si>
  <si>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</si>
  <si>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</si>
  <si>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</si>
  <si>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</si>
  <si>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</si>
  <si>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</si>
  <si>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</si>
  <si>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</si>
  <si>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</si>
  <si>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</si>
  <si>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</si>
  <si>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</si>
  <si>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</si>
  <si>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</si>
  <si>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</si>
  <si>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</si>
  <si>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</si>
  <si>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</si>
  <si>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</si>
  <si>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</si>
  <si>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</si>
  <si>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</si>
  <si>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</si>
  <si>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</si>
  <si>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</si>
  <si>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</si>
  <si>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</si>
  <si>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</si>
  <si>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</si>
  <si>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</si>
  <si>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</si>
  <si>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</si>
  <si>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</si>
  <si>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</si>
  <si>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</si>
  <si>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</si>
  <si>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</si>
  <si>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</si>
  <si>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</si>
  <si>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</si>
  <si>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</si>
  <si>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</si>
  <si>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</si>
  <si>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</si>
  <si>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</si>
  <si>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</si>
  <si>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</si>
  <si>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</si>
  <si>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</si>
  <si>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</si>
  <si>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</si>
  <si>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</si>
  <si>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</si>
  <si>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</si>
  <si>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</si>
  <si>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</si>
  <si>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</si>
  <si>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</si>
  <si>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</si>
  <si>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</si>
  <si>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</si>
  <si>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</si>
  <si>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</si>
  <si>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</si>
  <si>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</si>
  <si>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</si>
  <si>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</si>
  <si>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</si>
  <si>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</si>
  <si>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</si>
  <si>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</si>
  <si>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</si>
  <si>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</si>
  <si>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</si>
  <si>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</si>
  <si>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</si>
  <si>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</si>
  <si>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</si>
  <si>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</si>
  <si>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</si>
  <si>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</si>
  <si>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</si>
  <si>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</si>
  <si>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</si>
  <si>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</si>
  <si>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</si>
  <si>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</si>
  <si>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</si>
  <si>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</si>
  <si>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</si>
  <si>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</si>
  <si>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</si>
  <si>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</si>
  <si>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</si>
  <si>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</si>
  <si>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</si>
  <si>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</si>
  <si>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</si>
  <si>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</si>
  <si>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</si>
  <si>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</si>
  <si>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</si>
  <si>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</si>
  <si>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</si>
  <si>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</si>
  <si>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</si>
  <si>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</si>
  <si>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</si>
  <si>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</si>
  <si>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</si>
  <si>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</si>
  <si>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</si>
  <si>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</si>
  <si>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</si>
  <si>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</si>
  <si>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</si>
  <si>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</si>
  <si>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</si>
  <si>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</si>
  <si>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</si>
  <si>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</si>
  <si>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</si>
  <si>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</si>
  <si>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</si>
  <si>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</si>
  <si>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</si>
  <si>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</si>
  <si>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</si>
  <si>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</si>
  <si>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</si>
  <si>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</si>
  <si>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</si>
  <si>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</si>
  <si>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</si>
  <si>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</si>
  <si>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</si>
  <si>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</si>
  <si>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</si>
  <si>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</si>
  <si>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</si>
  <si>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</si>
  <si>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</si>
  <si>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</si>
  <si>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</si>
  <si>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</si>
  <si>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</si>
  <si>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</si>
  <si>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</si>
  <si>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</si>
  <si>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</si>
  <si>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</si>
  <si>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</si>
  <si>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</si>
  <si>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</si>
  <si>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</si>
  <si>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</si>
  <si>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</si>
  <si>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</si>
  <si>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</si>
  <si>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</si>
  <si>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</si>
  <si>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</si>
  <si>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</si>
  <si>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</si>
  <si>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</si>
  <si>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</si>
  <si>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</si>
  <si>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</si>
  <si>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</si>
  <si>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</si>
  <si>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</si>
  <si>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</si>
  <si>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</si>
  <si>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</si>
  <si>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</si>
  <si>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</si>
  <si>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</si>
  <si>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</si>
  <si>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</si>
  <si>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</si>
  <si>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</si>
  <si>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</si>
  <si>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</si>
  <si>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</si>
  <si>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</si>
  <si>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</si>
  <si>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</si>
  <si>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</si>
  <si>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</si>
  <si>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</si>
  <si>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</si>
  <si>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</si>
  <si>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</si>
  <si>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</si>
  <si>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</si>
  <si>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</si>
  <si>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</si>
  <si>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</si>
  <si>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</si>
  <si>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</si>
  <si>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</si>
  <si>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</si>
  <si>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</si>
  <si>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</si>
  <si>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</si>
  <si>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</si>
  <si>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</si>
  <si>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</si>
  <si>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</si>
  <si>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</si>
  <si>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</si>
  <si>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</si>
  <si>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</si>
  <si>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</si>
  <si>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</si>
  <si>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</si>
  <si>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</si>
  <si>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</si>
  <si>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</si>
  <si>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</si>
  <si>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</si>
  <si>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</si>
  <si>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</si>
  <si>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</si>
  <si>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</si>
  <si>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</si>
  <si>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</si>
  <si>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</si>
  <si>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</si>
  <si>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</si>
  <si>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</si>
  <si>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</si>
  <si>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</si>
  <si>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</si>
  <si>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</si>
  <si>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</si>
  <si>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</si>
  <si>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</si>
  <si>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</si>
  <si>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</si>
  <si>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</si>
  <si>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</si>
  <si>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</si>
  <si>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</si>
  <si>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</si>
  <si>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</si>
  <si>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</si>
  <si>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</si>
  <si>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</si>
  <si>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</si>
  <si>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</si>
  <si>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</si>
  <si>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</si>
  <si>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</si>
  <si>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</si>
  <si>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</si>
  <si>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</si>
  <si>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</si>
  <si>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</si>
  <si>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</si>
  <si>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</si>
  <si>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</si>
  <si>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</si>
  <si>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</si>
  <si>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</si>
  <si>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</si>
  <si>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</si>
  <si>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</si>
  <si>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</si>
  <si>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</si>
  <si>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</si>
  <si>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</si>
  <si>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</si>
  <si>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</si>
  <si>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</si>
  <si>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</si>
  <si>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</si>
  <si>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</si>
  <si>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</si>
  <si>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</si>
  <si>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</si>
  <si>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</si>
  <si>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</si>
  <si>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</si>
  <si>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</si>
  <si>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</si>
  <si>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</si>
  <si>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</si>
  <si>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</si>
  <si>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</si>
  <si>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</si>
  <si>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</si>
  <si>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</si>
  <si>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</si>
  <si>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</si>
  <si>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</si>
  <si>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</si>
  <si>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</si>
  <si>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</si>
  <si>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</si>
  <si>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</si>
  <si>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</si>
  <si>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</si>
  <si>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</si>
  <si>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</si>
  <si>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</si>
  <si>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</si>
  <si>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</si>
  <si>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</si>
  <si>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</si>
  <si>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</si>
  <si>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</si>
  <si>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</si>
  <si>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</si>
  <si>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</si>
  <si>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</si>
  <si>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</si>
  <si>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</si>
  <si>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</si>
  <si>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</si>
  <si>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</si>
  <si>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</si>
  <si>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</si>
  <si>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</si>
  <si>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</si>
  <si>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</si>
  <si>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</si>
  <si>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</si>
  <si>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</si>
  <si>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</si>
  <si>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</si>
  <si>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</si>
  <si>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</si>
  <si>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</si>
  <si>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</si>
  <si>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</si>
  <si>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</si>
  <si>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</si>
  <si>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</si>
  <si>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</si>
  <si>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</si>
  <si>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</si>
  <si>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</si>
  <si>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</si>
  <si>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</si>
  <si>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</si>
  <si>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</si>
  <si>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</si>
  <si>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</si>
  <si>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</si>
  <si>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</si>
  <si>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</si>
  <si>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</si>
  <si>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</si>
  <si>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</si>
  <si>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</si>
  <si>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</si>
  <si>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</si>
  <si>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</si>
  <si>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</si>
  <si>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</si>
  <si>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</si>
  <si>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</si>
  <si>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</si>
  <si>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</si>
  <si>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</si>
  <si>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</si>
  <si>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</si>
  <si>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</si>
  <si>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</si>
  <si>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</si>
  <si>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</si>
  <si>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</si>
  <si>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</si>
  <si>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</si>
  <si>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</si>
  <si>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</si>
  <si>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</si>
  <si>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</si>
  <si>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</si>
  <si>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</si>
  <si>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</si>
  <si>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</si>
  <si>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</si>
  <si>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</si>
  <si>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</si>
  <si>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</si>
  <si>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</si>
  <si>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</si>
  <si>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</si>
  <si>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</si>
  <si>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</si>
  <si>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</si>
  <si>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</si>
  <si>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</si>
  <si>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</si>
  <si>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</si>
  <si>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</si>
  <si>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</si>
  <si>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</si>
  <si>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</si>
  <si>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</si>
  <si>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</si>
  <si>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</si>
  <si>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</si>
  <si>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</si>
  <si>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</si>
  <si>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</si>
  <si>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</si>
  <si>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</si>
  <si>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</si>
  <si>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</si>
  <si>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</si>
  <si>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</si>
  <si>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</si>
  <si>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</si>
  <si>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</si>
  <si>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</si>
  <si>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</si>
  <si>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</si>
  <si>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</si>
  <si>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</si>
  <si>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</si>
  <si>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</si>
  <si>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</si>
  <si>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</si>
  <si>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</si>
  <si>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</si>
  <si>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</si>
  <si>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</si>
  <si>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</si>
  <si>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</si>
  <si>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</si>
  <si>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</si>
  <si>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</si>
  <si>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</si>
  <si>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</si>
  <si>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</si>
  <si>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</si>
  <si>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</si>
  <si>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</si>
  <si>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</si>
  <si>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</si>
  <si>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</si>
  <si>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</si>
  <si>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</si>
  <si>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</si>
  <si>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</si>
  <si>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</si>
  <si>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</si>
  <si>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</si>
  <si>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</si>
  <si>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</si>
  <si>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</si>
  <si>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</si>
  <si>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</si>
  <si>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</si>
  <si>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</si>
  <si>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</si>
  <si>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</si>
  <si>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</si>
  <si>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</si>
  <si>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</si>
  <si>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</si>
  <si>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</si>
  <si>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</si>
  <si>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</si>
  <si>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</si>
  <si>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</si>
  <si>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</si>
  <si>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</si>
  <si>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</si>
  <si>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</si>
  <si>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</si>
  <si>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</si>
  <si>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</si>
  <si>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</si>
  <si>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</si>
  <si>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</si>
  <si>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</si>
  <si>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</si>
  <si>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</si>
  <si>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</si>
  <si>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</si>
  <si>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</si>
  <si>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</si>
  <si>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</si>
  <si>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</si>
  <si>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</si>
  <si>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</si>
  <si>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</si>
  <si>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</si>
  <si>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</si>
  <si>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</si>
  <si>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</si>
  <si>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</si>
  <si>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</si>
  <si>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</si>
  <si>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</si>
  <si>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</si>
  <si>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</si>
  <si>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</si>
  <si>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</si>
  <si>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</si>
  <si>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</si>
  <si>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</si>
  <si>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</si>
  <si>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</si>
  <si>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</si>
  <si>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</si>
  <si>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</si>
  <si>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</si>
  <si>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</si>
  <si>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</si>
  <si>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</si>
  <si>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</si>
  <si>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</si>
  <si>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</si>
  <si>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</si>
  <si>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</si>
  <si>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</si>
  <si>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</si>
  <si>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</si>
  <si>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</si>
  <si>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</si>
  <si>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</si>
  <si>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</si>
  <si>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</si>
  <si>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</si>
  <si>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</si>
  <si>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</si>
  <si>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</si>
  <si>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</si>
  <si>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</si>
  <si>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</si>
  <si>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</si>
  <si>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</si>
  <si>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</si>
  <si>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</si>
  <si>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</si>
  <si>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</si>
  <si>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</si>
  <si>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</si>
  <si>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</si>
  <si>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</si>
  <si>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</si>
  <si>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</si>
  <si>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</si>
  <si>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</si>
  <si>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</si>
  <si>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</si>
  <si>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</si>
  <si>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</si>
  <si>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</si>
  <si>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</si>
  <si>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</si>
  <si>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</si>
  <si>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</si>
  <si>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</si>
  <si>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</si>
  <si>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</si>
  <si>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</si>
  <si>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</si>
  <si>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</si>
  <si>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</si>
  <si>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</si>
  <si>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</si>
  <si>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</si>
  <si>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</si>
  <si>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</si>
  <si>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</si>
  <si>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</si>
  <si>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</si>
  <si>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</si>
  <si>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</si>
  <si>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</si>
  <si>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</si>
  <si>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</si>
  <si>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</si>
  <si>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</si>
  <si>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</si>
  <si>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</si>
  <si>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</si>
  <si>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</si>
  <si>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</si>
  <si>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</si>
  <si>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</si>
  <si>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</si>
  <si>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</si>
  <si>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</si>
  <si>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</si>
  <si>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</si>
  <si>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</si>
  <si>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</si>
  <si>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</si>
  <si>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</si>
  <si>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</si>
  <si>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</si>
  <si>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</si>
  <si>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</si>
  <si>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</si>
  <si>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</si>
  <si>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</si>
  <si>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</si>
  <si>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</si>
  <si>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</si>
  <si>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</si>
  <si>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</si>
  <si>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</si>
  <si>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</si>
  <si>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</si>
  <si>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</si>
  <si>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</si>
  <si>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</si>
  <si>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</si>
  <si>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</si>
  <si>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</si>
  <si>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</si>
  <si>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</si>
  <si>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</si>
  <si>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</si>
  <si>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</si>
  <si>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</si>
  <si>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</si>
  <si>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</si>
  <si>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</si>
  <si>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</si>
  <si>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</si>
  <si>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</si>
  <si>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</si>
  <si>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</si>
  <si>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</si>
  <si>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</si>
  <si>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</si>
  <si>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</si>
  <si>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</si>
  <si>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</si>
  <si>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</si>
  <si>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</si>
  <si>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</si>
  <si>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</si>
  <si>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</si>
  <si>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</si>
  <si>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</si>
  <si>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</si>
  <si>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</si>
  <si>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</si>
  <si>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</si>
  <si>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</si>
  <si>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</si>
  <si>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</si>
  <si>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</si>
  <si>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</si>
  <si>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</si>
  <si>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</si>
  <si>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</si>
  <si>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</si>
  <si>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</si>
  <si>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</si>
  <si>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</si>
  <si>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</si>
  <si>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</si>
  <si>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</si>
  <si>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</si>
  <si>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</si>
  <si>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</si>
  <si>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</si>
  <si>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</si>
  <si>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</si>
  <si>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</si>
  <si>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</si>
  <si>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</si>
  <si>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</si>
  <si>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</si>
  <si>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</si>
  <si>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</si>
  <si>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</si>
  <si>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</si>
  <si>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</si>
  <si>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</si>
  <si>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</si>
  <si>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</si>
  <si>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</si>
  <si>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</si>
  <si>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</si>
  <si>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</si>
  <si>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</si>
  <si>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</si>
  <si>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</si>
  <si>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</si>
  <si>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</si>
  <si>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</si>
  <si>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</si>
  <si>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</si>
  <si>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</si>
  <si>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</si>
  <si>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</si>
  <si>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</si>
  <si>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</si>
  <si>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</si>
  <si>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</si>
  <si>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</si>
  <si>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</si>
  <si>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</si>
  <si>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</si>
  <si>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</si>
  <si>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</si>
  <si>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</si>
  <si>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</si>
  <si>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</si>
  <si>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</si>
  <si>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</si>
  <si>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</si>
  <si>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</si>
  <si>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</si>
  <si>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</si>
  <si>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</si>
  <si>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</si>
  <si>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</si>
  <si>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</si>
  <si>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</si>
  <si>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</si>
  <si>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</si>
  <si>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</si>
  <si>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</si>
  <si>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</si>
  <si>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</si>
  <si>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</si>
  <si>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</si>
  <si>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</si>
  <si>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</si>
  <si>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</si>
  <si>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</si>
  <si>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</si>
  <si>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</si>
  <si>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</si>
  <si>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</si>
  <si>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</si>
  <si>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</si>
  <si>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</si>
  <si>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</si>
  <si>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</si>
  <si>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</si>
  <si>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</si>
  <si>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</si>
  <si>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</si>
  <si>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</si>
  <si>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</si>
  <si>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</si>
  <si>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</si>
  <si>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</si>
  <si>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</si>
  <si>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</si>
  <si>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</si>
  <si>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</si>
  <si>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</si>
  <si>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</si>
  <si>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</si>
  <si>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</si>
  <si>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</si>
  <si>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</si>
  <si>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</si>
  <si>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</si>
  <si>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</si>
  <si>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</si>
  <si>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</si>
  <si>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</si>
  <si>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</si>
  <si>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</si>
  <si>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</si>
  <si>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</si>
  <si>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</si>
  <si>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</si>
  <si>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</si>
  <si>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</si>
  <si>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</si>
  <si>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</si>
  <si>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</si>
  <si>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</si>
  <si>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</si>
  <si>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</si>
  <si>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</si>
  <si>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</si>
  <si>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</si>
  <si>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</si>
  <si>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</si>
  <si>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</si>
  <si>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</si>
  <si>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</si>
  <si>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</si>
  <si>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</si>
  <si>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</si>
  <si>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</si>
  <si>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</si>
  <si>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</si>
  <si>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</si>
  <si>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</si>
  <si>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</si>
  <si>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</si>
  <si>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</si>
  <si>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</si>
  <si>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</si>
  <si>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</si>
  <si>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</si>
  <si>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</si>
  <si>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</si>
  <si>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</si>
  <si>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</si>
  <si>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</si>
  <si>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</si>
  <si>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</si>
  <si>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</si>
  <si>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</si>
  <si>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</si>
  <si>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</si>
  <si>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</si>
  <si>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</si>
  <si>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</si>
  <si>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</si>
  <si>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</si>
  <si>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</si>
  <si>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</si>
  <si>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</si>
  <si>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</si>
  <si>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</si>
  <si>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</si>
  <si>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</si>
  <si>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</si>
  <si>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</si>
  <si>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</si>
  <si>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</si>
  <si>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</si>
  <si>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</si>
  <si>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</si>
  <si>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</si>
  <si>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</si>
  <si>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</si>
  <si>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</si>
  <si>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</si>
  <si>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</si>
  <si>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</si>
  <si>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</si>
  <si>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</si>
  <si>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</si>
  <si>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</si>
  <si>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</si>
  <si>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</si>
  <si>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</si>
  <si>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</si>
  <si>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</si>
  <si>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</si>
  <si>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</si>
  <si>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</si>
  <si>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</si>
  <si>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</si>
  <si>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</si>
  <si>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</si>
  <si>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</si>
  <si>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</si>
  <si>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</si>
  <si>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</si>
  <si>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</si>
  <si>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</si>
  <si>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</si>
  <si>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</si>
  <si>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</si>
  <si>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</si>
  <si>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</si>
  <si>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</si>
  <si>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</si>
  <si>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</si>
  <si>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</si>
  <si>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</si>
  <si>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</si>
  <si>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</si>
  <si>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</si>
  <si>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</si>
  <si>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</si>
  <si>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</si>
  <si>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</si>
  <si>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</si>
  <si>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</si>
  <si>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</si>
  <si>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</si>
  <si>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</si>
  <si>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</si>
  <si>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</si>
  <si>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</si>
  <si>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</si>
  <si>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</si>
  <si>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</si>
  <si>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</si>
  <si>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</si>
  <si>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</si>
  <si>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</si>
  <si>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</si>
  <si>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</si>
  <si>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</si>
  <si>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</si>
  <si>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</si>
  <si>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</si>
  <si>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</si>
  <si>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</si>
  <si>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</si>
  <si>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</si>
  <si>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</si>
  <si>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</si>
  <si>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</si>
  <si>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</si>
  <si>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</si>
  <si>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</si>
  <si>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</si>
  <si>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</si>
  <si>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</si>
  <si>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</si>
  <si>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</si>
  <si>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</si>
  <si>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</si>
  <si>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</si>
  <si>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</si>
  <si>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</si>
  <si>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</si>
  <si>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</si>
  <si>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</si>
  <si>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</si>
  <si>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</si>
  <si>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</si>
  <si>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</si>
  <si>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</si>
  <si>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</si>
  <si>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</si>
  <si>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</si>
  <si>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</si>
  <si>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</si>
  <si>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</si>
  <si>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</si>
  <si>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</si>
  <si>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</si>
  <si>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</si>
  <si>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</si>
  <si>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</si>
  <si>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</si>
  <si>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</si>
  <si>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</si>
  <si>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</si>
  <si>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</si>
  <si>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</si>
  <si>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</si>
  <si>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</si>
  <si>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</si>
  <si>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</si>
  <si>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</si>
  <si>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</si>
  <si>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</si>
  <si>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</si>
  <si>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</si>
  <si>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</si>
  <si>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</si>
  <si>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</si>
  <si>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</si>
  <si>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</si>
  <si>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</si>
  <si>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</si>
  <si>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</si>
  <si>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</si>
  <si>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</si>
  <si>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</si>
  <si>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</si>
  <si>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</si>
  <si>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</si>
  <si>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</si>
  <si>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</si>
  <si>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</si>
  <si>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</si>
  <si>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</si>
  <si>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</si>
  <si>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</si>
  <si>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</si>
  <si>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</si>
  <si>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</si>
  <si>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</si>
  <si>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</si>
  <si>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</si>
  <si>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</si>
  <si>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</si>
  <si>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</si>
  <si>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</si>
  <si>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</si>
  <si>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</si>
  <si>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</si>
  <si>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</si>
  <si>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</si>
  <si>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</si>
  <si>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</si>
  <si>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</si>
  <si>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</si>
  <si>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</si>
  <si>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</si>
  <si>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</si>
  <si>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</si>
  <si>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</si>
  <si>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</si>
  <si>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</si>
  <si>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</si>
  <si>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</si>
  <si>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</si>
  <si>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</si>
  <si>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</si>
  <si>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</si>
  <si>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</si>
  <si>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</si>
  <si>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</si>
  <si>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</si>
  <si>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</si>
  <si>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</si>
  <si>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</si>
  <si>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</si>
  <si>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</si>
  <si>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</si>
  <si>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</si>
  <si>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</si>
  <si>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</si>
  <si>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</si>
  <si>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</si>
  <si>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</si>
  <si>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</si>
  <si>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</si>
  <si>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</si>
  <si>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</si>
  <si>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</si>
  <si>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</si>
  <si>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</si>
  <si>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</si>
  <si>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</si>
  <si>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</si>
  <si>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</si>
  <si>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</si>
  <si>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</si>
  <si>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</si>
  <si>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</si>
  <si>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</si>
  <si>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</si>
  <si>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</si>
  <si>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</si>
  <si>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</si>
  <si>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</si>
  <si>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</si>
  <si>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</si>
  <si>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</si>
  <si>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</si>
  <si>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</si>
  <si>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</si>
  <si>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</si>
  <si>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</si>
  <si>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</si>
  <si>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</si>
  <si>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</si>
  <si>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</si>
  <si>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</si>
  <si>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</si>
  <si>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</si>
  <si>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</si>
  <si>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</si>
  <si>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</si>
  <si>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</si>
  <si>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</si>
  <si>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</si>
  <si>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</si>
  <si>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</si>
  <si>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</si>
  <si>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</si>
  <si>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</si>
  <si>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</si>
  <si>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</si>
  <si>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</si>
  <si>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</si>
  <si>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</si>
  <si>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</si>
  <si>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</si>
  <si>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</si>
  <si>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</si>
  <si>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</si>
  <si>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</si>
  <si>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</si>
  <si>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</si>
  <si>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</si>
  <si>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</si>
  <si>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</si>
  <si>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</si>
  <si>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</si>
  <si>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</si>
  <si>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</si>
  <si>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</si>
  <si>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</si>
  <si>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</si>
  <si>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</si>
  <si>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</si>
  <si>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</si>
  <si>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</si>
  <si>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</si>
  <si>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</si>
  <si>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</si>
  <si>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</si>
  <si>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</si>
  <si>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</si>
  <si>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</si>
  <si>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</si>
  <si>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</si>
  <si>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</si>
  <si>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</si>
  <si>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</si>
  <si>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</si>
  <si>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</si>
  <si>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</si>
  <si>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</si>
  <si>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</si>
  <si>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</si>
  <si>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</si>
  <si>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</si>
  <si>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</si>
  <si>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</si>
  <si>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</si>
  <si>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</si>
  <si>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</si>
  <si>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</si>
  <si>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</si>
  <si>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</si>
  <si>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</si>
  <si>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</si>
  <si>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</si>
  <si>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</si>
  <si>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</si>
  <si>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</si>
  <si>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</si>
  <si>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</si>
  <si>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</si>
  <si>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</si>
  <si>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</si>
  <si>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</si>
  <si>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</si>
  <si>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</si>
  <si>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</si>
  <si>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</si>
  <si>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</si>
  <si>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</si>
  <si>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</si>
  <si>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</si>
  <si>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</si>
  <si>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</si>
  <si>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</si>
  <si>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</si>
  <si>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</si>
  <si>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</si>
  <si>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</si>
  <si>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</si>
  <si>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</si>
  <si>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</si>
  <si>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</si>
  <si>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</si>
  <si>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</si>
  <si>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</si>
  <si>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</si>
  <si>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</si>
  <si>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</si>
  <si>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</si>
  <si>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</si>
  <si>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</si>
  <si>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</si>
  <si>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</si>
  <si>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</si>
  <si>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</si>
  <si>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</si>
  <si>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</si>
  <si>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</si>
  <si>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</si>
  <si>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</si>
  <si>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</si>
  <si>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</si>
  <si>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</si>
  <si>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</si>
  <si>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</si>
  <si>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</si>
  <si>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</si>
  <si>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</si>
  <si>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</si>
  <si>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</si>
  <si>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</si>
  <si>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</si>
  <si>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</si>
  <si>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</si>
  <si>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</si>
  <si>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</si>
  <si>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</si>
  <si>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</si>
  <si>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</si>
  <si>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</si>
  <si>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</si>
  <si>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</si>
  <si>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</si>
  <si>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</si>
  <si>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</si>
  <si>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</si>
  <si>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</si>
  <si>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</si>
  <si>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</si>
  <si>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</si>
  <si>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</si>
  <si>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</si>
  <si>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</si>
  <si>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</si>
  <si>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</si>
  <si>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</si>
  <si>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</si>
  <si>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</si>
  <si>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</si>
  <si>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</si>
  <si>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</si>
  <si>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</si>
  <si>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</si>
  <si>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</si>
  <si>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</si>
  <si>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</si>
  <si>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</si>
  <si>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</si>
  <si>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</si>
  <si>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</si>
  <si>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</si>
  <si>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</si>
  <si>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</si>
  <si>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</si>
  <si>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</si>
  <si>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</si>
  <si>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</si>
  <si>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</si>
  <si>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</si>
  <si>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</si>
  <si>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</si>
  <si>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</si>
  <si>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</si>
  <si>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</si>
  <si>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</si>
  <si>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</si>
  <si>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</si>
  <si>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</si>
  <si>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</si>
  <si>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</si>
  <si>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</si>
  <si>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</si>
  <si>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</si>
  <si>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</si>
  <si>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</si>
  <si>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</si>
  <si>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</si>
  <si>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</si>
  <si>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</si>
  <si>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</si>
  <si>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</si>
  <si>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</si>
  <si>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</si>
  <si>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</si>
  <si>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</si>
  <si>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</si>
  <si>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</si>
  <si>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</si>
  <si>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</si>
  <si>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</si>
  <si>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</si>
  <si>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</si>
  <si>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</si>
  <si>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</si>
  <si>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</si>
  <si>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</si>
  <si>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</si>
  <si>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</si>
  <si>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</si>
  <si>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</si>
  <si>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</si>
  <si>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</si>
  <si>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</si>
  <si>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</si>
  <si>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</si>
  <si>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</si>
  <si>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</si>
  <si>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</si>
  <si>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</si>
  <si>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</si>
  <si>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</si>
  <si>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</si>
  <si>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</si>
  <si>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</si>
  <si>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</si>
  <si>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</si>
  <si>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</si>
  <si>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</si>
  <si>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</si>
  <si>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</si>
  <si>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</si>
  <si>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</si>
  <si>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</si>
  <si>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</si>
  <si>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</si>
  <si>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</si>
  <si>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</si>
  <si>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</si>
  <si>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</si>
  <si>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</si>
  <si>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</si>
  <si>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</si>
  <si>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</si>
  <si>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</si>
  <si>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</si>
  <si>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</si>
  <si>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</si>
  <si>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</si>
  <si>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</si>
  <si>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</si>
  <si>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</si>
  <si>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</si>
  <si>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</si>
  <si>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</si>
  <si>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</si>
  <si>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</si>
  <si>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</si>
  <si>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</si>
  <si>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</si>
  <si>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</si>
  <si>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</si>
  <si>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</si>
  <si>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</si>
  <si>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</si>
  <si>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</si>
  <si>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</si>
  <si>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</si>
  <si>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</si>
  <si>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</si>
  <si>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</si>
  <si>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</si>
  <si>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</si>
  <si>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</si>
  <si>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</si>
  <si>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</si>
  <si>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</si>
  <si>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</si>
  <si>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</si>
  <si>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</si>
  <si>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</si>
  <si>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</si>
  <si>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</si>
  <si>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</si>
  <si>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</si>
  <si>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</si>
  <si>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</si>
  <si>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</si>
  <si>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</si>
  <si>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</si>
  <si>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</si>
  <si>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</si>
  <si>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</si>
  <si>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</si>
  <si>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</si>
  <si>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</si>
  <si>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</si>
  <si>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</si>
  <si>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</si>
  <si>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</si>
  <si>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</si>
  <si>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</si>
  <si>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</si>
  <si>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</si>
  <si>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</si>
  <si>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</si>
  <si>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</si>
  <si>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</si>
  <si>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</si>
  <si>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</si>
  <si>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</si>
  <si>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</si>
  <si>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</si>
  <si>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</si>
  <si>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</si>
  <si>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</si>
  <si>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</si>
  <si>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</si>
  <si>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</si>
  <si>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</si>
  <si>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</si>
  <si>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</si>
  <si>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</si>
  <si>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</si>
  <si>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</si>
  <si>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</si>
  <si>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</si>
  <si>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</si>
  <si>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</si>
  <si>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</si>
  <si>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</si>
  <si>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</si>
  <si>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</si>
  <si>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</si>
  <si>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</si>
  <si>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</si>
  <si>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</si>
  <si>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</si>
  <si>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</si>
  <si>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</si>
  <si>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</si>
  <si>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</si>
  <si>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</si>
  <si>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</si>
  <si>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</si>
  <si>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</si>
  <si>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</si>
  <si>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</si>
  <si>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</si>
  <si>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</si>
  <si>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</si>
  <si>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</si>
  <si>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</si>
  <si>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</si>
  <si>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</si>
  <si>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</si>
  <si>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</si>
  <si>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</si>
  <si>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</si>
  <si>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</si>
  <si>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</si>
  <si>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</si>
  <si>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</si>
  <si>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</si>
  <si>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</si>
  <si>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</si>
  <si>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</si>
  <si>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</si>
  <si>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</si>
  <si>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</si>
  <si>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</si>
  <si>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</si>
  <si>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</si>
  <si>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</si>
  <si>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</si>
  <si>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</si>
  <si>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</si>
  <si>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</si>
  <si>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</si>
  <si>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</si>
  <si>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</si>
  <si>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</si>
  <si>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</si>
  <si>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</si>
  <si>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</si>
  <si>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</si>
  <si>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</si>
  <si>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</si>
  <si>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</si>
  <si>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</si>
  <si>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</si>
  <si>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</si>
  <si>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</si>
  <si>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</si>
  <si>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</si>
  <si>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</si>
  <si>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</si>
  <si>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</si>
  <si>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</si>
  <si>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</si>
  <si>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</si>
  <si>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</si>
  <si>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</si>
  <si>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</si>
  <si>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</si>
  <si>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</si>
  <si>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</si>
  <si>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</si>
  <si>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</si>
  <si>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</si>
  <si>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</si>
  <si>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</si>
  <si>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</si>
  <si>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</si>
  <si>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</si>
  <si>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</si>
  <si>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</si>
  <si>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</si>
  <si>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</si>
  <si>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</si>
  <si>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</si>
  <si>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</si>
  <si>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</si>
  <si>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</si>
  <si>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</si>
  <si>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</si>
  <si>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</si>
  <si>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</si>
  <si>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</si>
  <si>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</si>
  <si>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</si>
  <si>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</si>
  <si>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</si>
  <si>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</si>
  <si>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</si>
  <si>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</si>
  <si>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</si>
  <si>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</si>
  <si>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</si>
  <si>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</si>
  <si>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</si>
  <si>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</si>
  <si>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</si>
  <si>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</si>
  <si>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</si>
  <si>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</si>
  <si>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</si>
  <si>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</si>
  <si>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</si>
  <si>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</si>
  <si>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</si>
  <si>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</si>
  <si>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</si>
  <si>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</si>
  <si>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</si>
  <si>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</si>
  <si>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</si>
  <si>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</si>
  <si>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</si>
  <si>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</si>
  <si>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</si>
  <si>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</si>
  <si>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</si>
  <si>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</si>
  <si>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</si>
  <si>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</si>
  <si>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</si>
  <si>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</si>
  <si>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</si>
  <si>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</si>
  <si>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</si>
  <si>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</si>
  <si>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</si>
  <si>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</si>
  <si>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</si>
  <si>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</si>
  <si>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</si>
  <si>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</si>
  <si>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</si>
  <si>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</si>
  <si>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</si>
  <si>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</si>
  <si>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</si>
  <si>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</si>
  <si>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</si>
  <si>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</si>
  <si>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</si>
  <si>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</si>
  <si>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</si>
  <si>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</si>
  <si>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</si>
  <si>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</si>
  <si>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</si>
  <si>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</si>
  <si>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</si>
  <si>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</si>
  <si>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</si>
  <si>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</si>
  <si>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</si>
  <si>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</si>
  <si>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</si>
  <si>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</si>
  <si>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</si>
  <si>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</si>
  <si>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</si>
  <si>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</si>
  <si>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</si>
  <si>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</si>
  <si>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</si>
  <si>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</si>
  <si>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</si>
  <si>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</si>
  <si>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</si>
  <si>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</si>
  <si>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</si>
  <si>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</si>
  <si>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</si>
  <si>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</si>
  <si>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</si>
  <si>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</si>
  <si>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</si>
  <si>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</si>
  <si>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</si>
  <si>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</si>
  <si>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</si>
  <si>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</si>
  <si>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</si>
  <si>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</si>
  <si>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</si>
  <si>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</si>
  <si>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</si>
  <si>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</si>
  <si>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</si>
  <si>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</si>
  <si>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</si>
  <si>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</si>
  <si>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</si>
  <si>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</si>
  <si>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</si>
  <si>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</si>
  <si>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</si>
  <si>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</si>
  <si>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</si>
  <si>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</si>
  <si>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</si>
  <si>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</si>
  <si>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</si>
  <si>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</si>
  <si>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</si>
  <si>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</si>
  <si>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</si>
  <si>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</si>
  <si>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</si>
  <si>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</si>
  <si>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</si>
  <si>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</si>
  <si>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</si>
  <si>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</si>
  <si>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</si>
  <si>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</si>
  <si>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</si>
  <si>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</si>
  <si>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</si>
  <si>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</si>
  <si>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</si>
  <si>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</si>
  <si>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</si>
  <si>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</si>
  <si>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</si>
  <si>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</si>
  <si>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</si>
  <si>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</si>
  <si>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</si>
  <si>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</si>
  <si>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</si>
  <si>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</si>
  <si>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</si>
  <si>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</si>
  <si>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</si>
  <si>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</si>
  <si>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</si>
  <si>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</si>
  <si>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</si>
  <si>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</si>
  <si>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</si>
  <si>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</si>
  <si>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</si>
  <si>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</si>
  <si>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</si>
  <si>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</si>
  <si>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</si>
  <si>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</si>
  <si>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</si>
  <si>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</si>
  <si>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</si>
  <si>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</si>
  <si>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</si>
  <si>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</si>
  <si>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</si>
  <si>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</si>
  <si>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</si>
  <si>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</si>
  <si>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</si>
  <si>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</si>
  <si>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</si>
  <si>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</si>
  <si>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</si>
  <si>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</si>
  <si>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</si>
  <si>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</si>
  <si>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</si>
  <si>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</si>
  <si>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</si>
  <si>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</si>
  <si>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</si>
  <si>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</si>
  <si>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</si>
  <si>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</si>
  <si>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</si>
  <si>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</si>
  <si>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</si>
  <si>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</si>
  <si>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</si>
  <si>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</si>
  <si>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</si>
  <si>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</si>
  <si>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</si>
  <si>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</si>
  <si>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</si>
  <si>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</si>
  <si>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</si>
  <si>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</si>
  <si>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</si>
  <si>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</si>
  <si>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</si>
  <si>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</si>
  <si>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</si>
  <si>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</si>
  <si>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</si>
  <si>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</si>
  <si>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</si>
  <si>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</si>
  <si>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</si>
  <si>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</si>
  <si>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</si>
  <si>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</si>
  <si>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</si>
  <si>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</si>
  <si>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</si>
  <si>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</si>
  <si>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</si>
  <si>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</si>
  <si>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</si>
  <si>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</si>
  <si>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</si>
  <si>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</si>
  <si>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</si>
  <si>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</si>
  <si>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</si>
  <si>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</si>
  <si>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</si>
  <si>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</si>
  <si>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</si>
  <si>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</si>
  <si>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</si>
  <si>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</si>
  <si>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</si>
  <si>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</si>
  <si>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</si>
  <si>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</si>
  <si>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</si>
  <si>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</si>
  <si>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</si>
  <si>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</si>
  <si>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</si>
  <si>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</si>
  <si>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</si>
  <si>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</si>
  <si>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</si>
  <si>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</si>
  <si>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</si>
  <si>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</si>
  <si>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</si>
  <si>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</si>
  <si>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</si>
  <si>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</si>
  <si>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</si>
  <si>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</si>
  <si>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</si>
  <si>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</si>
  <si>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</si>
  <si>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</si>
  <si>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</si>
  <si>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</si>
  <si>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</si>
  <si>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</si>
  <si>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</si>
  <si>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</si>
  <si>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</si>
  <si>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</si>
  <si>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</si>
  <si>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</si>
  <si>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</si>
  <si>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</si>
  <si>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</si>
  <si>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</si>
  <si>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</si>
  <si>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</si>
  <si>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</si>
  <si>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</si>
  <si>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</si>
  <si>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</si>
  <si>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</si>
  <si>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</si>
  <si>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</si>
  <si>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</si>
  <si>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</si>
  <si>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</si>
  <si>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</si>
  <si>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</si>
  <si>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</si>
  <si>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</si>
  <si>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</si>
  <si>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</si>
  <si>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</si>
  <si>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</si>
  <si>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</si>
  <si>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</si>
  <si>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</si>
  <si>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</si>
  <si>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</si>
  <si>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</si>
  <si>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</si>
  <si>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</si>
  <si>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</si>
  <si>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</si>
  <si>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</si>
  <si>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</si>
  <si>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</si>
  <si>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</si>
  <si>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</si>
  <si>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</si>
  <si>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</si>
  <si>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</si>
  <si>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</si>
  <si>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</si>
  <si>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</si>
  <si>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</si>
  <si>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</si>
  <si>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</si>
  <si>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</si>
  <si>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</si>
  <si>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</si>
  <si>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</si>
  <si>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</si>
  <si>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</si>
  <si>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</si>
  <si>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</si>
  <si>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</si>
  <si>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</si>
  <si>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</si>
  <si>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</si>
  <si>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</si>
  <si>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</si>
  <si>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</si>
  <si>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</si>
  <si>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</si>
  <si>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</si>
  <si>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</si>
  <si>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</si>
  <si>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</si>
  <si>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</si>
  <si>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</si>
  <si>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</si>
  <si>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</si>
  <si>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</si>
  <si>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</si>
  <si>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</si>
  <si>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</si>
  <si>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</si>
  <si>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</si>
  <si>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</si>
  <si>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</si>
  <si>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</si>
  <si>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</si>
  <si>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</si>
  <si>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</si>
  <si>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</si>
  <si>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</si>
  <si>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</si>
  <si>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</si>
  <si>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</si>
  <si>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</si>
  <si>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</si>
  <si>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</si>
  <si>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</si>
  <si>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</si>
  <si>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</si>
  <si>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</si>
  <si>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</si>
  <si>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</si>
  <si>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</si>
  <si>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</si>
  <si>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</si>
  <si>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</si>
  <si>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</si>
  <si>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</si>
  <si>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</si>
  <si>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</si>
  <si>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</si>
  <si>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</si>
  <si>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</si>
  <si>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</si>
  <si>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</si>
  <si>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</si>
  <si>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</si>
  <si>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</si>
  <si>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</si>
  <si>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</si>
  <si>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</si>
  <si>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</si>
  <si>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</si>
  <si>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</si>
  <si>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</si>
  <si>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</si>
  <si>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</si>
  <si>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</si>
  <si>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</si>
  <si>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</si>
  <si>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</si>
  <si>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</si>
  <si>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</si>
  <si>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</si>
  <si>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</si>
  <si>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</si>
  <si>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</si>
  <si>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</si>
  <si>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</si>
  <si>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</si>
  <si>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</si>
  <si>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</si>
  <si>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</si>
  <si>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</si>
  <si>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</si>
  <si>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</si>
  <si>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</si>
  <si>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</si>
  <si>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</si>
  <si>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</si>
  <si>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</si>
  <si>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</si>
  <si>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</si>
  <si>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</si>
  <si>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</si>
  <si>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</si>
  <si>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</si>
  <si>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</si>
  <si>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</si>
  <si>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</si>
  <si>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</si>
  <si>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</si>
  <si>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</si>
  <si>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</si>
  <si>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</si>
  <si>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</si>
  <si>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</si>
  <si>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</si>
  <si>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</si>
  <si>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</si>
  <si>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</si>
  <si>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</si>
  <si>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</si>
  <si>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</si>
  <si>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</si>
  <si>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</si>
  <si>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</si>
  <si>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</si>
  <si>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</si>
  <si>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</si>
  <si>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</si>
  <si>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</si>
  <si>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</si>
  <si>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</si>
  <si>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</si>
  <si>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</si>
  <si>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</si>
  <si>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</si>
  <si>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</si>
  <si>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</si>
  <si>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</si>
  <si>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</si>
  <si>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</si>
  <si>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</si>
  <si>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</si>
  <si>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</si>
  <si>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</si>
  <si>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</si>
  <si>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</si>
  <si>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</si>
  <si>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</si>
  <si>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</si>
  <si>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</si>
  <si>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</si>
  <si>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</si>
  <si>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</si>
  <si>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</si>
  <si>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</si>
  <si>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</si>
  <si>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</si>
  <si>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</si>
  <si>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</si>
  <si>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</si>
  <si>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</si>
  <si>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</si>
  <si>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</si>
  <si>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</si>
  <si>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</si>
  <si>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</si>
  <si>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</si>
  <si>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</si>
  <si>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</si>
  <si>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</si>
  <si>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</si>
  <si>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</si>
  <si>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</si>
  <si>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</si>
  <si>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</si>
  <si>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</si>
  <si>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</si>
  <si>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</si>
  <si>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</si>
  <si>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</si>
  <si>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</si>
  <si>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</si>
  <si>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</si>
  <si>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</si>
  <si>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</si>
  <si>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</si>
  <si>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</si>
  <si>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</si>
  <si>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</si>
  <si>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</si>
  <si>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</si>
  <si>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</si>
  <si>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</si>
  <si>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</si>
  <si>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</si>
  <si>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</si>
  <si>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</si>
  <si>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</si>
  <si>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</si>
  <si>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</si>
  <si>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</si>
  <si>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</si>
  <si>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</si>
  <si>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</si>
  <si>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</si>
  <si>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</si>
  <si>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</si>
  <si>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</si>
  <si>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</si>
  <si>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</si>
  <si>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</si>
  <si>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</si>
  <si>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</si>
  <si>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</si>
  <si>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</si>
  <si>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</si>
  <si>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</si>
  <si>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</si>
  <si>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</si>
  <si>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</si>
  <si>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</si>
  <si>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</si>
  <si>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</si>
  <si>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</si>
  <si>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</si>
  <si>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</si>
  <si>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</si>
  <si>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</si>
  <si>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</si>
  <si>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</si>
  <si>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</si>
  <si>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</si>
  <si>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</si>
  <si>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</si>
  <si>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</si>
  <si>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</si>
  <si>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</si>
  <si>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</si>
  <si>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</si>
  <si>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</si>
  <si>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</si>
  <si>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</si>
  <si>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</si>
  <si>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</si>
  <si>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</si>
  <si>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</si>
  <si>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</si>
  <si>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</si>
  <si>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</si>
  <si>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</si>
  <si>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</si>
  <si>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</si>
  <si>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</si>
  <si>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</si>
  <si>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</si>
  <si>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</si>
  <si>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</si>
  <si>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</si>
  <si>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</si>
  <si>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</si>
  <si>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</si>
  <si>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</si>
  <si>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</si>
  <si>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</si>
  <si>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</si>
  <si>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</si>
  <si>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</si>
  <si>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</si>
  <si>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</si>
  <si>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</si>
  <si>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</si>
  <si>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</si>
  <si>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</si>
  <si>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</si>
  <si>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</si>
  <si>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</si>
  <si>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</si>
  <si>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</si>
  <si>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</si>
  <si>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</si>
  <si>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</si>
  <si>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</si>
  <si>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</si>
  <si>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</si>
  <si>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</si>
  <si>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</si>
  <si>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</si>
  <si>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</si>
  <si>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</si>
  <si>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</si>
  <si>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</si>
  <si>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</si>
  <si>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</si>
  <si>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</si>
  <si>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</si>
  <si>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</si>
  <si>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</si>
  <si>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</si>
  <si>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</si>
  <si>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</si>
  <si>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</si>
  <si>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</si>
  <si>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</si>
  <si>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</si>
  <si>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</si>
  <si>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</si>
  <si>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</si>
  <si>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</si>
  <si>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</si>
  <si>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</si>
  <si>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</si>
  <si>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</si>
  <si>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</si>
  <si>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</si>
  <si>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</si>
  <si>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</si>
  <si>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</si>
  <si>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</si>
  <si>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</si>
  <si>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</si>
  <si>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</si>
  <si>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</si>
  <si>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</si>
  <si>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</si>
  <si>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</si>
  <si>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</si>
  <si>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</si>
  <si>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</si>
  <si>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</si>
  <si>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</si>
  <si>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</si>
  <si>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</si>
  <si>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</si>
  <si>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</si>
  <si>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</si>
  <si>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</si>
  <si>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</si>
  <si>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</si>
  <si>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</si>
  <si>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</si>
  <si>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</si>
  <si>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</si>
  <si>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</si>
  <si>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</si>
  <si>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</si>
  <si>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</si>
  <si>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</si>
  <si>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</si>
  <si>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</si>
  <si>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</si>
  <si>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</si>
  <si>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</si>
  <si>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</si>
  <si>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</si>
  <si>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</si>
  <si>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</si>
  <si>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</si>
  <si>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</si>
  <si>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</si>
  <si>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</si>
  <si>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</si>
  <si>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</si>
  <si>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</si>
  <si>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</si>
  <si>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</si>
  <si>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</si>
  <si>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</si>
  <si>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</si>
  <si>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</si>
  <si>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</si>
  <si>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</si>
  <si>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</si>
  <si>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</si>
  <si>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</si>
  <si>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</si>
  <si>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</si>
  <si>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</si>
  <si>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</si>
  <si>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</si>
  <si>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</si>
  <si>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</si>
  <si>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</si>
  <si>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</si>
  <si>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</si>
  <si>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</si>
  <si>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</si>
  <si>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</si>
  <si>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</si>
  <si>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</si>
  <si>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</si>
  <si>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</si>
  <si>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</si>
  <si>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</si>
  <si>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</si>
  <si>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</si>
  <si>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</si>
  <si>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</si>
  <si>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</si>
  <si>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</si>
  <si>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</si>
  <si>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</si>
  <si>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</si>
  <si>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</si>
  <si>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</si>
  <si>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</si>
  <si>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</si>
  <si>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</si>
  <si>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</si>
  <si>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</si>
  <si>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</si>
  <si>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</si>
  <si>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</si>
  <si>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</si>
  <si>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</si>
  <si>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</si>
  <si>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</si>
  <si>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</si>
  <si>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</si>
  <si>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</si>
  <si>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</si>
  <si>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</si>
  <si>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</si>
  <si>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</si>
  <si>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</si>
  <si>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</si>
  <si>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</si>
  <si>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</si>
  <si>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</si>
  <si>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</si>
  <si>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</si>
  <si>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</si>
  <si>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</si>
  <si>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</si>
  <si>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</si>
  <si>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</si>
  <si>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</si>
  <si>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</si>
  <si>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</si>
  <si>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</si>
  <si>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</si>
  <si>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</si>
  <si>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</si>
  <si>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</si>
  <si>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</si>
  <si>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</si>
  <si>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</si>
  <si>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</si>
  <si>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</si>
  <si>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</si>
  <si>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</si>
  <si>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</si>
  <si>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</si>
  <si>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</si>
  <si>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</si>
  <si>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</si>
  <si>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</si>
  <si>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</si>
  <si>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</si>
  <si>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</si>
  <si>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</si>
  <si>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</si>
  <si>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</si>
  <si>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</si>
  <si>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</si>
  <si>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</si>
  <si>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</si>
  <si>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</si>
  <si>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</si>
  <si>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</si>
  <si>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</si>
  <si>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</si>
  <si>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</si>
  <si>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</si>
  <si>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</si>
  <si>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</si>
  <si>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</si>
  <si>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</si>
  <si>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</si>
  <si>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</si>
  <si>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</si>
  <si>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</si>
  <si>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</si>
  <si>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</si>
  <si>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</si>
  <si>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</si>
  <si>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</si>
  <si>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</si>
  <si>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</si>
  <si>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</si>
  <si>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</si>
  <si>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</si>
  <si>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</si>
  <si>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</si>
  <si>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</si>
  <si>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</si>
  <si>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</si>
  <si>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</si>
  <si>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</si>
  <si>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</si>
  <si>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</si>
  <si>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</si>
  <si>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</si>
  <si>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</si>
  <si>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</si>
  <si>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</si>
  <si>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</si>
  <si>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</si>
  <si>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</si>
  <si>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</si>
  <si>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</si>
  <si>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</si>
  <si>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</si>
  <si>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</si>
  <si>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</si>
  <si>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</si>
  <si>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</si>
  <si>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</si>
  <si>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</si>
  <si>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</si>
  <si>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</si>
  <si>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</si>
  <si>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</si>
  <si>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</si>
  <si>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</si>
  <si>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</si>
  <si>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</si>
  <si>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</si>
  <si>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</si>
  <si>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</si>
  <si>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</si>
  <si>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</si>
  <si>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</si>
  <si>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</si>
  <si>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</si>
  <si>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</si>
  <si>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</si>
  <si>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</si>
  <si>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</si>
  <si>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</si>
  <si>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</si>
  <si>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</si>
  <si>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</si>
  <si>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</si>
  <si>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</si>
  <si>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</si>
  <si>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</si>
  <si>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</si>
  <si>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</si>
  <si>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</si>
  <si>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</si>
  <si>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</si>
  <si>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</si>
  <si>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</si>
  <si>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</si>
  <si>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</si>
  <si>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</si>
  <si>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</si>
  <si>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</si>
  <si>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</si>
  <si>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</si>
  <si>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</si>
  <si>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</si>
  <si>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</si>
  <si>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</si>
  <si>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</si>
  <si>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</si>
  <si>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</si>
  <si>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</si>
  <si>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</si>
  <si>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</si>
  <si>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</si>
  <si>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</si>
  <si>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</si>
  <si>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</si>
  <si>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</si>
  <si>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</si>
  <si>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</si>
  <si>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</si>
  <si>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</si>
  <si>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</si>
  <si>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</si>
  <si>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</si>
  <si>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</si>
  <si>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</si>
  <si>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</si>
  <si>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</si>
  <si>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</si>
  <si>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</si>
  <si>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</si>
  <si>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</si>
  <si>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</si>
  <si>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</si>
  <si>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</si>
  <si>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</si>
  <si>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</si>
  <si>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</si>
  <si>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</si>
  <si>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</si>
  <si>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</si>
  <si>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</si>
  <si>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</si>
  <si>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</si>
  <si>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</si>
  <si>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</si>
  <si>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</si>
  <si>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</si>
  <si>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</si>
  <si>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</si>
  <si>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</si>
  <si>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</si>
  <si>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</si>
  <si>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</si>
  <si>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</si>
  <si>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</si>
  <si>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</si>
  <si>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</si>
  <si>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</si>
  <si>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</si>
  <si>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</si>
  <si>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</si>
  <si>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</si>
  <si>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</si>
  <si>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</si>
  <si>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</si>
  <si>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</si>
  <si>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</si>
  <si>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</si>
  <si>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</si>
  <si>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</si>
  <si>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</si>
  <si>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</si>
  <si>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</si>
  <si>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</si>
  <si>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</si>
  <si>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</si>
  <si>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</si>
  <si>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</si>
  <si>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</si>
  <si>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</si>
  <si>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</si>
  <si>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</si>
  <si>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</si>
  <si>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</si>
  <si>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</si>
  <si>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</si>
  <si>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</si>
  <si>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</si>
  <si>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</si>
  <si>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</si>
  <si>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</si>
  <si>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</si>
  <si>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</si>
  <si>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</si>
  <si>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</si>
  <si>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</si>
  <si>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</si>
  <si>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</si>
  <si>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</si>
  <si>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</si>
  <si>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</si>
  <si>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</si>
  <si>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</si>
  <si>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</si>
  <si>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</si>
  <si>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</si>
  <si>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</si>
  <si>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</si>
  <si>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</si>
  <si>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</si>
  <si>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</si>
  <si>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</si>
  <si>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</si>
  <si>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</si>
  <si>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</si>
  <si>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</si>
  <si>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</si>
  <si>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</si>
  <si>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</si>
  <si>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</si>
  <si>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</si>
  <si>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</si>
  <si>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</si>
  <si>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</si>
  <si>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</si>
  <si>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</si>
  <si>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</si>
  <si>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</si>
  <si>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</si>
  <si>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</si>
  <si>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</si>
  <si>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</si>
  <si>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</si>
  <si>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</si>
  <si>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</si>
  <si>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</si>
  <si>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</si>
  <si>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</si>
  <si>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</si>
  <si>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</si>
  <si>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</si>
  <si>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</si>
  <si>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</si>
  <si>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</si>
  <si>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</si>
  <si>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</si>
  <si>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</si>
  <si>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</si>
  <si>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</si>
  <si>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</si>
  <si>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</si>
  <si>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</si>
  <si>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</si>
  <si>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</si>
  <si>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</si>
  <si>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</si>
  <si>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</si>
  <si>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</si>
  <si>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</si>
  <si>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</si>
  <si>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</si>
  <si>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</si>
  <si>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</si>
  <si>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</si>
  <si>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</si>
  <si>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</si>
  <si>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</si>
  <si>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</si>
  <si>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</si>
  <si>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</si>
  <si>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</si>
  <si>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</si>
  <si>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</si>
  <si>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</si>
  <si>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</si>
  <si>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</si>
  <si>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</si>
  <si>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</si>
  <si>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</si>
  <si>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</si>
  <si>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</si>
  <si>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</si>
  <si>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</si>
  <si>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</si>
  <si>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</si>
  <si>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</si>
  <si>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</si>
  <si>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</si>
  <si>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</si>
  <si>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</si>
  <si>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</si>
  <si>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</si>
  <si>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</si>
  <si>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</si>
  <si>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</si>
  <si>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</si>
  <si>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</si>
  <si>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</si>
  <si>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</si>
  <si>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</si>
  <si>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</si>
  <si>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</si>
  <si>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</si>
  <si>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</si>
  <si>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</si>
  <si>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</si>
  <si>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</si>
  <si>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</si>
  <si>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</si>
  <si>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</si>
  <si>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</si>
  <si>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</si>
  <si>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</si>
  <si>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</si>
  <si>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</si>
  <si>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</si>
  <si>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</si>
  <si>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</si>
  <si>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</si>
  <si>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</si>
  <si>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</si>
  <si>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</si>
  <si>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</si>
  <si>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</si>
  <si>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</si>
  <si>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</si>
  <si>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</si>
  <si>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</si>
  <si>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</si>
  <si>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</si>
  <si>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</si>
  <si>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</si>
  <si>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</si>
  <si>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</si>
  <si>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</si>
  <si>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</si>
  <si>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</si>
  <si>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</si>
  <si>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</si>
  <si>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</si>
  <si>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</si>
  <si>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</si>
  <si>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</si>
  <si>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</si>
  <si>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</si>
  <si>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</si>
  <si>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</si>
  <si>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</si>
  <si>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</si>
  <si>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</si>
  <si>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</si>
  <si>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</si>
  <si>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</si>
  <si>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</si>
  <si>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</si>
  <si>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</si>
  <si>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</si>
  <si>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</si>
  <si>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</si>
  <si>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</si>
  <si>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</si>
  <si>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</si>
  <si>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</si>
  <si>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</si>
  <si>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</si>
  <si>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</si>
  <si>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</si>
  <si>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</si>
  <si>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</si>
  <si>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</si>
  <si>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</si>
  <si>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</si>
  <si>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</si>
  <si>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</si>
  <si>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</si>
  <si>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</si>
  <si>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</si>
  <si>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</si>
  <si>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</si>
  <si>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</si>
  <si>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</si>
  <si>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</si>
  <si>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</si>
  <si>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</si>
  <si>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</si>
  <si>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</si>
  <si>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</si>
  <si>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</si>
  <si>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</si>
  <si>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</si>
  <si>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</si>
  <si>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</si>
  <si>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</si>
  <si>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</si>
  <si>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</si>
  <si>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</si>
  <si>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</si>
  <si>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</si>
  <si>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</si>
  <si>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</si>
  <si>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</si>
  <si>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</si>
  <si>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</si>
  <si>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</si>
  <si>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</si>
  <si>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</si>
  <si>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</si>
  <si>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</si>
  <si>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</si>
  <si>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</si>
  <si>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</si>
  <si>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</si>
  <si>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</si>
  <si>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</si>
  <si>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</si>
  <si>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</si>
  <si>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</si>
  <si>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</si>
  <si>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</si>
  <si>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</si>
  <si>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</si>
  <si>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</si>
  <si>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</si>
  <si>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</si>
  <si>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</si>
  <si>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</si>
  <si>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</si>
  <si>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</si>
  <si>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</si>
  <si>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</si>
  <si>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</si>
  <si>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</si>
  <si>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</si>
  <si>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</si>
  <si>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</si>
  <si>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</si>
  <si>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</si>
  <si>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</si>
  <si>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</si>
  <si>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</si>
  <si>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</si>
  <si>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</si>
  <si>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</si>
  <si>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</si>
  <si>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</si>
  <si>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</si>
  <si>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18421160/2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</si>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</sst>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693"/>
  <sheetViews>
    <sheetView tabSelected="1" zoomScale="145" zoomScaleNormal="145" workbookViewId="0">
      <pane ySplit="8" topLeftCell="A1152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4817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4545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4524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4525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4526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4527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4528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4529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4530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4515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4479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4480</v>
      </c>
      <c r="C23" s="67" t="s">
        <v>4481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4417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4418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4419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4416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4284</v>
      </c>
      <c r="C28" s="67" t="s">
        <v>4285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4286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4287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4288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4289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4290</v>
      </c>
      <c r="C33" s="67" t="s">
        <v>4291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4281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4246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4247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4248</v>
      </c>
      <c r="C37" s="67" t="s">
        <v>4249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4277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4278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4331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4332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5305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5318</v>
      </c>
      <c r="C169" s="14" t="s">
        <v>5319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5320</v>
      </c>
      <c r="C170" s="14" t="s">
        <v>5321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5322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5323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5324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5325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5326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5327</v>
      </c>
      <c r="C176" s="14" t="s">
        <v>5328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5334</v>
      </c>
      <c r="C177" s="14" t="s">
        <v>5335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5391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5392</v>
      </c>
      <c r="C179" s="14" t="s">
        <v>5393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5394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5395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5396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5397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5454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5607</v>
      </c>
      <c r="C185" s="14" t="s">
        <v>5608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5609</v>
      </c>
      <c r="C186" s="14" t="s">
        <v>5610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5611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5613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5614</v>
      </c>
      <c r="C189" s="14" t="s">
        <v>5615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5616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5619</v>
      </c>
      <c r="C191" s="14" t="s">
        <v>5620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5613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6032</v>
      </c>
      <c r="C193" s="14" t="s">
        <v>5615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5616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5884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5885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5886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5929</v>
      </c>
      <c r="C198" s="14" t="s">
        <v>5930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5931</v>
      </c>
      <c r="C199" s="14" t="s">
        <v>5932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5933</v>
      </c>
      <c r="C200" s="14" t="s">
        <v>4598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5934</v>
      </c>
      <c r="C201" s="14" t="s">
        <v>5935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5936</v>
      </c>
      <c r="C202" s="14" t="s">
        <v>5937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5938</v>
      </c>
      <c r="C203" s="14" t="s">
        <v>5930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5939</v>
      </c>
      <c r="C204" s="14" t="s">
        <v>5940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5941</v>
      </c>
      <c r="C205" s="14" t="s">
        <v>5930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5942</v>
      </c>
      <c r="C206" s="14" t="s">
        <v>4598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5943</v>
      </c>
      <c r="C207" s="14" t="s">
        <v>4598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5944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5945</v>
      </c>
      <c r="C209" s="14" t="s">
        <v>5930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5971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5972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5973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5974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6026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6027</v>
      </c>
      <c r="C215" s="14" t="s">
        <v>4996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6028</v>
      </c>
      <c r="C216" s="14" t="s">
        <v>4996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6032</v>
      </c>
      <c r="C217" s="14" t="s">
        <v>5615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6075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6076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6118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6091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6092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6104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6130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6197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6198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6131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6189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6193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6199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6200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6203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6421</v>
      </c>
      <c r="C233" s="15" t="s">
        <v>5930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6422</v>
      </c>
      <c r="C234" s="15" t="s">
        <v>5930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6423</v>
      </c>
      <c r="C235" s="15" t="s">
        <v>5930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6572</v>
      </c>
      <c r="C236" s="14" t="s">
        <v>5932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6424</v>
      </c>
      <c r="C237" s="14" t="s">
        <v>4598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6428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6429</v>
      </c>
      <c r="C239" s="15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6430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6431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6432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6433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6443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6444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6445</v>
      </c>
      <c r="C246" s="14" t="s">
        <v>5610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6553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6554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6555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6556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6557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6558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5607</v>
      </c>
      <c r="C253" s="14" t="s">
        <v>5608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6758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6759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6760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6761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6762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6765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6766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6767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6768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6091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6827</v>
      </c>
      <c r="C264" s="122" t="s">
        <v>6828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6829</v>
      </c>
      <c r="C265" s="14" t="s">
        <v>6830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6831</v>
      </c>
      <c r="C266" s="14" t="s">
        <v>6830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6832</v>
      </c>
      <c r="C267" s="14" t="s">
        <v>6830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6833</v>
      </c>
      <c r="C268" s="14" t="s">
        <v>6830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6834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6835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6836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6837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6838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6839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6840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6841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6842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6843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6844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6845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6846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6847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6848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6849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6850</v>
      </c>
      <c r="C285" s="14" t="s">
        <v>4396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6851</v>
      </c>
      <c r="C286" s="14" t="s">
        <v>6852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6853</v>
      </c>
      <c r="C287" s="14" t="s">
        <v>6852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6854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6855</v>
      </c>
      <c r="C289" s="14" t="s">
        <v>4590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6856</v>
      </c>
      <c r="C290" s="14" t="s">
        <v>4590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6857</v>
      </c>
      <c r="C291" s="14" t="s">
        <v>4590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6858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6859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6860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6861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6862</v>
      </c>
      <c r="C296" s="15" t="s">
        <v>6863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6864</v>
      </c>
      <c r="C297" s="15" t="s">
        <v>6865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6866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6867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6117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6888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6889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6890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6891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6892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6893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6894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6895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6896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6897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6898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7010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7011</v>
      </c>
      <c r="C313" s="14" t="s">
        <v>5346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7056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7066</v>
      </c>
      <c r="C315" s="15" t="s">
        <v>5328</v>
      </c>
      <c r="D315" s="14" t="s">
        <v>381</v>
      </c>
      <c r="E315" s="14" t="s">
        <v>10</v>
      </c>
      <c r="F315" s="14">
        <v>30000</v>
      </c>
      <c r="G315" s="14">
        <f t="shared" ref="G315:G327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7068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7069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7070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7097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7098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7099</v>
      </c>
      <c r="C321" s="15" t="s">
        <v>7100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7066</v>
      </c>
      <c r="C322" s="15" t="s">
        <v>5328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30" customHeight="1" x14ac:dyDescent="0.25">
      <c r="A323" s="14">
        <v>5129</v>
      </c>
      <c r="B323" s="14" t="s">
        <v>7158</v>
      </c>
      <c r="C323" s="15" t="s">
        <v>7159</v>
      </c>
      <c r="D323" s="14" t="s">
        <v>9</v>
      </c>
      <c r="E323" s="14" t="s">
        <v>10</v>
      </c>
      <c r="F323" s="14">
        <v>65000</v>
      </c>
      <c r="G323" s="14">
        <f>H323*F323</f>
        <v>6500000</v>
      </c>
      <c r="H323" s="14">
        <v>100</v>
      </c>
    </row>
    <row r="324" spans="1:8" ht="30" customHeight="1" x14ac:dyDescent="0.25">
      <c r="A324" s="14">
        <v>4269</v>
      </c>
      <c r="B324" s="14" t="s">
        <v>7168</v>
      </c>
      <c r="C324" s="15" t="s">
        <v>5319</v>
      </c>
      <c r="D324" s="14" t="s">
        <v>9</v>
      </c>
      <c r="E324" s="14" t="s">
        <v>853</v>
      </c>
      <c r="F324" s="14">
        <v>23000</v>
      </c>
      <c r="G324" s="14">
        <f t="shared" si="18"/>
        <v>2070000</v>
      </c>
      <c r="H324" s="14">
        <v>90</v>
      </c>
    </row>
    <row r="325" spans="1:8" ht="30" customHeight="1" x14ac:dyDescent="0.25">
      <c r="A325" s="14">
        <v>5122</v>
      </c>
      <c r="B325" s="14" t="s">
        <v>7229</v>
      </c>
      <c r="C325" s="15" t="s">
        <v>7159</v>
      </c>
      <c r="D325" s="14" t="s">
        <v>9</v>
      </c>
      <c r="E325" s="14" t="s">
        <v>10</v>
      </c>
      <c r="F325" s="14">
        <v>0</v>
      </c>
      <c r="G325" s="14">
        <v>0</v>
      </c>
      <c r="H325" s="14">
        <v>100</v>
      </c>
    </row>
    <row r="326" spans="1:8" ht="30" customHeight="1" x14ac:dyDescent="0.25">
      <c r="A326" s="14">
        <v>4261</v>
      </c>
      <c r="B326" s="14" t="s">
        <v>7230</v>
      </c>
      <c r="C326" s="15" t="s">
        <v>3942</v>
      </c>
      <c r="D326" s="14" t="s">
        <v>9</v>
      </c>
      <c r="E326" s="14" t="s">
        <v>10</v>
      </c>
      <c r="F326" s="14">
        <v>150</v>
      </c>
      <c r="G326" s="14">
        <f t="shared" si="18"/>
        <v>150000</v>
      </c>
      <c r="H326" s="14">
        <v>1000</v>
      </c>
    </row>
    <row r="327" spans="1:8" ht="30" customHeight="1" x14ac:dyDescent="0.25">
      <c r="A327" s="14">
        <v>4267</v>
      </c>
      <c r="B327" s="14" t="s">
        <v>1317</v>
      </c>
      <c r="C327" s="15" t="s">
        <v>541</v>
      </c>
      <c r="D327" s="14" t="s">
        <v>9</v>
      </c>
      <c r="E327" s="14" t="s">
        <v>11</v>
      </c>
      <c r="F327" s="14">
        <v>60</v>
      </c>
      <c r="G327" s="14">
        <f t="shared" si="18"/>
        <v>420000</v>
      </c>
      <c r="H327" s="14">
        <v>7000</v>
      </c>
    </row>
    <row r="328" spans="1:8" ht="47.25" customHeight="1" x14ac:dyDescent="0.25">
      <c r="A328" s="14">
        <v>4264</v>
      </c>
      <c r="B328" s="14" t="s">
        <v>7261</v>
      </c>
      <c r="C328" s="15" t="s">
        <v>7262</v>
      </c>
      <c r="D328" s="14" t="s">
        <v>9</v>
      </c>
      <c r="E328" s="14" t="s">
        <v>10</v>
      </c>
      <c r="F328" s="14">
        <v>0</v>
      </c>
      <c r="G328" s="14">
        <v>0</v>
      </c>
      <c r="H328" s="14">
        <v>80</v>
      </c>
    </row>
    <row r="329" spans="1:8" ht="47.25" customHeight="1" x14ac:dyDescent="0.25">
      <c r="A329" s="14">
        <v>4264</v>
      </c>
      <c r="B329" s="14" t="s">
        <v>7263</v>
      </c>
      <c r="C329" s="15" t="s">
        <v>7262</v>
      </c>
      <c r="D329" s="14" t="s">
        <v>9</v>
      </c>
      <c r="E329" s="14" t="s">
        <v>10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7264</v>
      </c>
      <c r="C330" s="15" t="s">
        <v>7262</v>
      </c>
      <c r="D330" s="14" t="s">
        <v>9</v>
      </c>
      <c r="E330" s="14" t="s">
        <v>10</v>
      </c>
      <c r="F330" s="14">
        <v>0</v>
      </c>
      <c r="G330" s="14">
        <v>0</v>
      </c>
      <c r="H330" s="14">
        <v>4</v>
      </c>
    </row>
    <row r="331" spans="1:8" ht="47.25" customHeight="1" x14ac:dyDescent="0.25">
      <c r="A331" s="14">
        <v>4264</v>
      </c>
      <c r="B331" s="14" t="s">
        <v>7265</v>
      </c>
      <c r="C331" s="15" t="s">
        <v>7262</v>
      </c>
      <c r="D331" s="14" t="s">
        <v>9</v>
      </c>
      <c r="E331" s="14" t="s">
        <v>10</v>
      </c>
      <c r="F331" s="14">
        <v>0</v>
      </c>
      <c r="G331" s="14">
        <v>0</v>
      </c>
      <c r="H331" s="14">
        <v>32</v>
      </c>
    </row>
    <row r="332" spans="1:8" ht="47.25" customHeight="1" x14ac:dyDescent="0.25">
      <c r="A332" s="14">
        <v>5122</v>
      </c>
      <c r="B332" s="14" t="s">
        <v>6199</v>
      </c>
      <c r="C332" s="15" t="s">
        <v>3433</v>
      </c>
      <c r="D332" s="14" t="s">
        <v>9</v>
      </c>
      <c r="E332" s="14" t="s">
        <v>10</v>
      </c>
      <c r="F332" s="14">
        <v>32704.740000000005</v>
      </c>
      <c r="G332" s="14">
        <f>H332*F332</f>
        <v>2289331.8000000003</v>
      </c>
      <c r="H332" s="14">
        <v>70</v>
      </c>
    </row>
    <row r="333" spans="1:8" ht="47.25" customHeight="1" x14ac:dyDescent="0.25">
      <c r="A333" s="14">
        <v>5122</v>
      </c>
      <c r="B333" s="14" t="s">
        <v>6200</v>
      </c>
      <c r="C333" s="15" t="s">
        <v>2319</v>
      </c>
      <c r="D333" s="14" t="s">
        <v>9</v>
      </c>
      <c r="E333" s="14" t="s">
        <v>10</v>
      </c>
      <c r="F333" s="14">
        <v>9888</v>
      </c>
      <c r="G333" s="14">
        <f t="shared" ref="G333:G336" si="19">H333*F333</f>
        <v>296640</v>
      </c>
      <c r="H333" s="14">
        <v>30</v>
      </c>
    </row>
    <row r="334" spans="1:8" ht="47.25" customHeight="1" x14ac:dyDescent="0.25">
      <c r="A334" s="14">
        <v>5122</v>
      </c>
      <c r="B334" s="14" t="s">
        <v>6026</v>
      </c>
      <c r="C334" s="15" t="s">
        <v>2112</v>
      </c>
      <c r="D334" s="14" t="s">
        <v>9</v>
      </c>
      <c r="E334" s="14" t="s">
        <v>10</v>
      </c>
      <c r="F334" s="14">
        <v>618000</v>
      </c>
      <c r="G334" s="14">
        <f t="shared" si="19"/>
        <v>6180000</v>
      </c>
      <c r="H334" s="14">
        <v>10</v>
      </c>
    </row>
    <row r="335" spans="1:8" ht="47.25" customHeight="1" x14ac:dyDescent="0.25">
      <c r="A335" s="14">
        <v>5122</v>
      </c>
      <c r="B335" s="14" t="s">
        <v>6027</v>
      </c>
      <c r="C335" s="15" t="s">
        <v>4996</v>
      </c>
      <c r="D335" s="14" t="s">
        <v>9</v>
      </c>
      <c r="E335" s="14" t="s">
        <v>10</v>
      </c>
      <c r="F335" s="14">
        <v>19752</v>
      </c>
      <c r="G335" s="14">
        <f t="shared" si="19"/>
        <v>98760</v>
      </c>
      <c r="H335" s="14">
        <v>5</v>
      </c>
    </row>
    <row r="336" spans="1:8" ht="47.25" customHeight="1" x14ac:dyDescent="0.25">
      <c r="A336" s="14">
        <v>5122</v>
      </c>
      <c r="B336" s="14" t="s">
        <v>6028</v>
      </c>
      <c r="C336" s="15" t="s">
        <v>4996</v>
      </c>
      <c r="D336" s="14" t="s">
        <v>9</v>
      </c>
      <c r="E336" s="14" t="s">
        <v>10</v>
      </c>
      <c r="F336" s="14">
        <v>44580</v>
      </c>
      <c r="G336" s="14">
        <f t="shared" si="19"/>
        <v>89160</v>
      </c>
      <c r="H336" s="14">
        <v>2</v>
      </c>
    </row>
    <row r="337" spans="1:8" ht="15" customHeight="1" x14ac:dyDescent="0.25">
      <c r="A337" s="136" t="s">
        <v>12</v>
      </c>
      <c r="B337" s="137"/>
      <c r="C337" s="137"/>
      <c r="D337" s="137"/>
      <c r="E337" s="137"/>
      <c r="F337" s="137"/>
      <c r="G337" s="137"/>
      <c r="H337" s="138"/>
    </row>
    <row r="338" spans="1:8" ht="27" x14ac:dyDescent="0.25">
      <c r="A338" s="11">
        <v>4232</v>
      </c>
      <c r="B338" s="11" t="s">
        <v>4731</v>
      </c>
      <c r="C338" s="11" t="s">
        <v>883</v>
      </c>
      <c r="D338" s="11" t="s">
        <v>13</v>
      </c>
      <c r="E338" s="11" t="s">
        <v>14</v>
      </c>
      <c r="F338" s="11">
        <v>8640000</v>
      </c>
      <c r="G338" s="11">
        <v>8640000</v>
      </c>
      <c r="H338" s="11"/>
    </row>
    <row r="339" spans="1:8" ht="27" x14ac:dyDescent="0.25">
      <c r="A339" s="11">
        <v>4237</v>
      </c>
      <c r="B339" s="11" t="s">
        <v>4488</v>
      </c>
      <c r="C339" s="11" t="s">
        <v>4489</v>
      </c>
      <c r="D339" s="11" t="s">
        <v>13</v>
      </c>
      <c r="E339" s="11" t="s">
        <v>14</v>
      </c>
      <c r="F339" s="11">
        <v>2000000</v>
      </c>
      <c r="G339" s="11">
        <v>2000000</v>
      </c>
      <c r="H339" s="11">
        <v>1</v>
      </c>
    </row>
    <row r="340" spans="1:8" ht="54" x14ac:dyDescent="0.25">
      <c r="A340" s="11">
        <v>4237</v>
      </c>
      <c r="B340" s="11" t="s">
        <v>4420</v>
      </c>
      <c r="C340" s="11" t="s">
        <v>3142</v>
      </c>
      <c r="D340" s="11" t="s">
        <v>13</v>
      </c>
      <c r="E340" s="11" t="s">
        <v>14</v>
      </c>
      <c r="F340" s="11">
        <v>300000</v>
      </c>
      <c r="G340" s="11">
        <v>300000</v>
      </c>
      <c r="H340" s="11">
        <v>1</v>
      </c>
    </row>
    <row r="341" spans="1:8" ht="27" x14ac:dyDescent="0.25">
      <c r="A341" s="11">
        <v>4252</v>
      </c>
      <c r="B341" s="11" t="s">
        <v>4327</v>
      </c>
      <c r="C341" s="11" t="s">
        <v>396</v>
      </c>
      <c r="D341" s="11" t="s">
        <v>15</v>
      </c>
      <c r="E341" s="11" t="s">
        <v>14</v>
      </c>
      <c r="F341" s="11">
        <v>2200000</v>
      </c>
      <c r="G341" s="11">
        <v>2200000</v>
      </c>
      <c r="H341" s="11">
        <v>1</v>
      </c>
    </row>
    <row r="342" spans="1:8" ht="40.5" x14ac:dyDescent="0.25">
      <c r="A342" s="11">
        <v>4215</v>
      </c>
      <c r="B342" s="11" t="s">
        <v>4262</v>
      </c>
      <c r="C342" s="11" t="s">
        <v>1320</v>
      </c>
      <c r="D342" s="11" t="s">
        <v>13</v>
      </c>
      <c r="E342" s="11" t="s">
        <v>14</v>
      </c>
      <c r="F342" s="11">
        <v>86000</v>
      </c>
      <c r="G342" s="11">
        <v>86000</v>
      </c>
      <c r="H342" s="11">
        <v>1</v>
      </c>
    </row>
    <row r="343" spans="1:8" ht="27" x14ac:dyDescent="0.25">
      <c r="A343" s="11">
        <v>4234</v>
      </c>
      <c r="B343" s="11" t="s">
        <v>2883</v>
      </c>
      <c r="C343" s="11" t="s">
        <v>532</v>
      </c>
      <c r="D343" s="11" t="s">
        <v>9</v>
      </c>
      <c r="E343" s="11" t="s">
        <v>14</v>
      </c>
      <c r="F343" s="11">
        <v>15000</v>
      </c>
      <c r="G343" s="11">
        <v>15000</v>
      </c>
      <c r="H343" s="11">
        <v>1</v>
      </c>
    </row>
    <row r="344" spans="1:8" ht="27" x14ac:dyDescent="0.25">
      <c r="A344" s="11">
        <v>4234</v>
      </c>
      <c r="B344" s="11" t="s">
        <v>2881</v>
      </c>
      <c r="C344" s="11" t="s">
        <v>532</v>
      </c>
      <c r="D344" s="11" t="s">
        <v>9</v>
      </c>
      <c r="E344" s="11" t="s">
        <v>14</v>
      </c>
      <c r="F344" s="11">
        <v>15000</v>
      </c>
      <c r="G344" s="11">
        <v>15000</v>
      </c>
      <c r="H344" s="11">
        <v>1</v>
      </c>
    </row>
    <row r="345" spans="1:8" ht="27" x14ac:dyDescent="0.25">
      <c r="A345" s="11">
        <v>4234</v>
      </c>
      <c r="B345" s="11" t="s">
        <v>2880</v>
      </c>
      <c r="C345" s="11" t="s">
        <v>532</v>
      </c>
      <c r="D345" s="11" t="s">
        <v>9</v>
      </c>
      <c r="E345" s="11" t="s">
        <v>14</v>
      </c>
      <c r="F345" s="11">
        <v>15000</v>
      </c>
      <c r="G345" s="11">
        <v>15000</v>
      </c>
      <c r="H345" s="11">
        <v>1</v>
      </c>
    </row>
    <row r="346" spans="1:8" ht="27" x14ac:dyDescent="0.25">
      <c r="A346" s="11">
        <v>4234</v>
      </c>
      <c r="B346" s="11" t="s">
        <v>2882</v>
      </c>
      <c r="C346" s="11" t="s">
        <v>532</v>
      </c>
      <c r="D346" s="11" t="s">
        <v>9</v>
      </c>
      <c r="E346" s="11" t="s">
        <v>14</v>
      </c>
      <c r="F346" s="11">
        <v>15000</v>
      </c>
      <c r="G346" s="11">
        <v>15000</v>
      </c>
      <c r="H346" s="11">
        <v>1</v>
      </c>
    </row>
    <row r="347" spans="1:8" ht="40.5" x14ac:dyDescent="0.25">
      <c r="A347" s="11">
        <v>4214</v>
      </c>
      <c r="B347" s="1" t="s">
        <v>7341</v>
      </c>
      <c r="C347" s="11" t="s">
        <v>4213</v>
      </c>
      <c r="D347" s="11" t="s">
        <v>9</v>
      </c>
      <c r="E347" s="11" t="s">
        <v>14</v>
      </c>
      <c r="F347" s="11">
        <v>2500000</v>
      </c>
      <c r="G347" s="11">
        <v>2500000</v>
      </c>
      <c r="H347" s="11">
        <v>1</v>
      </c>
    </row>
    <row r="348" spans="1:8" x14ac:dyDescent="0.25">
      <c r="A348" s="11">
        <v>4233</v>
      </c>
      <c r="B348" s="11" t="s">
        <v>3921</v>
      </c>
      <c r="C348" s="11" t="s">
        <v>3922</v>
      </c>
      <c r="D348" s="11" t="s">
        <v>13</v>
      </c>
      <c r="E348" s="11" t="s">
        <v>14</v>
      </c>
      <c r="F348" s="11">
        <v>990000</v>
      </c>
      <c r="G348" s="11">
        <v>990000</v>
      </c>
      <c r="H348" s="11">
        <v>1</v>
      </c>
    </row>
    <row r="349" spans="1:8" ht="40.5" x14ac:dyDescent="0.25">
      <c r="A349" s="11">
        <v>4252</v>
      </c>
      <c r="B349" s="11" t="s">
        <v>3648</v>
      </c>
      <c r="C349" s="11" t="s">
        <v>474</v>
      </c>
      <c r="D349" s="11" t="s">
        <v>381</v>
      </c>
      <c r="E349" s="11" t="s">
        <v>14</v>
      </c>
      <c r="F349" s="11">
        <v>150000</v>
      </c>
      <c r="G349" s="11">
        <v>150000</v>
      </c>
      <c r="H349" s="11">
        <v>1</v>
      </c>
    </row>
    <row r="350" spans="1:8" ht="40.5" x14ac:dyDescent="0.25">
      <c r="A350" s="11">
        <v>4252</v>
      </c>
      <c r="B350" s="11" t="s">
        <v>3649</v>
      </c>
      <c r="C350" s="11" t="s">
        <v>474</v>
      </c>
      <c r="D350" s="11" t="s">
        <v>381</v>
      </c>
      <c r="E350" s="11" t="s">
        <v>14</v>
      </c>
      <c r="F350" s="11">
        <v>350000</v>
      </c>
      <c r="G350" s="11">
        <v>350000</v>
      </c>
      <c r="H350" s="11">
        <v>1</v>
      </c>
    </row>
    <row r="351" spans="1:8" ht="40.5" x14ac:dyDescent="0.25">
      <c r="A351" s="11">
        <v>4252</v>
      </c>
      <c r="B351" s="11" t="s">
        <v>3650</v>
      </c>
      <c r="C351" s="11" t="s">
        <v>474</v>
      </c>
      <c r="D351" s="11" t="s">
        <v>381</v>
      </c>
      <c r="E351" s="11" t="s">
        <v>14</v>
      </c>
      <c r="F351" s="11">
        <v>500000</v>
      </c>
      <c r="G351" s="11">
        <v>500000</v>
      </c>
      <c r="H351" s="11">
        <v>1</v>
      </c>
    </row>
    <row r="352" spans="1:8" ht="54" x14ac:dyDescent="0.25">
      <c r="A352" s="11">
        <v>4237</v>
      </c>
      <c r="B352" s="11" t="s">
        <v>3141</v>
      </c>
      <c r="C352" s="11" t="s">
        <v>3142</v>
      </c>
      <c r="D352" s="11" t="s">
        <v>13</v>
      </c>
      <c r="E352" s="11" t="s">
        <v>14</v>
      </c>
      <c r="F352" s="11">
        <v>200000</v>
      </c>
      <c r="G352" s="11">
        <v>200000</v>
      </c>
      <c r="H352" s="11">
        <v>1</v>
      </c>
    </row>
    <row r="353" spans="1:8" ht="40.5" x14ac:dyDescent="0.25">
      <c r="A353" s="11">
        <v>4252</v>
      </c>
      <c r="B353" s="11" t="s">
        <v>2681</v>
      </c>
      <c r="C353" s="11" t="s">
        <v>474</v>
      </c>
      <c r="D353" s="11" t="s">
        <v>381</v>
      </c>
      <c r="E353" s="11" t="s">
        <v>14</v>
      </c>
      <c r="F353" s="11">
        <v>0</v>
      </c>
      <c r="G353" s="11">
        <v>0</v>
      </c>
      <c r="H353" s="11">
        <v>1</v>
      </c>
    </row>
    <row r="354" spans="1:8" ht="40.5" x14ac:dyDescent="0.25">
      <c r="A354" s="11">
        <v>4252</v>
      </c>
      <c r="B354" s="11" t="s">
        <v>2682</v>
      </c>
      <c r="C354" s="11" t="s">
        <v>474</v>
      </c>
      <c r="D354" s="11" t="s">
        <v>381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2683</v>
      </c>
      <c r="C355" s="11" t="s">
        <v>474</v>
      </c>
      <c r="D355" s="11" t="s">
        <v>381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27" x14ac:dyDescent="0.25">
      <c r="A356" s="11">
        <v>4234</v>
      </c>
      <c r="B356" s="11" t="s">
        <v>2658</v>
      </c>
      <c r="C356" s="11" t="s">
        <v>696</v>
      </c>
      <c r="D356" s="11" t="s">
        <v>9</v>
      </c>
      <c r="E356" s="11" t="s">
        <v>14</v>
      </c>
      <c r="F356" s="11">
        <v>4000000</v>
      </c>
      <c r="G356" s="11">
        <v>4000000</v>
      </c>
      <c r="H356" s="11">
        <v>1</v>
      </c>
    </row>
    <row r="357" spans="1:8" ht="30" customHeight="1" x14ac:dyDescent="0.25">
      <c r="A357" s="11">
        <v>4214</v>
      </c>
      <c r="B357" s="11" t="s">
        <v>2559</v>
      </c>
      <c r="C357" s="11" t="s">
        <v>2560</v>
      </c>
      <c r="D357" s="11" t="s">
        <v>381</v>
      </c>
      <c r="E357" s="11" t="s">
        <v>14</v>
      </c>
      <c r="F357" s="11">
        <v>600000</v>
      </c>
      <c r="G357" s="11">
        <v>600000</v>
      </c>
      <c r="H357" s="11">
        <v>1</v>
      </c>
    </row>
    <row r="358" spans="1:8" ht="30" customHeight="1" x14ac:dyDescent="0.25">
      <c r="A358" s="11">
        <v>4214</v>
      </c>
      <c r="B358" s="11" t="s">
        <v>2561</v>
      </c>
      <c r="C358" s="11" t="s">
        <v>2560</v>
      </c>
      <c r="D358" s="11" t="s">
        <v>381</v>
      </c>
      <c r="E358" s="11" t="s">
        <v>14</v>
      </c>
      <c r="F358" s="11">
        <v>596800</v>
      </c>
      <c r="G358" s="11">
        <v>596800</v>
      </c>
      <c r="H358" s="11">
        <v>1</v>
      </c>
    </row>
    <row r="359" spans="1:8" ht="30" customHeight="1" x14ac:dyDescent="0.25">
      <c r="A359" s="11">
        <v>4232</v>
      </c>
      <c r="B359" s="11" t="s">
        <v>4044</v>
      </c>
      <c r="C359" s="11" t="s">
        <v>883</v>
      </c>
      <c r="D359" s="11" t="s">
        <v>13</v>
      </c>
      <c r="E359" s="11" t="s">
        <v>14</v>
      </c>
      <c r="F359" s="11">
        <v>5760000</v>
      </c>
      <c r="G359" s="11">
        <v>5760000</v>
      </c>
      <c r="H359" s="11">
        <v>1</v>
      </c>
    </row>
    <row r="360" spans="1:8" ht="40.5" x14ac:dyDescent="0.25">
      <c r="A360" s="11">
        <v>4222</v>
      </c>
      <c r="B360" s="11" t="s">
        <v>4665</v>
      </c>
      <c r="C360" s="11" t="s">
        <v>1950</v>
      </c>
      <c r="D360" s="11" t="s">
        <v>13</v>
      </c>
      <c r="E360" s="11" t="s">
        <v>14</v>
      </c>
      <c r="F360" s="11">
        <v>800000</v>
      </c>
      <c r="G360" s="11">
        <v>800000</v>
      </c>
      <c r="H360" s="11">
        <v>1</v>
      </c>
    </row>
    <row r="361" spans="1:8" ht="40.5" x14ac:dyDescent="0.25">
      <c r="A361" s="11">
        <v>4222</v>
      </c>
      <c r="B361" s="11" t="s">
        <v>4428</v>
      </c>
      <c r="C361" s="11" t="s">
        <v>1950</v>
      </c>
      <c r="D361" s="11" t="s">
        <v>13</v>
      </c>
      <c r="E361" s="11" t="s">
        <v>14</v>
      </c>
      <c r="F361" s="11">
        <v>300000</v>
      </c>
      <c r="G361" s="11">
        <v>300000</v>
      </c>
      <c r="H361" s="11">
        <v>1</v>
      </c>
    </row>
    <row r="362" spans="1:8" ht="40.5" x14ac:dyDescent="0.25">
      <c r="A362" s="11">
        <v>4222</v>
      </c>
      <c r="B362" s="11" t="s">
        <v>4235</v>
      </c>
      <c r="C362" s="11" t="s">
        <v>1950</v>
      </c>
      <c r="D362" s="11" t="s">
        <v>13</v>
      </c>
      <c r="E362" s="11" t="s">
        <v>14</v>
      </c>
      <c r="F362" s="11">
        <v>700000</v>
      </c>
      <c r="G362" s="11">
        <v>700000</v>
      </c>
      <c r="H362" s="11">
        <v>1</v>
      </c>
    </row>
    <row r="363" spans="1:8" ht="40.5" x14ac:dyDescent="0.25">
      <c r="A363" s="11">
        <v>4222</v>
      </c>
      <c r="B363" s="11" t="s">
        <v>4046</v>
      </c>
      <c r="C363" s="11" t="s">
        <v>1950</v>
      </c>
      <c r="D363" s="11" t="s">
        <v>13</v>
      </c>
      <c r="E363" s="11" t="s">
        <v>14</v>
      </c>
      <c r="F363" s="11">
        <v>3000000</v>
      </c>
      <c r="G363" s="11">
        <v>3000000</v>
      </c>
      <c r="H363" s="11">
        <v>1</v>
      </c>
    </row>
    <row r="364" spans="1:8" ht="40.5" x14ac:dyDescent="0.25">
      <c r="A364" s="11">
        <v>4222</v>
      </c>
      <c r="B364" s="11" t="s">
        <v>3640</v>
      </c>
      <c r="C364" s="11" t="s">
        <v>1950</v>
      </c>
      <c r="D364" s="11" t="s">
        <v>13</v>
      </c>
      <c r="E364" s="11" t="s">
        <v>14</v>
      </c>
      <c r="F364" s="11">
        <v>300000</v>
      </c>
      <c r="G364" s="11">
        <v>300000</v>
      </c>
      <c r="H364" s="11">
        <v>1</v>
      </c>
    </row>
    <row r="365" spans="1:8" ht="40.5" x14ac:dyDescent="0.25">
      <c r="A365" s="11">
        <v>4222</v>
      </c>
      <c r="B365" s="11" t="s">
        <v>1949</v>
      </c>
      <c r="C365" s="11" t="s">
        <v>1950</v>
      </c>
      <c r="D365" s="11" t="s">
        <v>13</v>
      </c>
      <c r="E365" s="11" t="s">
        <v>14</v>
      </c>
      <c r="F365" s="11">
        <v>400000</v>
      </c>
      <c r="G365" s="11">
        <v>400000</v>
      </c>
      <c r="H365" s="11">
        <v>1</v>
      </c>
    </row>
    <row r="366" spans="1:8" ht="40.5" x14ac:dyDescent="0.25">
      <c r="A366" s="14">
        <v>4215</v>
      </c>
      <c r="B366" s="14" t="s">
        <v>1795</v>
      </c>
      <c r="C366" s="15" t="s">
        <v>1320</v>
      </c>
      <c r="D366" s="14" t="s">
        <v>13</v>
      </c>
      <c r="E366" s="14" t="s">
        <v>14</v>
      </c>
      <c r="F366" s="14">
        <v>105000</v>
      </c>
      <c r="G366" s="14">
        <v>105000</v>
      </c>
      <c r="H366" s="14">
        <v>1</v>
      </c>
    </row>
    <row r="367" spans="1:8" ht="40.5" x14ac:dyDescent="0.25">
      <c r="A367" s="11">
        <v>5129</v>
      </c>
      <c r="B367" s="11" t="s">
        <v>1436</v>
      </c>
      <c r="C367" s="11" t="s">
        <v>1437</v>
      </c>
      <c r="D367" s="11" t="s">
        <v>381</v>
      </c>
      <c r="E367" s="11" t="s">
        <v>10</v>
      </c>
      <c r="F367" s="11">
        <v>45000000</v>
      </c>
      <c r="G367" s="11">
        <v>45000000</v>
      </c>
      <c r="H367" s="11">
        <v>1</v>
      </c>
    </row>
    <row r="368" spans="1:8" ht="40.5" x14ac:dyDescent="0.25">
      <c r="A368" s="11">
        <v>4252</v>
      </c>
      <c r="B368" s="11" t="s">
        <v>1595</v>
      </c>
      <c r="C368" s="11" t="s">
        <v>525</v>
      </c>
      <c r="D368" s="11" t="s">
        <v>381</v>
      </c>
      <c r="E368" s="11" t="s">
        <v>14</v>
      </c>
      <c r="F368" s="11">
        <v>250000</v>
      </c>
      <c r="G368" s="11">
        <v>250000</v>
      </c>
      <c r="H368" s="11">
        <v>1</v>
      </c>
    </row>
    <row r="369" spans="1:8" ht="40.5" x14ac:dyDescent="0.25">
      <c r="A369" s="11">
        <v>4252</v>
      </c>
      <c r="B369" s="11" t="s">
        <v>1557</v>
      </c>
      <c r="C369" s="11" t="s">
        <v>1558</v>
      </c>
      <c r="D369" s="11" t="s">
        <v>381</v>
      </c>
      <c r="E369" s="11" t="s">
        <v>14</v>
      </c>
      <c r="F369" s="11">
        <v>0</v>
      </c>
      <c r="G369" s="11">
        <v>0</v>
      </c>
      <c r="H369" s="11">
        <v>1</v>
      </c>
    </row>
    <row r="370" spans="1:8" ht="40.5" x14ac:dyDescent="0.25">
      <c r="A370" s="11">
        <v>4252</v>
      </c>
      <c r="B370" s="11" t="s">
        <v>1596</v>
      </c>
      <c r="C370" s="11" t="s">
        <v>522</v>
      </c>
      <c r="D370" s="11" t="s">
        <v>381</v>
      </c>
      <c r="E370" s="11" t="s">
        <v>14</v>
      </c>
      <c r="F370" s="11">
        <v>0</v>
      </c>
      <c r="G370" s="11">
        <v>0</v>
      </c>
      <c r="H370" s="11">
        <v>1</v>
      </c>
    </row>
    <row r="371" spans="1:8" ht="40.5" x14ac:dyDescent="0.25">
      <c r="A371" s="11">
        <v>4252</v>
      </c>
      <c r="B371" s="11" t="s">
        <v>1597</v>
      </c>
      <c r="C371" s="11" t="s">
        <v>525</v>
      </c>
      <c r="D371" s="11" t="s">
        <v>381</v>
      </c>
      <c r="E371" s="11" t="s">
        <v>14</v>
      </c>
      <c r="F371" s="11">
        <v>0</v>
      </c>
      <c r="G371" s="11">
        <v>0</v>
      </c>
      <c r="H371" s="11">
        <v>1</v>
      </c>
    </row>
    <row r="372" spans="1:8" ht="40.5" x14ac:dyDescent="0.25">
      <c r="A372" s="11">
        <v>4234</v>
      </c>
      <c r="B372" s="11" t="s">
        <v>1580</v>
      </c>
      <c r="C372" s="11" t="s">
        <v>1581</v>
      </c>
      <c r="D372" s="11" t="s">
        <v>9</v>
      </c>
      <c r="E372" s="11" t="s">
        <v>14</v>
      </c>
      <c r="F372" s="11">
        <v>3000000</v>
      </c>
      <c r="G372" s="11">
        <v>3000000</v>
      </c>
      <c r="H372" s="11">
        <v>1</v>
      </c>
    </row>
    <row r="373" spans="1:8" ht="27" x14ac:dyDescent="0.25">
      <c r="A373" s="11">
        <v>4232</v>
      </c>
      <c r="B373" s="11" t="s">
        <v>3213</v>
      </c>
      <c r="C373" s="11" t="s">
        <v>883</v>
      </c>
      <c r="D373" s="11" t="s">
        <v>13</v>
      </c>
      <c r="E373" s="11" t="s">
        <v>14</v>
      </c>
      <c r="F373" s="11">
        <v>5760000</v>
      </c>
      <c r="G373" s="11">
        <v>5760000</v>
      </c>
      <c r="H373" s="11">
        <v>1</v>
      </c>
    </row>
    <row r="374" spans="1:8" ht="27" x14ac:dyDescent="0.25">
      <c r="A374" s="11">
        <v>4231</v>
      </c>
      <c r="B374" s="11" t="s">
        <v>1563</v>
      </c>
      <c r="C374" s="11" t="s">
        <v>376</v>
      </c>
      <c r="D374" s="11" t="s">
        <v>381</v>
      </c>
      <c r="E374" s="11" t="s">
        <v>14</v>
      </c>
      <c r="F374" s="11">
        <v>2100000</v>
      </c>
      <c r="G374" s="11">
        <v>2100000</v>
      </c>
      <c r="H374" s="11">
        <v>1</v>
      </c>
    </row>
    <row r="375" spans="1:8" ht="27" x14ac:dyDescent="0.25">
      <c r="A375" s="11">
        <v>4231</v>
      </c>
      <c r="B375" s="11" t="s">
        <v>1564</v>
      </c>
      <c r="C375" s="11" t="s">
        <v>379</v>
      </c>
      <c r="D375" s="11" t="s">
        <v>381</v>
      </c>
      <c r="E375" s="11" t="s">
        <v>14</v>
      </c>
      <c r="F375" s="11">
        <v>5100000</v>
      </c>
      <c r="G375" s="11">
        <v>5100000</v>
      </c>
      <c r="H375" s="11">
        <v>1</v>
      </c>
    </row>
    <row r="376" spans="1:8" ht="27" x14ac:dyDescent="0.25">
      <c r="A376" s="11">
        <v>4231</v>
      </c>
      <c r="B376" s="11" t="s">
        <v>1565</v>
      </c>
      <c r="C376" s="11" t="s">
        <v>376</v>
      </c>
      <c r="D376" s="11" t="s">
        <v>381</v>
      </c>
      <c r="E376" s="11" t="s">
        <v>14</v>
      </c>
      <c r="F376" s="11">
        <v>1400000</v>
      </c>
      <c r="G376" s="11">
        <v>1400000</v>
      </c>
      <c r="H376" s="11">
        <v>1</v>
      </c>
    </row>
    <row r="377" spans="1:8" ht="40.5" x14ac:dyDescent="0.25">
      <c r="A377" s="11">
        <v>4252</v>
      </c>
      <c r="B377" s="11" t="s">
        <v>1554</v>
      </c>
      <c r="C377" s="11" t="s">
        <v>525</v>
      </c>
      <c r="D377" s="11" t="s">
        <v>381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4252</v>
      </c>
      <c r="B378" s="11" t="s">
        <v>1555</v>
      </c>
      <c r="C378" s="11" t="s">
        <v>525</v>
      </c>
      <c r="D378" s="11" t="s">
        <v>381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4252</v>
      </c>
      <c r="B379" s="11" t="s">
        <v>1556</v>
      </c>
      <c r="C379" s="11" t="s">
        <v>522</v>
      </c>
      <c r="D379" s="11" t="s">
        <v>381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4252</v>
      </c>
      <c r="B380" s="11" t="s">
        <v>1557</v>
      </c>
      <c r="C380" s="11" t="s">
        <v>1558</v>
      </c>
      <c r="D380" s="11" t="s">
        <v>381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40.5" x14ac:dyDescent="0.25">
      <c r="A381" s="11">
        <v>4237</v>
      </c>
      <c r="B381" s="11" t="s">
        <v>1553</v>
      </c>
      <c r="C381" s="11" t="s">
        <v>34</v>
      </c>
      <c r="D381" s="11" t="s">
        <v>9</v>
      </c>
      <c r="E381" s="11" t="s">
        <v>14</v>
      </c>
      <c r="F381" s="11">
        <v>420000</v>
      </c>
      <c r="G381" s="11">
        <v>420000</v>
      </c>
      <c r="H381" s="11">
        <v>1</v>
      </c>
    </row>
    <row r="382" spans="1:8" ht="24" x14ac:dyDescent="0.25">
      <c r="A382" s="70" t="s">
        <v>1281</v>
      </c>
      <c r="B382" s="70" t="s">
        <v>1420</v>
      </c>
      <c r="C382" s="70" t="s">
        <v>532</v>
      </c>
      <c r="D382" s="70" t="s">
        <v>9</v>
      </c>
      <c r="E382" s="70" t="s">
        <v>14</v>
      </c>
      <c r="F382" s="70">
        <v>72000</v>
      </c>
      <c r="G382" s="70">
        <v>72000</v>
      </c>
      <c r="H382" s="70">
        <v>1</v>
      </c>
    </row>
    <row r="383" spans="1:8" ht="24" x14ac:dyDescent="0.25">
      <c r="A383" s="70" t="s">
        <v>1281</v>
      </c>
      <c r="B383" s="70" t="s">
        <v>1421</v>
      </c>
      <c r="C383" s="70" t="s">
        <v>532</v>
      </c>
      <c r="D383" s="70" t="s">
        <v>9</v>
      </c>
      <c r="E383" s="70" t="s">
        <v>14</v>
      </c>
      <c r="F383" s="70">
        <v>284400</v>
      </c>
      <c r="G383" s="70">
        <v>284400</v>
      </c>
      <c r="H383" s="70">
        <v>1</v>
      </c>
    </row>
    <row r="384" spans="1:8" ht="24" x14ac:dyDescent="0.25">
      <c r="A384" s="70" t="s">
        <v>1281</v>
      </c>
      <c r="B384" s="70" t="s">
        <v>1422</v>
      </c>
      <c r="C384" s="70" t="s">
        <v>532</v>
      </c>
      <c r="D384" s="70" t="s">
        <v>9</v>
      </c>
      <c r="E384" s="70" t="s">
        <v>14</v>
      </c>
      <c r="F384" s="70">
        <v>287100</v>
      </c>
      <c r="G384" s="70">
        <v>287100</v>
      </c>
      <c r="H384" s="70">
        <v>1</v>
      </c>
    </row>
    <row r="385" spans="1:8" ht="24" x14ac:dyDescent="0.25">
      <c r="A385" s="70" t="s">
        <v>1281</v>
      </c>
      <c r="B385" s="70" t="s">
        <v>1423</v>
      </c>
      <c r="C385" s="70" t="s">
        <v>532</v>
      </c>
      <c r="D385" s="70" t="s">
        <v>9</v>
      </c>
      <c r="E385" s="70" t="s">
        <v>14</v>
      </c>
      <c r="F385" s="70">
        <v>112910</v>
      </c>
      <c r="G385" s="70">
        <v>112910</v>
      </c>
      <c r="H385" s="70">
        <v>1</v>
      </c>
    </row>
    <row r="386" spans="1:8" ht="24" x14ac:dyDescent="0.25">
      <c r="A386" s="70" t="s">
        <v>1281</v>
      </c>
      <c r="B386" s="70" t="s">
        <v>1424</v>
      </c>
      <c r="C386" s="70" t="s">
        <v>532</v>
      </c>
      <c r="D386" s="70" t="s">
        <v>9</v>
      </c>
      <c r="E386" s="70" t="s">
        <v>14</v>
      </c>
      <c r="F386" s="70">
        <v>278000</v>
      </c>
      <c r="G386" s="70">
        <v>278000</v>
      </c>
      <c r="H386" s="70">
        <v>1</v>
      </c>
    </row>
    <row r="387" spans="1:8" ht="24" x14ac:dyDescent="0.25">
      <c r="A387" s="70" t="s">
        <v>1281</v>
      </c>
      <c r="B387" s="70" t="s">
        <v>1425</v>
      </c>
      <c r="C387" s="70" t="s">
        <v>532</v>
      </c>
      <c r="D387" s="70" t="s">
        <v>9</v>
      </c>
      <c r="E387" s="70" t="s">
        <v>14</v>
      </c>
      <c r="F387" s="70">
        <v>239400</v>
      </c>
      <c r="G387" s="70">
        <v>239400</v>
      </c>
      <c r="H387" s="70">
        <v>1</v>
      </c>
    </row>
    <row r="388" spans="1:8" ht="24" x14ac:dyDescent="0.25">
      <c r="A388" s="70" t="s">
        <v>1281</v>
      </c>
      <c r="B388" s="70" t="s">
        <v>1426</v>
      </c>
      <c r="C388" s="70" t="s">
        <v>532</v>
      </c>
      <c r="D388" s="70" t="s">
        <v>9</v>
      </c>
      <c r="E388" s="70" t="s">
        <v>14</v>
      </c>
      <c r="F388" s="70">
        <v>842036</v>
      </c>
      <c r="G388" s="70">
        <v>842036</v>
      </c>
      <c r="H388" s="70">
        <v>1</v>
      </c>
    </row>
    <row r="389" spans="1:8" ht="24" x14ac:dyDescent="0.25">
      <c r="A389" s="70" t="s">
        <v>1281</v>
      </c>
      <c r="B389" s="70" t="s">
        <v>1427</v>
      </c>
      <c r="C389" s="70" t="s">
        <v>532</v>
      </c>
      <c r="D389" s="70" t="s">
        <v>9</v>
      </c>
      <c r="E389" s="70" t="s">
        <v>14</v>
      </c>
      <c r="F389" s="70">
        <v>172800</v>
      </c>
      <c r="G389" s="70">
        <v>172800</v>
      </c>
      <c r="H389" s="70">
        <v>1</v>
      </c>
    </row>
    <row r="390" spans="1:8" ht="24" x14ac:dyDescent="0.25">
      <c r="A390" s="70" t="s">
        <v>1281</v>
      </c>
      <c r="B390" s="70" t="s">
        <v>1428</v>
      </c>
      <c r="C390" s="70" t="s">
        <v>532</v>
      </c>
      <c r="D390" s="70" t="s">
        <v>9</v>
      </c>
      <c r="E390" s="70" t="s">
        <v>14</v>
      </c>
      <c r="F390" s="70">
        <v>95000</v>
      </c>
      <c r="G390" s="70">
        <v>95000</v>
      </c>
      <c r="H390" s="70">
        <v>1</v>
      </c>
    </row>
    <row r="391" spans="1:8" ht="24" x14ac:dyDescent="0.25">
      <c r="A391" s="70" t="s">
        <v>1281</v>
      </c>
      <c r="B391" s="70" t="s">
        <v>1429</v>
      </c>
      <c r="C391" s="70" t="s">
        <v>532</v>
      </c>
      <c r="D391" s="70" t="s">
        <v>9</v>
      </c>
      <c r="E391" s="70" t="s">
        <v>14</v>
      </c>
      <c r="F391" s="70">
        <v>75000</v>
      </c>
      <c r="G391" s="70">
        <v>75000</v>
      </c>
      <c r="H391" s="70">
        <v>1</v>
      </c>
    </row>
    <row r="392" spans="1:8" ht="24" x14ac:dyDescent="0.25">
      <c r="A392" s="70" t="s">
        <v>1281</v>
      </c>
      <c r="B392" s="70" t="s">
        <v>3009</v>
      </c>
      <c r="C392" s="70" t="s">
        <v>532</v>
      </c>
      <c r="D392" s="70" t="s">
        <v>9</v>
      </c>
      <c r="E392" s="70" t="s">
        <v>14</v>
      </c>
      <c r="F392" s="70">
        <v>0</v>
      </c>
      <c r="G392" s="70">
        <v>0</v>
      </c>
      <c r="H392" s="70">
        <v>1</v>
      </c>
    </row>
    <row r="393" spans="1:8" ht="24" x14ac:dyDescent="0.25">
      <c r="A393" s="70">
        <v>4214</v>
      </c>
      <c r="B393" s="70" t="s">
        <v>1335</v>
      </c>
      <c r="C393" s="70" t="s">
        <v>510</v>
      </c>
      <c r="D393" s="70" t="s">
        <v>13</v>
      </c>
      <c r="E393" s="70" t="s">
        <v>14</v>
      </c>
      <c r="F393" s="70">
        <v>225000000</v>
      </c>
      <c r="G393" s="70">
        <v>225000000</v>
      </c>
      <c r="H393" s="70">
        <v>1</v>
      </c>
    </row>
    <row r="394" spans="1:8" ht="24" x14ac:dyDescent="0.25">
      <c r="A394" s="70">
        <v>4235</v>
      </c>
      <c r="B394" s="70" t="s">
        <v>1332</v>
      </c>
      <c r="C394" s="70" t="s">
        <v>1333</v>
      </c>
      <c r="D394" s="70" t="s">
        <v>15</v>
      </c>
      <c r="E394" s="70" t="s">
        <v>14</v>
      </c>
      <c r="F394" s="70">
        <v>10000000</v>
      </c>
      <c r="G394" s="70">
        <v>10000000</v>
      </c>
      <c r="H394" s="70">
        <v>1</v>
      </c>
    </row>
    <row r="395" spans="1:8" ht="36" x14ac:dyDescent="0.25">
      <c r="A395" s="70">
        <v>4215</v>
      </c>
      <c r="B395" s="70" t="s">
        <v>1319</v>
      </c>
      <c r="C395" s="70" t="s">
        <v>1320</v>
      </c>
      <c r="D395" s="70" t="s">
        <v>381</v>
      </c>
      <c r="E395" s="70" t="s">
        <v>14</v>
      </c>
      <c r="F395" s="70">
        <v>0</v>
      </c>
      <c r="G395" s="70">
        <v>0</v>
      </c>
      <c r="H395" s="70">
        <v>1</v>
      </c>
    </row>
    <row r="396" spans="1:8" ht="24" x14ac:dyDescent="0.25">
      <c r="A396" s="70">
        <v>4213</v>
      </c>
      <c r="B396" s="70" t="s">
        <v>1249</v>
      </c>
      <c r="C396" s="70" t="s">
        <v>516</v>
      </c>
      <c r="D396" s="70" t="s">
        <v>381</v>
      </c>
      <c r="E396" s="70" t="s">
        <v>14</v>
      </c>
      <c r="F396" s="70">
        <v>700000</v>
      </c>
      <c r="G396" s="70">
        <v>700000</v>
      </c>
      <c r="H396" s="70">
        <v>1</v>
      </c>
    </row>
    <row r="397" spans="1:8" ht="36" x14ac:dyDescent="0.25">
      <c r="A397" s="70">
        <v>4239</v>
      </c>
      <c r="B397" s="70" t="s">
        <v>1216</v>
      </c>
      <c r="C397" s="70" t="s">
        <v>1217</v>
      </c>
      <c r="D397" s="70" t="s">
        <v>13</v>
      </c>
      <c r="E397" s="70" t="s">
        <v>14</v>
      </c>
      <c r="F397" s="70">
        <v>6447600</v>
      </c>
      <c r="G397" s="70">
        <v>6447600</v>
      </c>
      <c r="H397" s="70">
        <v>1</v>
      </c>
    </row>
    <row r="398" spans="1:8" ht="40.5" x14ac:dyDescent="0.25">
      <c r="A398" s="46">
        <v>4239</v>
      </c>
      <c r="B398" s="46" t="s">
        <v>1218</v>
      </c>
      <c r="C398" s="46" t="s">
        <v>1217</v>
      </c>
      <c r="D398" s="46" t="s">
        <v>13</v>
      </c>
      <c r="E398" s="46" t="s">
        <v>14</v>
      </c>
      <c r="F398" s="70">
        <v>30186200</v>
      </c>
      <c r="G398" s="70">
        <v>30186200</v>
      </c>
      <c r="H398" s="11">
        <v>1</v>
      </c>
    </row>
    <row r="399" spans="1:8" ht="27" x14ac:dyDescent="0.25">
      <c r="A399" s="11">
        <v>4214</v>
      </c>
      <c r="B399" s="11" t="s">
        <v>1209</v>
      </c>
      <c r="C399" s="11" t="s">
        <v>1210</v>
      </c>
      <c r="D399" s="11" t="s">
        <v>9</v>
      </c>
      <c r="E399" s="11" t="s">
        <v>14</v>
      </c>
      <c r="F399" s="11">
        <v>15000000</v>
      </c>
      <c r="G399" s="11">
        <v>15000000</v>
      </c>
      <c r="H399" s="11">
        <v>1</v>
      </c>
    </row>
    <row r="400" spans="1:8" ht="40.5" x14ac:dyDescent="0.25">
      <c r="A400" s="11">
        <v>4214</v>
      </c>
      <c r="B400" s="11" t="s">
        <v>1203</v>
      </c>
      <c r="C400" s="11" t="s">
        <v>34</v>
      </c>
      <c r="D400" s="11" t="s">
        <v>9</v>
      </c>
      <c r="E400" s="11" t="s">
        <v>14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4214</v>
      </c>
      <c r="B401" s="11" t="s">
        <v>1204</v>
      </c>
      <c r="C401" s="11" t="s">
        <v>34</v>
      </c>
      <c r="D401" s="11" t="s">
        <v>9</v>
      </c>
      <c r="E401" s="11" t="s">
        <v>14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4214</v>
      </c>
      <c r="B402" s="11" t="s">
        <v>1205</v>
      </c>
      <c r="C402" s="11" t="s">
        <v>34</v>
      </c>
      <c r="D402" s="11" t="s">
        <v>9</v>
      </c>
      <c r="E402" s="11" t="s">
        <v>14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4214</v>
      </c>
      <c r="B403" s="11" t="s">
        <v>1206</v>
      </c>
      <c r="C403" s="11" t="s">
        <v>34</v>
      </c>
      <c r="D403" s="11" t="s">
        <v>9</v>
      </c>
      <c r="E403" s="11" t="s">
        <v>14</v>
      </c>
      <c r="F403" s="11">
        <v>0</v>
      </c>
      <c r="G403" s="11">
        <v>0</v>
      </c>
      <c r="H403" s="11">
        <v>1</v>
      </c>
    </row>
    <row r="404" spans="1:8" ht="40.5" x14ac:dyDescent="0.25">
      <c r="A404" s="11">
        <v>4214</v>
      </c>
      <c r="B404" s="11" t="s">
        <v>1207</v>
      </c>
      <c r="C404" s="11" t="s">
        <v>34</v>
      </c>
      <c r="D404" s="11" t="s">
        <v>9</v>
      </c>
      <c r="E404" s="11" t="s">
        <v>14</v>
      </c>
      <c r="F404" s="11">
        <v>0</v>
      </c>
      <c r="G404" s="11">
        <v>0</v>
      </c>
      <c r="H404" s="11">
        <v>1</v>
      </c>
    </row>
    <row r="405" spans="1:8" ht="40.5" x14ac:dyDescent="0.25">
      <c r="A405" s="11">
        <v>4214</v>
      </c>
      <c r="B405" s="11" t="s">
        <v>1208</v>
      </c>
      <c r="C405" s="11" t="s">
        <v>34</v>
      </c>
      <c r="D405" s="11" t="s">
        <v>9</v>
      </c>
      <c r="E405" s="11" t="s">
        <v>14</v>
      </c>
      <c r="F405" s="11">
        <v>0</v>
      </c>
      <c r="G405" s="11">
        <v>0</v>
      </c>
      <c r="H405" s="11">
        <v>1</v>
      </c>
    </row>
    <row r="406" spans="1:8" ht="27" x14ac:dyDescent="0.25">
      <c r="A406" s="11">
        <v>4241</v>
      </c>
      <c r="B406" s="11" t="s">
        <v>1199</v>
      </c>
      <c r="C406" s="11" t="s">
        <v>1200</v>
      </c>
      <c r="D406" s="11" t="s">
        <v>381</v>
      </c>
      <c r="E406" s="11" t="s">
        <v>14</v>
      </c>
      <c r="F406" s="11">
        <v>2950000</v>
      </c>
      <c r="G406" s="11">
        <v>2950000</v>
      </c>
      <c r="H406" s="11">
        <v>1</v>
      </c>
    </row>
    <row r="407" spans="1:8" ht="27" x14ac:dyDescent="0.25">
      <c r="A407" s="11">
        <v>4241</v>
      </c>
      <c r="B407" s="11" t="s">
        <v>1201</v>
      </c>
      <c r="C407" s="11" t="s">
        <v>1202</v>
      </c>
      <c r="D407" s="11" t="s">
        <v>381</v>
      </c>
      <c r="E407" s="11" t="s">
        <v>14</v>
      </c>
      <c r="F407" s="11">
        <v>3300000</v>
      </c>
      <c r="G407" s="11">
        <v>3300000</v>
      </c>
      <c r="H407" s="11">
        <v>1</v>
      </c>
    </row>
    <row r="408" spans="1:8" ht="27" x14ac:dyDescent="0.25">
      <c r="A408" s="11">
        <v>4232</v>
      </c>
      <c r="B408" s="11" t="s">
        <v>740</v>
      </c>
      <c r="C408" s="11" t="s">
        <v>741</v>
      </c>
      <c r="D408" s="11" t="s">
        <v>15</v>
      </c>
      <c r="E408" s="11" t="s">
        <v>14</v>
      </c>
      <c r="F408" s="11">
        <v>6070000</v>
      </c>
      <c r="G408" s="11">
        <v>6070000</v>
      </c>
      <c r="H408" s="11">
        <v>1</v>
      </c>
    </row>
    <row r="409" spans="1:8" ht="27" x14ac:dyDescent="0.25">
      <c r="A409" s="11">
        <v>4252</v>
      </c>
      <c r="B409" s="11" t="s">
        <v>736</v>
      </c>
      <c r="C409" s="11" t="s">
        <v>396</v>
      </c>
      <c r="D409" s="11" t="s">
        <v>15</v>
      </c>
      <c r="E409" s="11" t="s">
        <v>14</v>
      </c>
      <c r="F409" s="11">
        <v>207993600</v>
      </c>
      <c r="G409" s="11">
        <v>207993600</v>
      </c>
      <c r="H409" s="11">
        <v>1</v>
      </c>
    </row>
    <row r="410" spans="1:8" ht="27" x14ac:dyDescent="0.25">
      <c r="A410" s="11">
        <v>4252</v>
      </c>
      <c r="B410" s="11" t="s">
        <v>736</v>
      </c>
      <c r="C410" s="11" t="s">
        <v>396</v>
      </c>
      <c r="D410" s="11" t="s">
        <v>15</v>
      </c>
      <c r="E410" s="11" t="s">
        <v>14</v>
      </c>
      <c r="F410" s="11">
        <v>4400000</v>
      </c>
      <c r="G410" s="11">
        <v>4400000</v>
      </c>
      <c r="H410" s="11">
        <v>1</v>
      </c>
    </row>
    <row r="411" spans="1:8" ht="40.5" x14ac:dyDescent="0.25">
      <c r="A411" s="11">
        <v>4216</v>
      </c>
      <c r="B411" s="11" t="s">
        <v>733</v>
      </c>
      <c r="C411" s="11" t="s">
        <v>734</v>
      </c>
      <c r="D411" s="11" t="s">
        <v>381</v>
      </c>
      <c r="E411" s="11" t="s">
        <v>14</v>
      </c>
      <c r="F411" s="11">
        <v>14496000</v>
      </c>
      <c r="G411" s="11">
        <v>14496000</v>
      </c>
      <c r="H411" s="11">
        <v>1</v>
      </c>
    </row>
    <row r="412" spans="1:8" ht="40.5" x14ac:dyDescent="0.25">
      <c r="A412" s="11">
        <v>4216</v>
      </c>
      <c r="B412" s="11" t="s">
        <v>735</v>
      </c>
      <c r="C412" s="11" t="s">
        <v>734</v>
      </c>
      <c r="D412" s="11" t="s">
        <v>381</v>
      </c>
      <c r="E412" s="11" t="s">
        <v>14</v>
      </c>
      <c r="F412" s="11">
        <v>46224000</v>
      </c>
      <c r="G412" s="11">
        <v>46224000</v>
      </c>
      <c r="H412" s="11">
        <v>1</v>
      </c>
    </row>
    <row r="413" spans="1:8" ht="27" x14ac:dyDescent="0.25">
      <c r="A413" s="46">
        <v>4231</v>
      </c>
      <c r="B413" s="46" t="s">
        <v>375</v>
      </c>
      <c r="C413" s="46" t="s">
        <v>376</v>
      </c>
      <c r="D413" s="46" t="s">
        <v>9</v>
      </c>
      <c r="E413" s="46" t="s">
        <v>14</v>
      </c>
      <c r="F413" s="46">
        <v>0</v>
      </c>
      <c r="G413" s="46">
        <v>0</v>
      </c>
      <c r="H413" s="11">
        <v>1</v>
      </c>
    </row>
    <row r="414" spans="1:8" ht="27" x14ac:dyDescent="0.25">
      <c r="A414" s="46">
        <v>4231</v>
      </c>
      <c r="B414" s="46" t="s">
        <v>377</v>
      </c>
      <c r="C414" s="46" t="s">
        <v>376</v>
      </c>
      <c r="D414" s="46" t="s">
        <v>9</v>
      </c>
      <c r="E414" s="46" t="s">
        <v>14</v>
      </c>
      <c r="F414" s="46">
        <v>0</v>
      </c>
      <c r="G414" s="46">
        <v>0</v>
      </c>
      <c r="H414" s="11">
        <v>1</v>
      </c>
    </row>
    <row r="415" spans="1:8" ht="27" x14ac:dyDescent="0.25">
      <c r="A415" s="46">
        <v>4231</v>
      </c>
      <c r="B415" s="46" t="s">
        <v>378</v>
      </c>
      <c r="C415" s="46" t="s">
        <v>379</v>
      </c>
      <c r="D415" s="46" t="s">
        <v>9</v>
      </c>
      <c r="E415" s="46" t="s">
        <v>14</v>
      </c>
      <c r="F415" s="46">
        <v>0</v>
      </c>
      <c r="G415" s="46">
        <v>0</v>
      </c>
      <c r="H415" s="11">
        <v>1</v>
      </c>
    </row>
    <row r="416" spans="1:8" x14ac:dyDescent="0.25">
      <c r="A416" s="46" t="s">
        <v>459</v>
      </c>
      <c r="B416" s="46" t="s">
        <v>456</v>
      </c>
      <c r="C416" s="46" t="s">
        <v>33</v>
      </c>
      <c r="D416" s="46" t="s">
        <v>13</v>
      </c>
      <c r="E416" s="46" t="s">
        <v>14</v>
      </c>
      <c r="F416" s="46">
        <v>53000000</v>
      </c>
      <c r="G416" s="46">
        <v>53000000</v>
      </c>
      <c r="H416" s="62">
        <v>1</v>
      </c>
    </row>
    <row r="417" spans="1:8" ht="54" x14ac:dyDescent="0.25">
      <c r="A417" s="46" t="s">
        <v>460</v>
      </c>
      <c r="B417" s="46" t="s">
        <v>457</v>
      </c>
      <c r="C417" s="46" t="s">
        <v>30</v>
      </c>
      <c r="D417" s="46" t="s">
        <v>13</v>
      </c>
      <c r="E417" s="46" t="s">
        <v>14</v>
      </c>
      <c r="F417" s="46">
        <v>5300000</v>
      </c>
      <c r="G417" s="46">
        <v>5300000</v>
      </c>
      <c r="H417" s="11">
        <v>1</v>
      </c>
    </row>
    <row r="418" spans="1:8" x14ac:dyDescent="0.25">
      <c r="A418" s="11" t="s">
        <v>459</v>
      </c>
      <c r="B418" s="11" t="s">
        <v>458</v>
      </c>
      <c r="C418" s="11" t="s">
        <v>32</v>
      </c>
      <c r="D418" s="11" t="s">
        <v>13</v>
      </c>
      <c r="E418" s="11" t="s">
        <v>14</v>
      </c>
      <c r="F418" s="11">
        <v>24000000</v>
      </c>
      <c r="G418" s="11">
        <v>24000000</v>
      </c>
      <c r="H418" s="11">
        <v>1</v>
      </c>
    </row>
    <row r="419" spans="1:8" ht="40.5" x14ac:dyDescent="0.25">
      <c r="A419" s="11" t="s">
        <v>888</v>
      </c>
      <c r="B419" s="11" t="s">
        <v>2034</v>
      </c>
      <c r="C419" s="11" t="s">
        <v>2035</v>
      </c>
      <c r="D419" s="11" t="s">
        <v>13</v>
      </c>
      <c r="E419" s="11" t="s">
        <v>14</v>
      </c>
      <c r="F419" s="11">
        <v>1500000</v>
      </c>
      <c r="G419" s="11">
        <v>1500000</v>
      </c>
      <c r="H419" s="11">
        <v>1</v>
      </c>
    </row>
    <row r="420" spans="1:8" ht="40.5" x14ac:dyDescent="0.25">
      <c r="A420" s="11" t="s">
        <v>888</v>
      </c>
      <c r="B420" s="11" t="s">
        <v>2036</v>
      </c>
      <c r="C420" s="11" t="s">
        <v>2035</v>
      </c>
      <c r="D420" s="11" t="s">
        <v>13</v>
      </c>
      <c r="E420" s="11" t="s">
        <v>14</v>
      </c>
      <c r="F420" s="11">
        <v>3200000</v>
      </c>
      <c r="G420" s="11">
        <v>3200000</v>
      </c>
      <c r="H420" s="11">
        <v>1</v>
      </c>
    </row>
    <row r="421" spans="1:8" ht="40.5" x14ac:dyDescent="0.25">
      <c r="A421" s="11" t="s">
        <v>888</v>
      </c>
      <c r="B421" s="11" t="s">
        <v>2037</v>
      </c>
      <c r="C421" s="11" t="s">
        <v>2035</v>
      </c>
      <c r="D421" s="11" t="s">
        <v>13</v>
      </c>
      <c r="E421" s="11" t="s">
        <v>14</v>
      </c>
      <c r="F421" s="11">
        <v>1600000</v>
      </c>
      <c r="G421" s="11">
        <v>1600000</v>
      </c>
      <c r="H421" s="11">
        <v>1</v>
      </c>
    </row>
    <row r="422" spans="1:8" ht="40.5" x14ac:dyDescent="0.25">
      <c r="A422" s="11" t="s">
        <v>888</v>
      </c>
      <c r="B422" s="11" t="s">
        <v>2038</v>
      </c>
      <c r="C422" s="11" t="s">
        <v>2035</v>
      </c>
      <c r="D422" s="11" t="s">
        <v>13</v>
      </c>
      <c r="E422" s="11" t="s">
        <v>14</v>
      </c>
      <c r="F422" s="11">
        <v>17280000</v>
      </c>
      <c r="G422" s="11">
        <v>17280000</v>
      </c>
      <c r="H422" s="11">
        <v>1</v>
      </c>
    </row>
    <row r="423" spans="1:8" ht="40.5" x14ac:dyDescent="0.25">
      <c r="A423" s="11" t="s">
        <v>888</v>
      </c>
      <c r="B423" s="11" t="s">
        <v>2041</v>
      </c>
      <c r="C423" s="11" t="s">
        <v>2042</v>
      </c>
      <c r="D423" s="11" t="s">
        <v>13</v>
      </c>
      <c r="E423" s="11" t="s">
        <v>14</v>
      </c>
      <c r="F423" s="11">
        <v>799200</v>
      </c>
      <c r="G423" s="11">
        <v>799200</v>
      </c>
      <c r="H423" s="11">
        <v>1</v>
      </c>
    </row>
    <row r="424" spans="1:8" ht="40.5" x14ac:dyDescent="0.25">
      <c r="A424" s="11" t="s">
        <v>888</v>
      </c>
      <c r="B424" s="11" t="s">
        <v>2043</v>
      </c>
      <c r="C424" s="11" t="s">
        <v>2042</v>
      </c>
      <c r="D424" s="11" t="s">
        <v>13</v>
      </c>
      <c r="E424" s="11" t="s">
        <v>14</v>
      </c>
      <c r="F424" s="11">
        <v>799200</v>
      </c>
      <c r="G424" s="11">
        <v>799200</v>
      </c>
      <c r="H424" s="11">
        <v>1</v>
      </c>
    </row>
    <row r="425" spans="1:8" ht="40.5" x14ac:dyDescent="0.25">
      <c r="A425" s="11" t="s">
        <v>888</v>
      </c>
      <c r="B425" s="11" t="s">
        <v>2044</v>
      </c>
      <c r="C425" s="11" t="s">
        <v>2042</v>
      </c>
      <c r="D425" s="11" t="s">
        <v>13</v>
      </c>
      <c r="E425" s="11" t="s">
        <v>14</v>
      </c>
      <c r="F425" s="11">
        <v>799200</v>
      </c>
      <c r="G425" s="11">
        <v>799200</v>
      </c>
      <c r="H425" s="11">
        <v>1</v>
      </c>
    </row>
    <row r="426" spans="1:8" ht="40.5" x14ac:dyDescent="0.25">
      <c r="A426" s="11" t="s">
        <v>888</v>
      </c>
      <c r="B426" s="11" t="s">
        <v>2045</v>
      </c>
      <c r="C426" s="11" t="s">
        <v>2042</v>
      </c>
      <c r="D426" s="11" t="s">
        <v>13</v>
      </c>
      <c r="E426" s="11" t="s">
        <v>14</v>
      </c>
      <c r="F426" s="11">
        <v>799200</v>
      </c>
      <c r="G426" s="11">
        <v>799200</v>
      </c>
      <c r="H426" s="11">
        <v>1</v>
      </c>
    </row>
    <row r="427" spans="1:8" ht="40.5" x14ac:dyDescent="0.25">
      <c r="A427" s="11" t="s">
        <v>888</v>
      </c>
      <c r="B427" s="11" t="s">
        <v>2046</v>
      </c>
      <c r="C427" s="11" t="s">
        <v>2042</v>
      </c>
      <c r="D427" s="11" t="s">
        <v>13</v>
      </c>
      <c r="E427" s="11" t="s">
        <v>14</v>
      </c>
      <c r="F427" s="11">
        <v>799200</v>
      </c>
      <c r="G427" s="11">
        <v>799200</v>
      </c>
      <c r="H427" s="11">
        <v>1</v>
      </c>
    </row>
    <row r="428" spans="1:8" ht="40.5" x14ac:dyDescent="0.25">
      <c r="A428" s="11" t="s">
        <v>888</v>
      </c>
      <c r="B428" s="11" t="s">
        <v>2047</v>
      </c>
      <c r="C428" s="11" t="s">
        <v>2042</v>
      </c>
      <c r="D428" s="11" t="s">
        <v>13</v>
      </c>
      <c r="E428" s="11" t="s">
        <v>14</v>
      </c>
      <c r="F428" s="11">
        <v>799200</v>
      </c>
      <c r="G428" s="11">
        <v>799200</v>
      </c>
      <c r="H428" s="11">
        <v>1</v>
      </c>
    </row>
    <row r="429" spans="1:8" ht="40.5" x14ac:dyDescent="0.25">
      <c r="A429" s="11" t="s">
        <v>888</v>
      </c>
      <c r="B429" s="11" t="s">
        <v>2048</v>
      </c>
      <c r="C429" s="11" t="s">
        <v>2042</v>
      </c>
      <c r="D429" s="11" t="s">
        <v>13</v>
      </c>
      <c r="E429" s="11" t="s">
        <v>14</v>
      </c>
      <c r="F429" s="11">
        <v>799200</v>
      </c>
      <c r="G429" s="11">
        <v>799200</v>
      </c>
      <c r="H429" s="11">
        <v>1</v>
      </c>
    </row>
    <row r="430" spans="1:8" ht="40.5" x14ac:dyDescent="0.25">
      <c r="A430" s="11" t="s">
        <v>888</v>
      </c>
      <c r="B430" s="11" t="s">
        <v>2049</v>
      </c>
      <c r="C430" s="11" t="s">
        <v>2042</v>
      </c>
      <c r="D430" s="11" t="s">
        <v>13</v>
      </c>
      <c r="E430" s="11" t="s">
        <v>14</v>
      </c>
      <c r="F430" s="11">
        <v>799200</v>
      </c>
      <c r="G430" s="11">
        <v>799200</v>
      </c>
      <c r="H430" s="11">
        <v>1</v>
      </c>
    </row>
    <row r="431" spans="1:8" ht="40.5" x14ac:dyDescent="0.25">
      <c r="A431" s="11" t="s">
        <v>888</v>
      </c>
      <c r="B431" s="11" t="s">
        <v>2050</v>
      </c>
      <c r="C431" s="11" t="s">
        <v>2042</v>
      </c>
      <c r="D431" s="11" t="s">
        <v>13</v>
      </c>
      <c r="E431" s="11" t="s">
        <v>14</v>
      </c>
      <c r="F431" s="11">
        <v>799200</v>
      </c>
      <c r="G431" s="11">
        <v>799200</v>
      </c>
      <c r="H431" s="11">
        <v>1</v>
      </c>
    </row>
    <row r="432" spans="1:8" ht="40.5" x14ac:dyDescent="0.25">
      <c r="A432" s="11" t="s">
        <v>888</v>
      </c>
      <c r="B432" s="11" t="s">
        <v>2051</v>
      </c>
      <c r="C432" s="11" t="s">
        <v>2042</v>
      </c>
      <c r="D432" s="11" t="s">
        <v>13</v>
      </c>
      <c r="E432" s="11" t="s">
        <v>14</v>
      </c>
      <c r="F432" s="11">
        <v>799200</v>
      </c>
      <c r="G432" s="11">
        <v>799200</v>
      </c>
      <c r="H432" s="11">
        <v>1</v>
      </c>
    </row>
    <row r="433" spans="1:8" ht="40.5" x14ac:dyDescent="0.25">
      <c r="A433" s="11" t="s">
        <v>888</v>
      </c>
      <c r="B433" s="11" t="s">
        <v>2052</v>
      </c>
      <c r="C433" s="11" t="s">
        <v>2042</v>
      </c>
      <c r="D433" s="11" t="s">
        <v>13</v>
      </c>
      <c r="E433" s="11" t="s">
        <v>14</v>
      </c>
      <c r="F433" s="11">
        <v>799200</v>
      </c>
      <c r="G433" s="11">
        <v>799200</v>
      </c>
      <c r="H433" s="11">
        <v>1</v>
      </c>
    </row>
    <row r="434" spans="1:8" ht="40.5" x14ac:dyDescent="0.25">
      <c r="A434" s="11" t="s">
        <v>888</v>
      </c>
      <c r="B434" s="11" t="s">
        <v>2053</v>
      </c>
      <c r="C434" s="11" t="s">
        <v>2042</v>
      </c>
      <c r="D434" s="11" t="s">
        <v>13</v>
      </c>
      <c r="E434" s="11" t="s">
        <v>14</v>
      </c>
      <c r="F434" s="11">
        <v>4230000</v>
      </c>
      <c r="G434" s="11">
        <v>4230000</v>
      </c>
      <c r="H434" s="11">
        <v>1</v>
      </c>
    </row>
    <row r="435" spans="1:8" ht="40.5" x14ac:dyDescent="0.25">
      <c r="A435" s="11" t="s">
        <v>888</v>
      </c>
      <c r="B435" s="11" t="s">
        <v>2054</v>
      </c>
      <c r="C435" s="11" t="s">
        <v>2042</v>
      </c>
      <c r="D435" s="11" t="s">
        <v>13</v>
      </c>
      <c r="E435" s="11" t="s">
        <v>14</v>
      </c>
      <c r="F435" s="11">
        <v>799200</v>
      </c>
      <c r="G435" s="11">
        <v>799200</v>
      </c>
      <c r="H435" s="11">
        <v>1</v>
      </c>
    </row>
    <row r="436" spans="1:8" ht="40.5" x14ac:dyDescent="0.25">
      <c r="A436" s="11" t="s">
        <v>888</v>
      </c>
      <c r="B436" s="11" t="s">
        <v>2057</v>
      </c>
      <c r="C436" s="11" t="s">
        <v>2035</v>
      </c>
      <c r="D436" s="11" t="s">
        <v>13</v>
      </c>
      <c r="E436" s="11" t="s">
        <v>14</v>
      </c>
      <c r="F436" s="11">
        <v>7410000</v>
      </c>
      <c r="G436" s="11">
        <v>7410000</v>
      </c>
      <c r="H436" s="11">
        <v>1</v>
      </c>
    </row>
    <row r="437" spans="1:8" ht="40.5" x14ac:dyDescent="0.25">
      <c r="A437" s="11" t="s">
        <v>888</v>
      </c>
      <c r="B437" s="11" t="s">
        <v>2058</v>
      </c>
      <c r="C437" s="11" t="s">
        <v>2035</v>
      </c>
      <c r="D437" s="11" t="s">
        <v>13</v>
      </c>
      <c r="E437" s="11" t="s">
        <v>14</v>
      </c>
      <c r="F437" s="11">
        <v>1300000</v>
      </c>
      <c r="G437" s="11">
        <v>1300000</v>
      </c>
      <c r="H437" s="11">
        <v>1</v>
      </c>
    </row>
    <row r="438" spans="1:8" ht="40.5" x14ac:dyDescent="0.25">
      <c r="A438" s="11" t="s">
        <v>888</v>
      </c>
      <c r="B438" s="11" t="s">
        <v>2059</v>
      </c>
      <c r="C438" s="11" t="s">
        <v>2035</v>
      </c>
      <c r="D438" s="11" t="s">
        <v>13</v>
      </c>
      <c r="E438" s="11" t="s">
        <v>14</v>
      </c>
      <c r="F438" s="11">
        <v>1780000</v>
      </c>
      <c r="G438" s="11">
        <v>1780000</v>
      </c>
      <c r="H438" s="11">
        <v>1</v>
      </c>
    </row>
    <row r="439" spans="1:8" ht="40.5" x14ac:dyDescent="0.25">
      <c r="A439" s="11" t="s">
        <v>888</v>
      </c>
      <c r="B439" s="11" t="s">
        <v>2060</v>
      </c>
      <c r="C439" s="11" t="s">
        <v>2035</v>
      </c>
      <c r="D439" s="11" t="s">
        <v>13</v>
      </c>
      <c r="E439" s="11" t="s">
        <v>14</v>
      </c>
      <c r="F439" s="11">
        <v>14510000</v>
      </c>
      <c r="G439" s="11">
        <v>14510000</v>
      </c>
      <c r="H439" s="11">
        <v>1</v>
      </c>
    </row>
    <row r="440" spans="1:8" ht="40.5" x14ac:dyDescent="0.25">
      <c r="A440" s="11">
        <v>4222</v>
      </c>
      <c r="B440" s="11" t="s">
        <v>2065</v>
      </c>
      <c r="C440" s="11" t="s">
        <v>1950</v>
      </c>
      <c r="D440" s="11" t="s">
        <v>13</v>
      </c>
      <c r="E440" s="11" t="s">
        <v>14</v>
      </c>
      <c r="F440" s="11">
        <v>573000</v>
      </c>
      <c r="G440" s="11">
        <v>573000</v>
      </c>
      <c r="H440" s="11">
        <v>1</v>
      </c>
    </row>
    <row r="441" spans="1:8" ht="40.5" x14ac:dyDescent="0.25">
      <c r="A441" s="11">
        <v>4214</v>
      </c>
      <c r="B441" s="11" t="s">
        <v>2069</v>
      </c>
      <c r="C441" s="11" t="s">
        <v>34</v>
      </c>
      <c r="D441" s="11" t="s">
        <v>9</v>
      </c>
      <c r="E441" s="11" t="s">
        <v>14</v>
      </c>
      <c r="F441" s="11">
        <v>2500000</v>
      </c>
      <c r="G441" s="11">
        <v>2500000</v>
      </c>
      <c r="H441" s="11">
        <v>1</v>
      </c>
    </row>
    <row r="442" spans="1:8" ht="40.5" x14ac:dyDescent="0.25">
      <c r="A442" s="11">
        <v>4214</v>
      </c>
      <c r="B442" s="11" t="s">
        <v>2070</v>
      </c>
      <c r="C442" s="11" t="s">
        <v>34</v>
      </c>
      <c r="D442" s="11" t="s">
        <v>9</v>
      </c>
      <c r="E442" s="11" t="s">
        <v>14</v>
      </c>
      <c r="F442" s="11">
        <v>720000</v>
      </c>
      <c r="G442" s="11">
        <v>720000</v>
      </c>
      <c r="H442" s="11">
        <v>1</v>
      </c>
    </row>
    <row r="443" spans="1:8" ht="40.5" x14ac:dyDescent="0.25">
      <c r="A443" s="11">
        <v>4214</v>
      </c>
      <c r="B443" s="11" t="s">
        <v>2071</v>
      </c>
      <c r="C443" s="11" t="s">
        <v>34</v>
      </c>
      <c r="D443" s="11" t="s">
        <v>9</v>
      </c>
      <c r="E443" s="11" t="s">
        <v>14</v>
      </c>
      <c r="F443" s="11">
        <v>4600000</v>
      </c>
      <c r="G443" s="11">
        <v>4600000</v>
      </c>
      <c r="H443" s="11">
        <v>1</v>
      </c>
    </row>
    <row r="444" spans="1:8" ht="40.5" x14ac:dyDescent="0.25">
      <c r="A444" s="11">
        <v>4214</v>
      </c>
      <c r="B444" s="11" t="s">
        <v>2072</v>
      </c>
      <c r="C444" s="11" t="s">
        <v>34</v>
      </c>
      <c r="D444" s="11" t="s">
        <v>9</v>
      </c>
      <c r="E444" s="11" t="s">
        <v>14</v>
      </c>
      <c r="F444" s="11">
        <v>720000</v>
      </c>
      <c r="G444" s="11">
        <v>720000</v>
      </c>
      <c r="H444" s="11">
        <v>1</v>
      </c>
    </row>
    <row r="445" spans="1:8" ht="40.5" x14ac:dyDescent="0.25">
      <c r="A445" s="11">
        <v>4214</v>
      </c>
      <c r="B445" s="11" t="s">
        <v>2073</v>
      </c>
      <c r="C445" s="11" t="s">
        <v>34</v>
      </c>
      <c r="D445" s="11" t="s">
        <v>9</v>
      </c>
      <c r="E445" s="11" t="s">
        <v>14</v>
      </c>
      <c r="F445" s="11">
        <v>600000</v>
      </c>
      <c r="G445" s="11">
        <v>600000</v>
      </c>
      <c r="H445" s="11">
        <v>1</v>
      </c>
    </row>
    <row r="446" spans="1:8" x14ac:dyDescent="0.25">
      <c r="A446" s="11">
        <v>4237</v>
      </c>
      <c r="B446" s="11" t="s">
        <v>2141</v>
      </c>
      <c r="C446" s="11" t="s">
        <v>731</v>
      </c>
      <c r="D446" s="11" t="s">
        <v>13</v>
      </c>
      <c r="E446" s="11" t="s">
        <v>14</v>
      </c>
      <c r="F446" s="11">
        <v>1000000</v>
      </c>
      <c r="G446" s="11">
        <v>1000000</v>
      </c>
      <c r="H446" s="11">
        <v>1</v>
      </c>
    </row>
    <row r="447" spans="1:8" ht="28.5" customHeight="1" x14ac:dyDescent="0.25">
      <c r="A447" s="11">
        <v>4234</v>
      </c>
      <c r="B447" s="11" t="s">
        <v>4747</v>
      </c>
      <c r="C447" s="11" t="s">
        <v>532</v>
      </c>
      <c r="D447" s="11" t="s">
        <v>9</v>
      </c>
      <c r="E447" s="11" t="s">
        <v>14</v>
      </c>
      <c r="F447" s="11">
        <v>240000</v>
      </c>
      <c r="G447" s="11">
        <v>240000</v>
      </c>
      <c r="H447" s="11">
        <v>1</v>
      </c>
    </row>
    <row r="448" spans="1:8" s="28" customFormat="1" ht="28.5" customHeight="1" x14ac:dyDescent="0.25">
      <c r="A448" s="12">
        <v>4237</v>
      </c>
      <c r="B448" s="12" t="s">
        <v>4864</v>
      </c>
      <c r="C448" s="12" t="s">
        <v>2011</v>
      </c>
      <c r="D448" s="12" t="s">
        <v>13</v>
      </c>
      <c r="E448" s="12" t="s">
        <v>14</v>
      </c>
      <c r="F448" s="12">
        <v>73000</v>
      </c>
      <c r="G448" s="12">
        <v>73000</v>
      </c>
      <c r="H448" s="12">
        <v>1</v>
      </c>
    </row>
    <row r="449" spans="1:8" s="28" customFormat="1" ht="28.5" customHeight="1" x14ac:dyDescent="0.25">
      <c r="A449" s="12">
        <v>4237</v>
      </c>
      <c r="B449" s="12" t="s">
        <v>4821</v>
      </c>
      <c r="C449" s="12" t="s">
        <v>4489</v>
      </c>
      <c r="D449" s="12" t="s">
        <v>13</v>
      </c>
      <c r="E449" s="12" t="s">
        <v>14</v>
      </c>
      <c r="F449" s="12">
        <v>4500000</v>
      </c>
      <c r="G449" s="12">
        <v>4500000</v>
      </c>
      <c r="H449" s="12">
        <v>1</v>
      </c>
    </row>
    <row r="450" spans="1:8" s="28" customFormat="1" ht="28.5" customHeight="1" x14ac:dyDescent="0.25">
      <c r="A450" s="12">
        <v>4222</v>
      </c>
      <c r="B450" s="12" t="s">
        <v>4973</v>
      </c>
      <c r="C450" s="12" t="s">
        <v>1950</v>
      </c>
      <c r="D450" s="12" t="s">
        <v>13</v>
      </c>
      <c r="E450" s="12" t="s">
        <v>14</v>
      </c>
      <c r="F450" s="12">
        <v>7000000</v>
      </c>
      <c r="G450" s="12">
        <v>7000000</v>
      </c>
      <c r="H450" s="12">
        <v>1</v>
      </c>
    </row>
    <row r="451" spans="1:8" s="28" customFormat="1" ht="28.5" customHeight="1" x14ac:dyDescent="0.25">
      <c r="A451" s="12">
        <v>4237</v>
      </c>
      <c r="B451" s="12" t="s">
        <v>5007</v>
      </c>
      <c r="C451" s="12" t="s">
        <v>5008</v>
      </c>
      <c r="D451" s="12" t="s">
        <v>13</v>
      </c>
      <c r="E451" s="12" t="s">
        <v>14</v>
      </c>
      <c r="F451" s="12">
        <v>10000000</v>
      </c>
      <c r="G451" s="12">
        <v>10000000</v>
      </c>
      <c r="H451" s="12">
        <v>1</v>
      </c>
    </row>
    <row r="452" spans="1:8" s="28" customFormat="1" ht="28.5" customHeight="1" x14ac:dyDescent="0.25">
      <c r="A452" s="12">
        <v>4222</v>
      </c>
      <c r="B452" s="12" t="s">
        <v>5107</v>
      </c>
      <c r="C452" s="12" t="s">
        <v>1950</v>
      </c>
      <c r="D452" s="12" t="s">
        <v>13</v>
      </c>
      <c r="E452" s="12" t="s">
        <v>14</v>
      </c>
      <c r="F452" s="12">
        <v>900000</v>
      </c>
      <c r="G452" s="12">
        <v>900000</v>
      </c>
      <c r="H452" s="12">
        <v>1</v>
      </c>
    </row>
    <row r="453" spans="1:8" s="28" customFormat="1" ht="45" customHeight="1" x14ac:dyDescent="0.25">
      <c r="A453" s="12">
        <v>4237</v>
      </c>
      <c r="B453" s="12" t="s">
        <v>5423</v>
      </c>
      <c r="C453" s="12" t="s">
        <v>3142</v>
      </c>
      <c r="D453" s="12" t="s">
        <v>13</v>
      </c>
      <c r="E453" s="12" t="s">
        <v>14</v>
      </c>
      <c r="F453" s="12">
        <v>650000</v>
      </c>
      <c r="G453" s="12">
        <v>650000</v>
      </c>
      <c r="H453" s="12">
        <v>1</v>
      </c>
    </row>
    <row r="454" spans="1:8" s="28" customFormat="1" ht="45" customHeight="1" x14ac:dyDescent="0.25">
      <c r="A454" s="12">
        <v>4237</v>
      </c>
      <c r="B454" s="12" t="s">
        <v>5435</v>
      </c>
      <c r="C454" s="12" t="s">
        <v>3142</v>
      </c>
      <c r="D454" s="12" t="s">
        <v>13</v>
      </c>
      <c r="E454" s="12" t="s">
        <v>14</v>
      </c>
      <c r="F454" s="12">
        <v>400000</v>
      </c>
      <c r="G454" s="12">
        <v>400000</v>
      </c>
      <c r="H454" s="12">
        <v>1</v>
      </c>
    </row>
    <row r="455" spans="1:8" s="28" customFormat="1" ht="45" customHeight="1" x14ac:dyDescent="0.25">
      <c r="A455" s="12">
        <v>4222</v>
      </c>
      <c r="B455" s="12" t="s">
        <v>5468</v>
      </c>
      <c r="C455" s="12" t="s">
        <v>1950</v>
      </c>
      <c r="D455" s="12" t="s">
        <v>13</v>
      </c>
      <c r="E455" s="12" t="s">
        <v>14</v>
      </c>
      <c r="F455" s="12">
        <v>200000</v>
      </c>
      <c r="G455" s="12">
        <v>200000</v>
      </c>
      <c r="H455" s="12">
        <v>1</v>
      </c>
    </row>
    <row r="456" spans="1:8" s="28" customFormat="1" ht="45" customHeight="1" x14ac:dyDescent="0.25">
      <c r="A456" s="12">
        <v>4237</v>
      </c>
      <c r="B456" s="12" t="s">
        <v>5672</v>
      </c>
      <c r="C456" s="12" t="s">
        <v>3142</v>
      </c>
      <c r="D456" s="12" t="s">
        <v>13</v>
      </c>
      <c r="E456" s="12" t="s">
        <v>14</v>
      </c>
      <c r="F456" s="12">
        <v>700000</v>
      </c>
      <c r="G456" s="12">
        <v>700000</v>
      </c>
      <c r="H456" s="12">
        <v>1</v>
      </c>
    </row>
    <row r="457" spans="1:8" s="28" customFormat="1" ht="35.25" customHeight="1" x14ac:dyDescent="0.25">
      <c r="A457" s="12">
        <v>4222</v>
      </c>
      <c r="B457" s="12" t="s">
        <v>5775</v>
      </c>
      <c r="C457" s="12" t="s">
        <v>1950</v>
      </c>
      <c r="D457" s="12" t="s">
        <v>13</v>
      </c>
      <c r="E457" s="12" t="s">
        <v>14</v>
      </c>
      <c r="F457" s="12">
        <v>600000</v>
      </c>
      <c r="G457" s="12">
        <v>600000</v>
      </c>
      <c r="H457" s="12">
        <v>1</v>
      </c>
    </row>
    <row r="458" spans="1:8" s="28" customFormat="1" ht="33.75" customHeight="1" x14ac:dyDescent="0.25">
      <c r="A458" s="12">
        <v>4233</v>
      </c>
      <c r="B458" s="12" t="s">
        <v>5815</v>
      </c>
      <c r="C458" s="12" t="s">
        <v>5816</v>
      </c>
      <c r="D458" s="12" t="s">
        <v>13</v>
      </c>
      <c r="E458" s="12" t="s">
        <v>14</v>
      </c>
      <c r="F458" s="12">
        <v>600000</v>
      </c>
      <c r="G458" s="12">
        <v>600000</v>
      </c>
      <c r="H458" s="12">
        <v>1</v>
      </c>
    </row>
    <row r="459" spans="1:8" s="28" customFormat="1" ht="44.25" customHeight="1" x14ac:dyDescent="0.25">
      <c r="A459" s="12">
        <v>4237</v>
      </c>
      <c r="B459" s="12" t="s">
        <v>5819</v>
      </c>
      <c r="C459" s="12" t="s">
        <v>3142</v>
      </c>
      <c r="D459" s="12" t="s">
        <v>13</v>
      </c>
      <c r="E459" s="12" t="s">
        <v>14</v>
      </c>
      <c r="F459" s="12">
        <v>250000</v>
      </c>
      <c r="G459" s="12">
        <v>250000</v>
      </c>
      <c r="H459" s="12">
        <v>1</v>
      </c>
    </row>
    <row r="460" spans="1:8" s="28" customFormat="1" ht="47.25" customHeight="1" x14ac:dyDescent="0.25">
      <c r="A460" s="12">
        <v>4216</v>
      </c>
      <c r="B460" s="12" t="s">
        <v>5863</v>
      </c>
      <c r="C460" s="12" t="s">
        <v>1320</v>
      </c>
      <c r="D460" s="12" t="s">
        <v>13</v>
      </c>
      <c r="E460" s="12" t="s">
        <v>14</v>
      </c>
      <c r="F460" s="12">
        <v>84000</v>
      </c>
      <c r="G460" s="12">
        <v>84000</v>
      </c>
      <c r="H460" s="12">
        <v>1</v>
      </c>
    </row>
    <row r="461" spans="1:8" s="28" customFormat="1" ht="47.25" customHeight="1" x14ac:dyDescent="0.25">
      <c r="A461" s="12">
        <v>4234</v>
      </c>
      <c r="B461" s="12" t="s">
        <v>6029</v>
      </c>
      <c r="C461" s="12" t="s">
        <v>696</v>
      </c>
      <c r="D461" s="12" t="s">
        <v>9</v>
      </c>
      <c r="E461" s="12" t="s">
        <v>14</v>
      </c>
      <c r="F461" s="12">
        <v>6000000</v>
      </c>
      <c r="G461" s="12">
        <v>6000000</v>
      </c>
      <c r="H461" s="12">
        <v>1</v>
      </c>
    </row>
    <row r="462" spans="1:8" s="28" customFormat="1" ht="47.25" customHeight="1" x14ac:dyDescent="0.25">
      <c r="A462" s="12">
        <v>4222</v>
      </c>
      <c r="B462" s="12" t="s">
        <v>6111</v>
      </c>
      <c r="C462" s="12" t="s">
        <v>1950</v>
      </c>
      <c r="D462" s="12" t="s">
        <v>13</v>
      </c>
      <c r="E462" s="12" t="s">
        <v>14</v>
      </c>
      <c r="F462" s="12">
        <v>650000</v>
      </c>
      <c r="G462" s="12">
        <v>650000</v>
      </c>
      <c r="H462" s="12">
        <v>1</v>
      </c>
    </row>
    <row r="463" spans="1:8" s="28" customFormat="1" ht="47.25" customHeight="1" x14ac:dyDescent="0.25">
      <c r="A463" s="12">
        <v>4233</v>
      </c>
      <c r="B463" s="12" t="s">
        <v>6194</v>
      </c>
      <c r="C463" s="12" t="s">
        <v>6195</v>
      </c>
      <c r="D463" s="12" t="s">
        <v>13</v>
      </c>
      <c r="E463" s="12" t="s">
        <v>14</v>
      </c>
      <c r="F463" s="12">
        <v>900000</v>
      </c>
      <c r="G463" s="12">
        <v>900000</v>
      </c>
      <c r="H463" s="12">
        <v>1</v>
      </c>
    </row>
    <row r="464" spans="1:8" s="28" customFormat="1" ht="47.25" customHeight="1" x14ac:dyDescent="0.25">
      <c r="A464" s="12">
        <v>4237</v>
      </c>
      <c r="B464" s="12" t="s">
        <v>6204</v>
      </c>
      <c r="C464" s="12" t="s">
        <v>3142</v>
      </c>
      <c r="D464" s="12" t="s">
        <v>13</v>
      </c>
      <c r="E464" s="12" t="s">
        <v>14</v>
      </c>
      <c r="F464" s="12">
        <v>900000</v>
      </c>
      <c r="G464" s="12">
        <v>900000</v>
      </c>
      <c r="H464" s="12">
        <v>1</v>
      </c>
    </row>
    <row r="465" spans="1:8" s="28" customFormat="1" ht="47.25" customHeight="1" x14ac:dyDescent="0.25">
      <c r="A465" s="12">
        <v>4237</v>
      </c>
      <c r="B465" s="12" t="s">
        <v>6214</v>
      </c>
      <c r="C465" s="12" t="s">
        <v>6215</v>
      </c>
      <c r="D465" s="12" t="s">
        <v>13</v>
      </c>
      <c r="E465" s="12" t="s">
        <v>14</v>
      </c>
      <c r="F465" s="12">
        <v>1300000</v>
      </c>
      <c r="G465" s="12">
        <v>1300000</v>
      </c>
      <c r="H465" s="12">
        <v>1</v>
      </c>
    </row>
    <row r="466" spans="1:8" s="28" customFormat="1" ht="47.25" customHeight="1" x14ac:dyDescent="0.25">
      <c r="A466" s="12">
        <v>4237</v>
      </c>
      <c r="B466" s="12" t="s">
        <v>6216</v>
      </c>
      <c r="C466" s="12" t="s">
        <v>4489</v>
      </c>
      <c r="D466" s="12" t="s">
        <v>13</v>
      </c>
      <c r="E466" s="12" t="s">
        <v>14</v>
      </c>
      <c r="F466" s="12">
        <v>3500000</v>
      </c>
      <c r="G466" s="12">
        <v>3500000</v>
      </c>
      <c r="H466" s="12">
        <v>1</v>
      </c>
    </row>
    <row r="467" spans="1:8" s="28" customFormat="1" ht="35.25" customHeight="1" x14ac:dyDescent="0.25">
      <c r="A467" s="12">
        <v>4237</v>
      </c>
      <c r="B467" s="12" t="s">
        <v>6241</v>
      </c>
      <c r="C467" s="12" t="s">
        <v>4489</v>
      </c>
      <c r="D467" s="12" t="s">
        <v>13</v>
      </c>
      <c r="E467" s="12" t="s">
        <v>14</v>
      </c>
      <c r="F467" s="12">
        <v>5000000</v>
      </c>
      <c r="G467" s="12">
        <v>5000000</v>
      </c>
      <c r="H467" s="12">
        <v>1</v>
      </c>
    </row>
    <row r="468" spans="1:8" s="12" customFormat="1" ht="35.25" customHeight="1" x14ac:dyDescent="0.25">
      <c r="A468" s="12">
        <v>4234</v>
      </c>
      <c r="B468" s="12" t="s">
        <v>6283</v>
      </c>
      <c r="C468" s="12" t="s">
        <v>6284</v>
      </c>
      <c r="D468" s="12" t="s">
        <v>13</v>
      </c>
      <c r="E468" s="12" t="s">
        <v>14</v>
      </c>
      <c r="F468" s="12">
        <v>400000</v>
      </c>
      <c r="G468" s="12">
        <v>400000</v>
      </c>
      <c r="H468" s="12">
        <v>1</v>
      </c>
    </row>
    <row r="469" spans="1:8" s="28" customFormat="1" ht="47.25" customHeight="1" x14ac:dyDescent="0.25">
      <c r="A469" s="12">
        <v>4222</v>
      </c>
      <c r="B469" s="12" t="s">
        <v>6764</v>
      </c>
      <c r="C469" s="12" t="s">
        <v>1950</v>
      </c>
      <c r="D469" s="12" t="s">
        <v>13</v>
      </c>
      <c r="E469" s="12" t="s">
        <v>14</v>
      </c>
      <c r="F469" s="12">
        <v>350000</v>
      </c>
      <c r="G469" s="12">
        <v>350000</v>
      </c>
      <c r="H469" s="12">
        <v>1</v>
      </c>
    </row>
    <row r="470" spans="1:8" s="28" customFormat="1" ht="47.25" customHeight="1" x14ac:dyDescent="0.25">
      <c r="A470" s="12">
        <v>4215</v>
      </c>
      <c r="B470" s="12" t="s">
        <v>6784</v>
      </c>
      <c r="C470" s="12" t="s">
        <v>1320</v>
      </c>
      <c r="D470" s="12" t="s">
        <v>13</v>
      </c>
      <c r="E470" s="12" t="s">
        <v>14</v>
      </c>
      <c r="F470" s="12">
        <v>530000</v>
      </c>
      <c r="G470" s="12">
        <v>530000</v>
      </c>
      <c r="H470" s="12">
        <v>1</v>
      </c>
    </row>
    <row r="471" spans="1:8" s="28" customFormat="1" ht="47.25" customHeight="1" x14ac:dyDescent="0.25">
      <c r="A471" s="12">
        <v>4216</v>
      </c>
      <c r="B471" s="12" t="s">
        <v>6786</v>
      </c>
      <c r="C471" s="12" t="s">
        <v>734</v>
      </c>
      <c r="D471" s="12" t="s">
        <v>381</v>
      </c>
      <c r="E471" s="12" t="s">
        <v>14</v>
      </c>
      <c r="F471" s="12">
        <v>6072000</v>
      </c>
      <c r="G471" s="12">
        <v>6072000</v>
      </c>
      <c r="H471" s="12">
        <v>1</v>
      </c>
    </row>
    <row r="472" spans="1:8" s="28" customFormat="1" ht="35.25" customHeight="1" x14ac:dyDescent="0.25">
      <c r="A472" s="12">
        <v>4215</v>
      </c>
      <c r="B472" s="12" t="s">
        <v>6787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8" s="28" customFormat="1" ht="35.25" customHeight="1" x14ac:dyDescent="0.25">
      <c r="A473" s="12">
        <v>4215</v>
      </c>
      <c r="B473" s="12" t="s">
        <v>6788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8" s="28" customFormat="1" ht="35.25" customHeight="1" x14ac:dyDescent="0.25">
      <c r="A474" s="12">
        <v>4215</v>
      </c>
      <c r="B474" s="12" t="s">
        <v>6789</v>
      </c>
      <c r="C474" s="12" t="s">
        <v>1320</v>
      </c>
      <c r="D474" s="12" t="s">
        <v>13</v>
      </c>
      <c r="E474" s="12" t="s">
        <v>14</v>
      </c>
      <c r="F474" s="12">
        <v>106000</v>
      </c>
      <c r="G474" s="12">
        <v>106000</v>
      </c>
      <c r="H474" s="12">
        <v>1</v>
      </c>
    </row>
    <row r="475" spans="1:8" s="28" customFormat="1" ht="35.25" customHeight="1" x14ac:dyDescent="0.25">
      <c r="A475" s="12">
        <v>4215</v>
      </c>
      <c r="B475" s="12" t="s">
        <v>6790</v>
      </c>
      <c r="C475" s="12" t="s">
        <v>1320</v>
      </c>
      <c r="D475" s="12" t="s">
        <v>13</v>
      </c>
      <c r="E475" s="12" t="s">
        <v>14</v>
      </c>
      <c r="F475" s="12">
        <v>106000</v>
      </c>
      <c r="G475" s="12">
        <v>106000</v>
      </c>
      <c r="H475" s="12">
        <v>1</v>
      </c>
    </row>
    <row r="476" spans="1:8" s="28" customFormat="1" ht="35.25" customHeight="1" x14ac:dyDescent="0.25">
      <c r="A476" s="12">
        <v>4215</v>
      </c>
      <c r="B476" s="12" t="s">
        <v>1319</v>
      </c>
      <c r="C476" s="12" t="s">
        <v>1320</v>
      </c>
      <c r="D476" s="12" t="s">
        <v>13</v>
      </c>
      <c r="E476" s="12" t="s">
        <v>14</v>
      </c>
      <c r="F476" s="12">
        <v>106000</v>
      </c>
      <c r="G476" s="12">
        <v>106000</v>
      </c>
      <c r="H476" s="12">
        <v>1</v>
      </c>
    </row>
    <row r="477" spans="1:8" s="28" customFormat="1" ht="35.25" customHeight="1" x14ac:dyDescent="0.25">
      <c r="A477" s="12">
        <v>4215</v>
      </c>
      <c r="B477" s="12" t="s">
        <v>6791</v>
      </c>
      <c r="C477" s="12" t="s">
        <v>1320</v>
      </c>
      <c r="D477" s="12" t="s">
        <v>13</v>
      </c>
      <c r="E477" s="12" t="s">
        <v>14</v>
      </c>
      <c r="F477" s="12">
        <v>106000</v>
      </c>
      <c r="G477" s="12">
        <v>106000</v>
      </c>
      <c r="H477" s="12">
        <v>1</v>
      </c>
    </row>
    <row r="478" spans="1:8" s="28" customFormat="1" ht="35.25" customHeight="1" x14ac:dyDescent="0.25">
      <c r="A478" s="12">
        <v>4215</v>
      </c>
      <c r="B478" s="12" t="s">
        <v>6792</v>
      </c>
      <c r="C478" s="12" t="s">
        <v>1320</v>
      </c>
      <c r="D478" s="12" t="s">
        <v>13</v>
      </c>
      <c r="E478" s="12" t="s">
        <v>14</v>
      </c>
      <c r="F478" s="12">
        <v>106000</v>
      </c>
      <c r="G478" s="12">
        <v>106000</v>
      </c>
      <c r="H478" s="12">
        <v>1</v>
      </c>
    </row>
    <row r="479" spans="1:8" s="28" customFormat="1" ht="35.25" customHeight="1" x14ac:dyDescent="0.25">
      <c r="A479" s="12">
        <v>4215</v>
      </c>
      <c r="B479" s="12" t="s">
        <v>6793</v>
      </c>
      <c r="C479" s="12" t="s">
        <v>1320</v>
      </c>
      <c r="D479" s="12" t="s">
        <v>13</v>
      </c>
      <c r="E479" s="12" t="s">
        <v>14</v>
      </c>
      <c r="F479" s="12">
        <v>106000</v>
      </c>
      <c r="G479" s="12">
        <v>106000</v>
      </c>
      <c r="H479" s="12">
        <v>1</v>
      </c>
    </row>
    <row r="480" spans="1:8" s="28" customFormat="1" ht="35.25" customHeight="1" x14ac:dyDescent="0.25">
      <c r="A480" s="12">
        <v>4215</v>
      </c>
      <c r="B480" s="12" t="s">
        <v>6794</v>
      </c>
      <c r="C480" s="12" t="s">
        <v>1320</v>
      </c>
      <c r="D480" s="12" t="s">
        <v>13</v>
      </c>
      <c r="E480" s="12" t="s">
        <v>14</v>
      </c>
      <c r="F480" s="12">
        <v>106000</v>
      </c>
      <c r="G480" s="12">
        <v>106000</v>
      </c>
      <c r="H480" s="12">
        <v>1</v>
      </c>
    </row>
    <row r="481" spans="1:9" s="28" customFormat="1" ht="35.25" customHeight="1" x14ac:dyDescent="0.25">
      <c r="A481" s="12">
        <v>4215</v>
      </c>
      <c r="B481" s="12" t="s">
        <v>6795</v>
      </c>
      <c r="C481" s="12" t="s">
        <v>1320</v>
      </c>
      <c r="D481" s="12" t="s">
        <v>13</v>
      </c>
      <c r="E481" s="12" t="s">
        <v>14</v>
      </c>
      <c r="F481" s="12">
        <v>106000</v>
      </c>
      <c r="G481" s="12">
        <v>106000</v>
      </c>
      <c r="H481" s="12">
        <v>1</v>
      </c>
    </row>
    <row r="482" spans="1:9" s="28" customFormat="1" ht="35.25" customHeight="1" x14ac:dyDescent="0.25">
      <c r="A482" s="12">
        <v>4215</v>
      </c>
      <c r="B482" s="12" t="s">
        <v>6796</v>
      </c>
      <c r="C482" s="12" t="s">
        <v>1320</v>
      </c>
      <c r="D482" s="12" t="s">
        <v>13</v>
      </c>
      <c r="E482" s="12" t="s">
        <v>14</v>
      </c>
      <c r="F482" s="12">
        <v>106000</v>
      </c>
      <c r="G482" s="12">
        <v>106000</v>
      </c>
      <c r="H482" s="12">
        <v>1</v>
      </c>
    </row>
    <row r="483" spans="1:9" s="28" customFormat="1" ht="35.25" customHeight="1" x14ac:dyDescent="0.25">
      <c r="A483" s="12">
        <v>4215</v>
      </c>
      <c r="B483" s="12" t="s">
        <v>6797</v>
      </c>
      <c r="C483" s="12" t="s">
        <v>1320</v>
      </c>
      <c r="D483" s="12" t="s">
        <v>13</v>
      </c>
      <c r="E483" s="12" t="s">
        <v>14</v>
      </c>
      <c r="F483" s="12">
        <v>106000</v>
      </c>
      <c r="G483" s="12">
        <v>106000</v>
      </c>
      <c r="H483" s="12">
        <v>1</v>
      </c>
    </row>
    <row r="484" spans="1:9" s="28" customFormat="1" ht="35.25" customHeight="1" x14ac:dyDescent="0.25">
      <c r="A484" s="12">
        <v>4215</v>
      </c>
      <c r="B484" s="12" t="s">
        <v>6798</v>
      </c>
      <c r="C484" s="12" t="s">
        <v>1320</v>
      </c>
      <c r="D484" s="12" t="s">
        <v>13</v>
      </c>
      <c r="E484" s="12" t="s">
        <v>14</v>
      </c>
      <c r="F484" s="12">
        <v>106000</v>
      </c>
      <c r="G484" s="12">
        <v>106000</v>
      </c>
      <c r="H484" s="12">
        <v>1</v>
      </c>
    </row>
    <row r="485" spans="1:9" s="28" customFormat="1" ht="35.25" customHeight="1" x14ac:dyDescent="0.25">
      <c r="A485" s="12">
        <v>4215</v>
      </c>
      <c r="B485" s="12" t="s">
        <v>6799</v>
      </c>
      <c r="C485" s="12" t="s">
        <v>1320</v>
      </c>
      <c r="D485" s="12" t="s">
        <v>13</v>
      </c>
      <c r="E485" s="12" t="s">
        <v>14</v>
      </c>
      <c r="F485" s="12">
        <v>106000</v>
      </c>
      <c r="G485" s="12">
        <v>106000</v>
      </c>
      <c r="H485" s="12">
        <v>1</v>
      </c>
    </row>
    <row r="486" spans="1:9" s="28" customFormat="1" ht="35.25" customHeight="1" x14ac:dyDescent="0.25">
      <c r="A486" s="12">
        <v>4215</v>
      </c>
      <c r="B486" s="12" t="s">
        <v>6800</v>
      </c>
      <c r="C486" s="12" t="s">
        <v>1320</v>
      </c>
      <c r="D486" s="12" t="s">
        <v>13</v>
      </c>
      <c r="E486" s="12" t="s">
        <v>14</v>
      </c>
      <c r="F486" s="12">
        <v>106000</v>
      </c>
      <c r="G486" s="12">
        <v>106000</v>
      </c>
      <c r="H486" s="12">
        <v>1</v>
      </c>
    </row>
    <row r="487" spans="1:9" s="28" customFormat="1" ht="35.25" customHeight="1" x14ac:dyDescent="0.25">
      <c r="A487" s="12">
        <v>4215</v>
      </c>
      <c r="B487" s="12" t="s">
        <v>6801</v>
      </c>
      <c r="C487" s="12" t="s">
        <v>1320</v>
      </c>
      <c r="D487" s="12" t="s">
        <v>13</v>
      </c>
      <c r="E487" s="12" t="s">
        <v>14</v>
      </c>
      <c r="F487" s="12">
        <v>106000</v>
      </c>
      <c r="G487" s="12">
        <v>106000</v>
      </c>
      <c r="H487" s="12">
        <v>1</v>
      </c>
    </row>
    <row r="488" spans="1:9" s="28" customFormat="1" ht="35.25" customHeight="1" x14ac:dyDescent="0.25">
      <c r="A488" s="12">
        <v>4215</v>
      </c>
      <c r="B488" s="12" t="s">
        <v>6802</v>
      </c>
      <c r="C488" s="12" t="s">
        <v>1320</v>
      </c>
      <c r="D488" s="12" t="s">
        <v>13</v>
      </c>
      <c r="E488" s="12" t="s">
        <v>14</v>
      </c>
      <c r="F488" s="12">
        <v>106000</v>
      </c>
      <c r="G488" s="12">
        <v>106000</v>
      </c>
      <c r="H488" s="12">
        <v>1</v>
      </c>
    </row>
    <row r="489" spans="1:9" s="28" customFormat="1" ht="35.25" customHeight="1" x14ac:dyDescent="0.25">
      <c r="A489" s="12">
        <v>4215</v>
      </c>
      <c r="B489" s="12" t="s">
        <v>6803</v>
      </c>
      <c r="C489" s="12" t="s">
        <v>1320</v>
      </c>
      <c r="D489" s="12" t="s">
        <v>13</v>
      </c>
      <c r="E489" s="12" t="s">
        <v>14</v>
      </c>
      <c r="F489" s="12">
        <v>106000</v>
      </c>
      <c r="G489" s="12">
        <v>106000</v>
      </c>
      <c r="H489" s="12">
        <v>1</v>
      </c>
    </row>
    <row r="490" spans="1:9" s="28" customFormat="1" ht="35.25" customHeight="1" x14ac:dyDescent="0.25">
      <c r="A490" s="12">
        <v>4215</v>
      </c>
      <c r="B490" s="12" t="s">
        <v>6804</v>
      </c>
      <c r="C490" s="12" t="s">
        <v>1320</v>
      </c>
      <c r="D490" s="12" t="s">
        <v>13</v>
      </c>
      <c r="E490" s="12" t="s">
        <v>14</v>
      </c>
      <c r="F490" s="12">
        <v>106000</v>
      </c>
      <c r="G490" s="12">
        <v>106000</v>
      </c>
      <c r="H490" s="12">
        <v>1</v>
      </c>
    </row>
    <row r="491" spans="1:9" s="28" customFormat="1" ht="35.25" customHeight="1" x14ac:dyDescent="0.25">
      <c r="A491" s="12">
        <v>4215</v>
      </c>
      <c r="B491" s="12" t="s">
        <v>6805</v>
      </c>
      <c r="C491" s="12" t="s">
        <v>1320</v>
      </c>
      <c r="D491" s="12" t="s">
        <v>13</v>
      </c>
      <c r="E491" s="12" t="s">
        <v>14</v>
      </c>
      <c r="F491" s="12">
        <v>106000</v>
      </c>
      <c r="G491" s="12">
        <v>106000</v>
      </c>
      <c r="H491" s="12">
        <v>1</v>
      </c>
    </row>
    <row r="492" spans="1:9" ht="40.5" x14ac:dyDescent="0.25">
      <c r="A492" s="32">
        <v>4233</v>
      </c>
      <c r="B492" s="32" t="s">
        <v>6871</v>
      </c>
      <c r="C492" s="32" t="s">
        <v>6872</v>
      </c>
      <c r="D492" s="32" t="s">
        <v>15</v>
      </c>
      <c r="E492" s="32" t="s">
        <v>14</v>
      </c>
      <c r="F492" s="32">
        <v>3000000</v>
      </c>
      <c r="G492" s="32">
        <v>3000000</v>
      </c>
      <c r="H492" s="32">
        <v>1</v>
      </c>
      <c r="I492" s="22"/>
    </row>
    <row r="493" spans="1:9" s="28" customFormat="1" ht="46.5" customHeight="1" x14ac:dyDescent="0.25">
      <c r="A493" s="12">
        <v>4237</v>
      </c>
      <c r="B493" s="12" t="s">
        <v>6954</v>
      </c>
      <c r="C493" s="12" t="s">
        <v>3142</v>
      </c>
      <c r="D493" s="12" t="s">
        <v>13</v>
      </c>
      <c r="E493" s="12" t="s">
        <v>14</v>
      </c>
      <c r="F493" s="12">
        <v>500000</v>
      </c>
      <c r="G493" s="12">
        <v>500000</v>
      </c>
      <c r="H493" s="12">
        <v>1</v>
      </c>
    </row>
    <row r="494" spans="1:9" s="28" customFormat="1" ht="51" customHeight="1" x14ac:dyDescent="0.25">
      <c r="A494" s="12">
        <v>4237</v>
      </c>
      <c r="B494" s="12" t="s">
        <v>7021</v>
      </c>
      <c r="C494" s="12" t="s">
        <v>3142</v>
      </c>
      <c r="D494" s="12" t="s">
        <v>13</v>
      </c>
      <c r="E494" s="12" t="s">
        <v>14</v>
      </c>
      <c r="F494" s="12">
        <v>600000</v>
      </c>
      <c r="G494" s="12">
        <v>600000</v>
      </c>
      <c r="H494" s="12">
        <v>1</v>
      </c>
    </row>
    <row r="495" spans="1:9" s="28" customFormat="1" ht="48.75" customHeight="1" x14ac:dyDescent="0.25">
      <c r="A495" s="12">
        <v>4237</v>
      </c>
      <c r="B495" s="12" t="s">
        <v>7067</v>
      </c>
      <c r="C495" s="12" t="s">
        <v>3142</v>
      </c>
      <c r="D495" s="12" t="s">
        <v>13</v>
      </c>
      <c r="E495" s="12" t="s">
        <v>14</v>
      </c>
      <c r="F495" s="12">
        <v>250000</v>
      </c>
      <c r="G495" s="12">
        <v>250000</v>
      </c>
      <c r="H495" s="12">
        <v>1</v>
      </c>
    </row>
    <row r="496" spans="1:9" s="28" customFormat="1" ht="48.75" customHeight="1" x14ac:dyDescent="0.25">
      <c r="A496" s="12">
        <v>4215</v>
      </c>
      <c r="B496" s="12" t="s">
        <v>7073</v>
      </c>
      <c r="C496" s="12" t="s">
        <v>1320</v>
      </c>
      <c r="D496" s="12" t="s">
        <v>13</v>
      </c>
      <c r="E496" s="12" t="s">
        <v>14</v>
      </c>
      <c r="F496" s="12">
        <v>106000</v>
      </c>
      <c r="G496" s="12">
        <v>106000</v>
      </c>
      <c r="H496" s="12">
        <v>1</v>
      </c>
    </row>
    <row r="497" spans="1:9" s="28" customFormat="1" ht="48.75" customHeight="1" x14ac:dyDescent="0.25">
      <c r="A497" s="12">
        <v>4239</v>
      </c>
      <c r="B497" s="12" t="s">
        <v>7103</v>
      </c>
      <c r="C497" s="12" t="s">
        <v>497</v>
      </c>
      <c r="D497" s="12" t="s">
        <v>13</v>
      </c>
      <c r="E497" s="12" t="s">
        <v>14</v>
      </c>
      <c r="F497" s="12">
        <v>10000000</v>
      </c>
      <c r="G497" s="12">
        <v>10000000</v>
      </c>
      <c r="H497" s="12">
        <v>1</v>
      </c>
    </row>
    <row r="498" spans="1:9" s="28" customFormat="1" ht="48.75" customHeight="1" x14ac:dyDescent="0.25">
      <c r="A498" s="12">
        <v>4239</v>
      </c>
      <c r="B498" s="12" t="s">
        <v>7104</v>
      </c>
      <c r="C498" s="12" t="s">
        <v>497</v>
      </c>
      <c r="D498" s="12" t="s">
        <v>13</v>
      </c>
      <c r="E498" s="12" t="s">
        <v>14</v>
      </c>
      <c r="F498" s="12">
        <v>340000000</v>
      </c>
      <c r="G498" s="12">
        <v>340000000</v>
      </c>
      <c r="H498" s="12">
        <v>1</v>
      </c>
    </row>
    <row r="499" spans="1:9" s="28" customFormat="1" ht="48.75" customHeight="1" x14ac:dyDescent="0.25">
      <c r="A499" s="12">
        <v>4222</v>
      </c>
      <c r="B499" s="12" t="s">
        <v>7122</v>
      </c>
      <c r="C499" s="12" t="s">
        <v>1950</v>
      </c>
      <c r="D499" s="12" t="s">
        <v>13</v>
      </c>
      <c r="E499" s="12" t="s">
        <v>10</v>
      </c>
      <c r="F499" s="12">
        <v>250000</v>
      </c>
      <c r="G499" s="12">
        <v>250000</v>
      </c>
      <c r="H499" s="12">
        <v>1</v>
      </c>
    </row>
    <row r="500" spans="1:9" s="28" customFormat="1" ht="48.75" customHeight="1" x14ac:dyDescent="0.25">
      <c r="A500" s="12">
        <v>4222</v>
      </c>
      <c r="B500" s="12" t="s">
        <v>7149</v>
      </c>
      <c r="C500" s="12" t="s">
        <v>1950</v>
      </c>
      <c r="D500" s="12" t="s">
        <v>13</v>
      </c>
      <c r="E500" s="12" t="s">
        <v>10</v>
      </c>
      <c r="F500" s="12">
        <v>1600000</v>
      </c>
      <c r="G500" s="12">
        <f>H500*F500</f>
        <v>1600000</v>
      </c>
      <c r="H500" s="12">
        <v>1</v>
      </c>
    </row>
    <row r="501" spans="1:9" s="28" customFormat="1" ht="48.75" customHeight="1" x14ac:dyDescent="0.25">
      <c r="A501" s="12">
        <v>4222</v>
      </c>
      <c r="B501" s="12" t="s">
        <v>7150</v>
      </c>
      <c r="C501" s="12" t="s">
        <v>1950</v>
      </c>
      <c r="D501" s="12" t="s">
        <v>13</v>
      </c>
      <c r="E501" s="12" t="s">
        <v>10</v>
      </c>
      <c r="F501" s="12">
        <v>350000</v>
      </c>
      <c r="G501" s="12">
        <f t="shared" ref="G501:G502" si="20">H501*F501</f>
        <v>2100000</v>
      </c>
      <c r="H501" s="12">
        <v>6</v>
      </c>
    </row>
    <row r="502" spans="1:9" s="28" customFormat="1" ht="48.75" customHeight="1" x14ac:dyDescent="0.25">
      <c r="A502" s="12">
        <v>4222</v>
      </c>
      <c r="B502" s="12" t="s">
        <v>7151</v>
      </c>
      <c r="C502" s="12" t="s">
        <v>1950</v>
      </c>
      <c r="D502" s="12" t="s">
        <v>13</v>
      </c>
      <c r="E502" s="12" t="s">
        <v>10</v>
      </c>
      <c r="F502" s="12">
        <v>1000000</v>
      </c>
      <c r="G502" s="12">
        <f t="shared" si="20"/>
        <v>4000000</v>
      </c>
      <c r="H502" s="12">
        <v>4</v>
      </c>
    </row>
    <row r="503" spans="1:9" s="28" customFormat="1" ht="48.75" customHeight="1" x14ac:dyDescent="0.25">
      <c r="A503" s="12">
        <v>4215</v>
      </c>
      <c r="B503" s="12" t="s">
        <v>7160</v>
      </c>
      <c r="C503" s="12" t="s">
        <v>1320</v>
      </c>
      <c r="D503" s="12" t="s">
        <v>13</v>
      </c>
      <c r="E503" s="12" t="s">
        <v>14</v>
      </c>
      <c r="F503" s="12">
        <v>106000</v>
      </c>
      <c r="G503" s="12">
        <v>106000</v>
      </c>
      <c r="H503" s="12">
        <v>1</v>
      </c>
    </row>
    <row r="504" spans="1:9" s="28" customFormat="1" ht="48.75" customHeight="1" x14ac:dyDescent="0.25">
      <c r="A504" s="12">
        <v>4237</v>
      </c>
      <c r="B504" s="12" t="s">
        <v>7226</v>
      </c>
      <c r="C504" s="12" t="s">
        <v>5008</v>
      </c>
      <c r="D504" s="12" t="s">
        <v>13</v>
      </c>
      <c r="E504" s="12" t="s">
        <v>14</v>
      </c>
      <c r="F504" s="12">
        <v>4000000</v>
      </c>
      <c r="G504" s="12">
        <v>4000000</v>
      </c>
      <c r="H504" s="12">
        <v>1</v>
      </c>
    </row>
    <row r="505" spans="1:9" s="28" customFormat="1" ht="48.75" customHeight="1" x14ac:dyDescent="0.25">
      <c r="A505" s="12">
        <v>4222</v>
      </c>
      <c r="B505" s="12" t="s">
        <v>7232</v>
      </c>
      <c r="C505" s="12" t="s">
        <v>1950</v>
      </c>
      <c r="D505" s="12" t="s">
        <v>13</v>
      </c>
      <c r="E505" s="12" t="s">
        <v>14</v>
      </c>
      <c r="F505" s="12">
        <v>305000</v>
      </c>
      <c r="G505" s="12">
        <v>305000</v>
      </c>
      <c r="H505" s="12">
        <v>1</v>
      </c>
    </row>
    <row r="506" spans="1:9" s="28" customFormat="1" ht="48.75" customHeight="1" x14ac:dyDescent="0.25">
      <c r="A506" s="12">
        <v>4222</v>
      </c>
      <c r="B506" s="12" t="s">
        <v>7240</v>
      </c>
      <c r="C506" s="12" t="s">
        <v>1950</v>
      </c>
      <c r="D506" s="12" t="s">
        <v>13</v>
      </c>
      <c r="E506" s="12" t="s">
        <v>10</v>
      </c>
      <c r="F506" s="12">
        <v>500000</v>
      </c>
      <c r="G506" s="12">
        <f>H506*F506</f>
        <v>1000000</v>
      </c>
      <c r="H506" s="12">
        <v>2</v>
      </c>
    </row>
    <row r="507" spans="1:9" s="28" customFormat="1" ht="48.75" customHeight="1" x14ac:dyDescent="0.25">
      <c r="A507" s="12">
        <v>4222</v>
      </c>
      <c r="B507" s="12" t="s">
        <v>7241</v>
      </c>
      <c r="C507" s="12" t="s">
        <v>1950</v>
      </c>
      <c r="D507" s="12" t="s">
        <v>13</v>
      </c>
      <c r="E507" s="12" t="s">
        <v>10</v>
      </c>
      <c r="F507" s="12">
        <v>1000000</v>
      </c>
      <c r="G507" s="12">
        <f>H507*F507</f>
        <v>1000000</v>
      </c>
      <c r="H507" s="12">
        <v>1</v>
      </c>
    </row>
    <row r="508" spans="1:9" ht="40.5" x14ac:dyDescent="0.25">
      <c r="A508" s="32">
        <v>4222</v>
      </c>
      <c r="B508" s="32" t="s">
        <v>7252</v>
      </c>
      <c r="C508" s="32" t="s">
        <v>1950</v>
      </c>
      <c r="D508" s="32" t="s">
        <v>13</v>
      </c>
      <c r="E508" s="32" t="s">
        <v>10</v>
      </c>
      <c r="F508" s="32">
        <v>50000</v>
      </c>
      <c r="G508" s="32">
        <f>H508*F508</f>
        <v>100000</v>
      </c>
      <c r="H508" s="32">
        <v>2</v>
      </c>
      <c r="I508" s="22"/>
    </row>
    <row r="509" spans="1:9" x14ac:dyDescent="0.25">
      <c r="A509" s="32">
        <v>4241</v>
      </c>
      <c r="B509" s="32" t="s">
        <v>7340</v>
      </c>
      <c r="C509" s="32" t="s">
        <v>1671</v>
      </c>
      <c r="D509" s="32" t="s">
        <v>9</v>
      </c>
      <c r="E509" s="32" t="s">
        <v>14</v>
      </c>
      <c r="F509" s="32">
        <v>4000000</v>
      </c>
      <c r="G509" s="32">
        <v>4000000</v>
      </c>
      <c r="H509" s="32">
        <v>1</v>
      </c>
      <c r="I509" s="22"/>
    </row>
    <row r="510" spans="1:9" ht="15" customHeight="1" x14ac:dyDescent="0.25">
      <c r="A510" s="159" t="s">
        <v>42</v>
      </c>
      <c r="B510" s="160"/>
      <c r="C510" s="160"/>
      <c r="D510" s="160"/>
      <c r="E510" s="160"/>
      <c r="F510" s="160"/>
      <c r="G510" s="160"/>
      <c r="H510" s="160"/>
      <c r="I510" s="22"/>
    </row>
    <row r="511" spans="1:9" x14ac:dyDescent="0.25">
      <c r="A511" s="136" t="s">
        <v>16</v>
      </c>
      <c r="B511" s="137"/>
      <c r="C511" s="137"/>
      <c r="D511" s="137"/>
      <c r="E511" s="137"/>
      <c r="F511" s="137"/>
      <c r="G511" s="137"/>
      <c r="H511" s="138"/>
      <c r="I511" s="22"/>
    </row>
    <row r="512" spans="1:9" ht="40.5" x14ac:dyDescent="0.25">
      <c r="A512" s="32">
        <v>4251</v>
      </c>
      <c r="B512" s="32" t="s">
        <v>4067</v>
      </c>
      <c r="C512" s="32" t="s">
        <v>422</v>
      </c>
      <c r="D512" s="32" t="s">
        <v>381</v>
      </c>
      <c r="E512" s="32" t="s">
        <v>14</v>
      </c>
      <c r="F512" s="32">
        <v>0</v>
      </c>
      <c r="G512" s="32">
        <v>0</v>
      </c>
      <c r="H512" s="32">
        <v>1</v>
      </c>
      <c r="I512" s="22"/>
    </row>
    <row r="513" spans="1:9" x14ac:dyDescent="0.25">
      <c r="A513" s="150" t="s">
        <v>12</v>
      </c>
      <c r="B513" s="151"/>
      <c r="C513" s="151"/>
      <c r="D513" s="151"/>
      <c r="E513" s="151"/>
      <c r="F513" s="151"/>
      <c r="G513" s="151"/>
      <c r="H513" s="152"/>
      <c r="I513" s="22"/>
    </row>
    <row r="514" spans="1:9" ht="27" x14ac:dyDescent="0.25">
      <c r="A514" s="32">
        <v>4252</v>
      </c>
      <c r="B514" s="32" t="s">
        <v>4746</v>
      </c>
      <c r="C514" s="32" t="s">
        <v>396</v>
      </c>
      <c r="D514" s="32" t="s">
        <v>381</v>
      </c>
      <c r="E514" s="32" t="s">
        <v>14</v>
      </c>
      <c r="F514" s="32">
        <v>2200000</v>
      </c>
      <c r="G514" s="32">
        <v>2200000</v>
      </c>
      <c r="H514" s="32">
        <v>1</v>
      </c>
      <c r="I514" s="22"/>
    </row>
    <row r="515" spans="1:9" ht="27" x14ac:dyDescent="0.25">
      <c r="A515" s="32">
        <v>4251</v>
      </c>
      <c r="B515" s="32" t="s">
        <v>4066</v>
      </c>
      <c r="C515" s="32" t="s">
        <v>454</v>
      </c>
      <c r="D515" s="32" t="s">
        <v>1212</v>
      </c>
      <c r="E515" s="32" t="s">
        <v>14</v>
      </c>
      <c r="F515" s="32">
        <v>0</v>
      </c>
      <c r="G515" s="32">
        <v>0</v>
      </c>
      <c r="H515" s="32">
        <v>1</v>
      </c>
      <c r="I515" s="22"/>
    </row>
    <row r="516" spans="1:9" ht="40.5" x14ac:dyDescent="0.25">
      <c r="A516" s="32">
        <v>4222</v>
      </c>
      <c r="B516" s="32" t="s">
        <v>4816</v>
      </c>
      <c r="C516" s="32" t="s">
        <v>1950</v>
      </c>
      <c r="D516" s="32" t="s">
        <v>13</v>
      </c>
      <c r="E516" s="32" t="s">
        <v>14</v>
      </c>
      <c r="F516" s="32">
        <v>500000</v>
      </c>
      <c r="G516" s="32">
        <v>500000</v>
      </c>
      <c r="H516" s="32">
        <v>1</v>
      </c>
      <c r="I516" s="22"/>
    </row>
    <row r="517" spans="1:9" x14ac:dyDescent="0.25">
      <c r="A517" s="32">
        <v>4241</v>
      </c>
      <c r="B517" s="32" t="s">
        <v>5292</v>
      </c>
      <c r="C517" s="32" t="s">
        <v>1671</v>
      </c>
      <c r="D517" s="32" t="s">
        <v>9</v>
      </c>
      <c r="E517" s="32" t="s">
        <v>14</v>
      </c>
      <c r="F517" s="32">
        <v>2000000</v>
      </c>
      <c r="G517" s="32">
        <v>2000000</v>
      </c>
      <c r="H517" s="32">
        <v>1</v>
      </c>
      <c r="I517" s="22"/>
    </row>
    <row r="518" spans="1:9" ht="27" x14ac:dyDescent="0.25">
      <c r="A518" s="32">
        <v>4231</v>
      </c>
      <c r="B518" s="32" t="s">
        <v>5293</v>
      </c>
      <c r="C518" s="32" t="s">
        <v>3889</v>
      </c>
      <c r="D518" s="32" t="s">
        <v>9</v>
      </c>
      <c r="E518" s="32" t="s">
        <v>14</v>
      </c>
      <c r="F518" s="32">
        <v>2000000</v>
      </c>
      <c r="G518" s="32">
        <v>2000000</v>
      </c>
      <c r="H518" s="32">
        <v>1</v>
      </c>
      <c r="I518" s="22"/>
    </row>
    <row r="519" spans="1:9" ht="27" x14ac:dyDescent="0.25">
      <c r="A519" s="32">
        <v>4235</v>
      </c>
      <c r="B519" s="32" t="s">
        <v>5827</v>
      </c>
      <c r="C519" s="32" t="s">
        <v>5828</v>
      </c>
      <c r="D519" s="32" t="s">
        <v>13</v>
      </c>
      <c r="E519" s="32" t="s">
        <v>14</v>
      </c>
      <c r="F519" s="32">
        <v>1000000</v>
      </c>
      <c r="G519" s="32">
        <v>1000000</v>
      </c>
      <c r="H519" s="32">
        <v>1</v>
      </c>
      <c r="I519" s="22"/>
    </row>
    <row r="520" spans="1:9" s="2" customFormat="1" ht="13.5" x14ac:dyDescent="0.25">
      <c r="A520" s="159" t="s">
        <v>2529</v>
      </c>
      <c r="B520" s="160"/>
      <c r="C520" s="160"/>
      <c r="D520" s="160"/>
      <c r="E520" s="160"/>
      <c r="F520" s="160"/>
      <c r="G520" s="160"/>
      <c r="H520" s="160"/>
      <c r="I520" s="23"/>
    </row>
    <row r="521" spans="1:9" s="2" customFormat="1" ht="13.5" customHeight="1" x14ac:dyDescent="0.25">
      <c r="A521" s="150" t="s">
        <v>12</v>
      </c>
      <c r="B521" s="151"/>
      <c r="C521" s="151"/>
      <c r="D521" s="151"/>
      <c r="E521" s="151"/>
      <c r="F521" s="151"/>
      <c r="G521" s="151"/>
      <c r="H521" s="152"/>
      <c r="I521" s="23"/>
    </row>
    <row r="522" spans="1:9" s="2" customFormat="1" ht="27" x14ac:dyDescent="0.25">
      <c r="A522" s="11" t="s">
        <v>23</v>
      </c>
      <c r="B522" s="11" t="s">
        <v>2530</v>
      </c>
      <c r="C522" s="11" t="s">
        <v>2531</v>
      </c>
      <c r="D522" s="11" t="s">
        <v>13</v>
      </c>
      <c r="E522" s="11" t="s">
        <v>14</v>
      </c>
      <c r="F522" s="11">
        <v>360000000</v>
      </c>
      <c r="G522" s="11">
        <v>360000000</v>
      </c>
      <c r="H522" s="11">
        <v>1</v>
      </c>
      <c r="I522" s="23"/>
    </row>
    <row r="523" spans="1:9" s="2" customFormat="1" ht="13.5" x14ac:dyDescent="0.25">
      <c r="A523" s="159" t="s">
        <v>279</v>
      </c>
      <c r="B523" s="160"/>
      <c r="C523" s="160"/>
      <c r="D523" s="160"/>
      <c r="E523" s="160"/>
      <c r="F523" s="160"/>
      <c r="G523" s="160"/>
      <c r="H523" s="160"/>
      <c r="I523" s="23"/>
    </row>
    <row r="524" spans="1:9" s="2" customFormat="1" ht="13.5" customHeight="1" x14ac:dyDescent="0.25">
      <c r="A524" s="150" t="s">
        <v>21</v>
      </c>
      <c r="B524" s="151"/>
      <c r="C524" s="151"/>
      <c r="D524" s="151"/>
      <c r="E524" s="151"/>
      <c r="F524" s="151"/>
      <c r="G524" s="151"/>
      <c r="H524" s="152"/>
      <c r="I524" s="23"/>
    </row>
    <row r="525" spans="1:9" s="2" customFormat="1" ht="13.5" x14ac:dyDescent="0.25">
      <c r="A525" s="29">
        <v>5129</v>
      </c>
      <c r="B525" s="29" t="s">
        <v>4222</v>
      </c>
      <c r="C525" s="29" t="s">
        <v>4223</v>
      </c>
      <c r="D525" s="29" t="s">
        <v>15</v>
      </c>
      <c r="E525" s="29" t="s">
        <v>10</v>
      </c>
      <c r="F525" s="29">
        <v>12360000</v>
      </c>
      <c r="G525" s="29">
        <f>+F525*H525</f>
        <v>148320000</v>
      </c>
      <c r="H525" s="29">
        <v>12</v>
      </c>
      <c r="I525" s="23"/>
    </row>
    <row r="526" spans="1:9" s="2" customFormat="1" ht="13.5" x14ac:dyDescent="0.25">
      <c r="A526" s="29">
        <v>5129</v>
      </c>
      <c r="B526" s="29" t="s">
        <v>4224</v>
      </c>
      <c r="C526" s="29" t="s">
        <v>4223</v>
      </c>
      <c r="D526" s="29" t="s">
        <v>15</v>
      </c>
      <c r="E526" s="29" t="s">
        <v>10</v>
      </c>
      <c r="F526" s="29">
        <v>12379998</v>
      </c>
      <c r="G526" s="29">
        <f t="shared" ref="G526:G530" si="21">+F526*H526</f>
        <v>247599960</v>
      </c>
      <c r="H526" s="29">
        <v>20</v>
      </c>
      <c r="I526" s="23"/>
    </row>
    <row r="527" spans="1:9" s="2" customFormat="1" ht="13.5" x14ac:dyDescent="0.25">
      <c r="A527" s="29">
        <v>5129</v>
      </c>
      <c r="B527" s="29" t="s">
        <v>4225</v>
      </c>
      <c r="C527" s="29" t="s">
        <v>4223</v>
      </c>
      <c r="D527" s="29" t="s">
        <v>15</v>
      </c>
      <c r="E527" s="29" t="s">
        <v>10</v>
      </c>
      <c r="F527" s="29">
        <v>12380000</v>
      </c>
      <c r="G527" s="29">
        <f t="shared" si="21"/>
        <v>148560000</v>
      </c>
      <c r="H527" s="29">
        <v>12</v>
      </c>
      <c r="I527" s="23"/>
    </row>
    <row r="528" spans="1:9" s="2" customFormat="1" ht="13.5" x14ac:dyDescent="0.25">
      <c r="A528" s="29">
        <v>5129</v>
      </c>
      <c r="B528" s="29" t="s">
        <v>5509</v>
      </c>
      <c r="C528" s="29" t="s">
        <v>4223</v>
      </c>
      <c r="D528" s="29" t="s">
        <v>1212</v>
      </c>
      <c r="E528" s="29" t="s">
        <v>10</v>
      </c>
      <c r="F528" s="29">
        <v>10800000</v>
      </c>
      <c r="G528" s="29">
        <f>H528*F528</f>
        <v>86400000</v>
      </c>
      <c r="H528" s="29">
        <v>8</v>
      </c>
      <c r="I528" s="23"/>
    </row>
    <row r="529" spans="1:9" s="2" customFormat="1" ht="27" x14ac:dyDescent="0.25">
      <c r="A529" s="29">
        <v>5129</v>
      </c>
      <c r="B529" s="29" t="s">
        <v>4226</v>
      </c>
      <c r="C529" s="29" t="s">
        <v>4227</v>
      </c>
      <c r="D529" s="29" t="s">
        <v>381</v>
      </c>
      <c r="E529" s="29" t="s">
        <v>10</v>
      </c>
      <c r="F529" s="29">
        <v>21600</v>
      </c>
      <c r="G529" s="29">
        <f t="shared" si="21"/>
        <v>32400000</v>
      </c>
      <c r="H529" s="29">
        <v>1500</v>
      </c>
      <c r="I529" s="23"/>
    </row>
    <row r="530" spans="1:9" s="2" customFormat="1" ht="13.5" x14ac:dyDescent="0.25">
      <c r="A530" s="29">
        <v>5129</v>
      </c>
      <c r="B530" s="29" t="s">
        <v>5302</v>
      </c>
      <c r="C530" s="29" t="s">
        <v>5303</v>
      </c>
      <c r="D530" s="29" t="s">
        <v>15</v>
      </c>
      <c r="E530" s="29" t="s">
        <v>10</v>
      </c>
      <c r="F530" s="29">
        <v>68000000</v>
      </c>
      <c r="G530" s="29">
        <f t="shared" si="21"/>
        <v>204000000</v>
      </c>
      <c r="H530" s="29">
        <v>3</v>
      </c>
      <c r="I530" s="23"/>
    </row>
    <row r="531" spans="1:9" s="2" customFormat="1" ht="45" customHeight="1" x14ac:dyDescent="0.25">
      <c r="A531" s="159" t="s">
        <v>110</v>
      </c>
      <c r="B531" s="160"/>
      <c r="C531" s="160"/>
      <c r="D531" s="160"/>
      <c r="E531" s="160"/>
      <c r="F531" s="160"/>
      <c r="G531" s="160"/>
      <c r="H531" s="160"/>
      <c r="I531" s="23"/>
    </row>
    <row r="532" spans="1:9" s="2" customFormat="1" ht="15" customHeight="1" x14ac:dyDescent="0.25">
      <c r="A532" s="136" t="s">
        <v>12</v>
      </c>
      <c r="B532" s="137"/>
      <c r="C532" s="137"/>
      <c r="D532" s="137"/>
      <c r="E532" s="137"/>
      <c r="F532" s="137"/>
      <c r="G532" s="137"/>
      <c r="H532" s="137"/>
      <c r="I532" s="23"/>
    </row>
    <row r="533" spans="1:9" s="2" customFormat="1" ht="13.5" x14ac:dyDescent="0.25">
      <c r="A533" s="4"/>
      <c r="B533" s="4"/>
      <c r="C533" s="4"/>
      <c r="D533" s="4"/>
      <c r="E533" s="4"/>
      <c r="F533" s="4"/>
      <c r="G533" s="4"/>
      <c r="H533" s="4"/>
      <c r="I533" s="23"/>
    </row>
    <row r="534" spans="1:9" s="2" customFormat="1" ht="13.5" x14ac:dyDescent="0.25">
      <c r="A534" s="159" t="s">
        <v>271</v>
      </c>
      <c r="B534" s="160"/>
      <c r="C534" s="160"/>
      <c r="D534" s="160"/>
      <c r="E534" s="160"/>
      <c r="F534" s="160"/>
      <c r="G534" s="160"/>
      <c r="H534" s="160"/>
      <c r="I534" s="23"/>
    </row>
    <row r="535" spans="1:9" s="2" customFormat="1" ht="13.5" x14ac:dyDescent="0.25">
      <c r="A535" s="136" t="s">
        <v>12</v>
      </c>
      <c r="B535" s="137"/>
      <c r="C535" s="137"/>
      <c r="D535" s="137"/>
      <c r="E535" s="137"/>
      <c r="F535" s="137"/>
      <c r="G535" s="137"/>
      <c r="H535" s="138"/>
      <c r="I535" s="23"/>
    </row>
    <row r="536" spans="1:9" s="2" customFormat="1" ht="13.5" x14ac:dyDescent="0.25">
      <c r="A536" s="29"/>
      <c r="B536" s="29"/>
      <c r="C536" s="29"/>
      <c r="D536" s="29"/>
      <c r="E536" s="29"/>
      <c r="F536" s="29"/>
      <c r="G536" s="29"/>
      <c r="H536" s="29"/>
      <c r="I536" s="23"/>
    </row>
    <row r="537" spans="1:9" s="2" customFormat="1" ht="15.75" customHeight="1" x14ac:dyDescent="0.25">
      <c r="A537" s="159" t="s">
        <v>5197</v>
      </c>
      <c r="B537" s="160"/>
      <c r="C537" s="160"/>
      <c r="D537" s="160"/>
      <c r="E537" s="160"/>
      <c r="F537" s="160"/>
      <c r="G537" s="160"/>
      <c r="H537" s="160"/>
      <c r="I537" s="23"/>
    </row>
    <row r="538" spans="1:9" s="2" customFormat="1" ht="13.5" x14ac:dyDescent="0.25">
      <c r="A538" s="136" t="s">
        <v>16</v>
      </c>
      <c r="B538" s="137"/>
      <c r="C538" s="137"/>
      <c r="D538" s="137"/>
      <c r="E538" s="137"/>
      <c r="F538" s="137"/>
      <c r="G538" s="137"/>
      <c r="H538" s="138"/>
      <c r="I538" s="23"/>
    </row>
    <row r="539" spans="1:9" s="2" customFormat="1" ht="40.5" x14ac:dyDescent="0.25">
      <c r="A539" s="29">
        <v>4251</v>
      </c>
      <c r="B539" s="29" t="s">
        <v>5195</v>
      </c>
      <c r="C539" s="29" t="s">
        <v>422</v>
      </c>
      <c r="D539" s="29" t="s">
        <v>5196</v>
      </c>
      <c r="E539" s="29" t="s">
        <v>14</v>
      </c>
      <c r="F539" s="29">
        <v>19807658</v>
      </c>
      <c r="G539" s="29">
        <v>19807658</v>
      </c>
      <c r="H539" s="29">
        <v>1</v>
      </c>
      <c r="I539" s="23"/>
    </row>
    <row r="540" spans="1:9" s="2" customFormat="1" ht="13.5" x14ac:dyDescent="0.25">
      <c r="A540" s="159" t="s">
        <v>4230</v>
      </c>
      <c r="B540" s="160"/>
      <c r="C540" s="160"/>
      <c r="D540" s="160"/>
      <c r="E540" s="160"/>
      <c r="F540" s="160"/>
      <c r="G540" s="160"/>
      <c r="H540" s="160"/>
      <c r="I540" s="23"/>
    </row>
    <row r="541" spans="1:9" s="2" customFormat="1" ht="13.5" x14ac:dyDescent="0.25">
      <c r="A541" s="136" t="s">
        <v>8</v>
      </c>
      <c r="B541" s="137"/>
      <c r="C541" s="137"/>
      <c r="D541" s="137"/>
      <c r="E541" s="137"/>
      <c r="F541" s="137"/>
      <c r="G541" s="137"/>
      <c r="H541" s="138"/>
      <c r="I541" s="23"/>
    </row>
    <row r="542" spans="1:9" s="2" customFormat="1" ht="27" x14ac:dyDescent="0.25">
      <c r="A542" s="29">
        <v>4861</v>
      </c>
      <c r="B542" s="29" t="s">
        <v>4231</v>
      </c>
      <c r="C542" s="29" t="s">
        <v>467</v>
      </c>
      <c r="D542" s="29" t="s">
        <v>13</v>
      </c>
      <c r="E542" s="29" t="s">
        <v>14</v>
      </c>
      <c r="F542" s="29">
        <v>30000000</v>
      </c>
      <c r="G542" s="29">
        <v>30000000</v>
      </c>
      <c r="H542" s="29">
        <v>1</v>
      </c>
      <c r="I542" s="23"/>
    </row>
    <row r="543" spans="1:9" s="2" customFormat="1" ht="28.5" customHeight="1" x14ac:dyDescent="0.25">
      <c r="A543" s="159" t="s">
        <v>5425</v>
      </c>
      <c r="B543" s="160"/>
      <c r="C543" s="160"/>
      <c r="D543" s="160"/>
      <c r="E543" s="160"/>
      <c r="F543" s="160"/>
      <c r="G543" s="160"/>
      <c r="H543" s="160"/>
      <c r="I543" s="23"/>
    </row>
    <row r="544" spans="1:9" s="2" customFormat="1" ht="13.5" x14ac:dyDescent="0.25">
      <c r="A544" s="136" t="s">
        <v>12</v>
      </c>
      <c r="B544" s="137"/>
      <c r="C544" s="137"/>
      <c r="D544" s="137"/>
      <c r="E544" s="137"/>
      <c r="F544" s="137"/>
      <c r="G544" s="137"/>
      <c r="H544" s="138"/>
      <c r="I544" s="23"/>
    </row>
    <row r="545" spans="1:9" s="2" customFormat="1" ht="40.5" x14ac:dyDescent="0.25">
      <c r="A545" s="29">
        <v>4239</v>
      </c>
      <c r="B545" s="29" t="s">
        <v>5426</v>
      </c>
      <c r="C545" s="29" t="s">
        <v>5427</v>
      </c>
      <c r="D545" s="29" t="s">
        <v>381</v>
      </c>
      <c r="E545" s="29" t="s">
        <v>14</v>
      </c>
      <c r="F545" s="29">
        <v>5000000</v>
      </c>
      <c r="G545" s="29">
        <v>5000000</v>
      </c>
      <c r="H545" s="29">
        <v>1</v>
      </c>
      <c r="I545" s="23"/>
    </row>
    <row r="546" spans="1:9" s="2" customFormat="1" ht="27" x14ac:dyDescent="0.25">
      <c r="A546" s="29">
        <v>4239</v>
      </c>
      <c r="B546" s="29" t="s">
        <v>6753</v>
      </c>
      <c r="C546" s="29" t="s">
        <v>6754</v>
      </c>
      <c r="D546" s="29" t="s">
        <v>381</v>
      </c>
      <c r="E546" s="29" t="s">
        <v>14</v>
      </c>
      <c r="F546" s="29">
        <v>750000</v>
      </c>
      <c r="G546" s="29">
        <v>750000</v>
      </c>
      <c r="H546" s="29">
        <v>1</v>
      </c>
      <c r="I546" s="23"/>
    </row>
    <row r="547" spans="1:9" s="2" customFormat="1" ht="27" x14ac:dyDescent="0.25">
      <c r="A547" s="29">
        <v>4239</v>
      </c>
      <c r="B547" s="29" t="s">
        <v>6755</v>
      </c>
      <c r="C547" s="29" t="s">
        <v>6754</v>
      </c>
      <c r="D547" s="29" t="s">
        <v>381</v>
      </c>
      <c r="E547" s="29" t="s">
        <v>14</v>
      </c>
      <c r="F547" s="29">
        <v>1500000</v>
      </c>
      <c r="G547" s="29">
        <v>1500000</v>
      </c>
      <c r="H547" s="29">
        <v>1</v>
      </c>
      <c r="I547" s="23"/>
    </row>
    <row r="548" spans="1:9" s="2" customFormat="1" ht="27" x14ac:dyDescent="0.25">
      <c r="A548" s="29">
        <v>4239</v>
      </c>
      <c r="B548" s="29" t="s">
        <v>6756</v>
      </c>
      <c r="C548" s="29" t="s">
        <v>6754</v>
      </c>
      <c r="D548" s="29" t="s">
        <v>381</v>
      </c>
      <c r="E548" s="29" t="s">
        <v>14</v>
      </c>
      <c r="F548" s="29">
        <v>1500000</v>
      </c>
      <c r="G548" s="29">
        <v>1500000</v>
      </c>
      <c r="H548" s="29">
        <v>1</v>
      </c>
      <c r="I548" s="23"/>
    </row>
    <row r="549" spans="1:9" s="2" customFormat="1" ht="27" x14ac:dyDescent="0.25">
      <c r="A549" s="29">
        <v>4239</v>
      </c>
      <c r="B549" s="29" t="s">
        <v>6757</v>
      </c>
      <c r="C549" s="29" t="s">
        <v>6754</v>
      </c>
      <c r="D549" s="29" t="s">
        <v>381</v>
      </c>
      <c r="E549" s="29" t="s">
        <v>14</v>
      </c>
      <c r="F549" s="29">
        <v>1250000</v>
      </c>
      <c r="G549" s="29">
        <v>1250000</v>
      </c>
      <c r="H549" s="29">
        <v>1</v>
      </c>
      <c r="I549" s="23"/>
    </row>
    <row r="550" spans="1:9" s="2" customFormat="1" ht="13.5" x14ac:dyDescent="0.25">
      <c r="A550" s="159" t="s">
        <v>2672</v>
      </c>
      <c r="B550" s="160"/>
      <c r="C550" s="160"/>
      <c r="D550" s="160"/>
      <c r="E550" s="160"/>
      <c r="F550" s="160"/>
      <c r="G550" s="160"/>
      <c r="H550" s="160"/>
      <c r="I550" s="23"/>
    </row>
    <row r="551" spans="1:9" s="2" customFormat="1" ht="13.5" x14ac:dyDescent="0.25">
      <c r="A551" s="136" t="s">
        <v>12</v>
      </c>
      <c r="B551" s="137"/>
      <c r="C551" s="137"/>
      <c r="D551" s="137"/>
      <c r="E551" s="137"/>
      <c r="F551" s="137"/>
      <c r="G551" s="137"/>
      <c r="H551" s="138"/>
      <c r="I551" s="23"/>
    </row>
    <row r="552" spans="1:9" s="2" customFormat="1" ht="27" x14ac:dyDescent="0.25">
      <c r="A552" s="32">
        <v>4213</v>
      </c>
      <c r="B552" s="32" t="s">
        <v>2673</v>
      </c>
      <c r="C552" s="32" t="s">
        <v>1241</v>
      </c>
      <c r="D552" s="32" t="s">
        <v>15</v>
      </c>
      <c r="E552" s="32" t="s">
        <v>1675</v>
      </c>
      <c r="F552" s="32">
        <v>1560</v>
      </c>
      <c r="G552" s="32">
        <f>+F552*H552</f>
        <v>22464000</v>
      </c>
      <c r="H552" s="32">
        <v>14400</v>
      </c>
      <c r="I552" s="23"/>
    </row>
    <row r="553" spans="1:9" s="2" customFormat="1" ht="27" x14ac:dyDescent="0.25">
      <c r="A553" s="32">
        <v>4213</v>
      </c>
      <c r="B553" s="32" t="s">
        <v>2674</v>
      </c>
      <c r="C553" s="32" t="s">
        <v>1241</v>
      </c>
      <c r="D553" s="32" t="s">
        <v>15</v>
      </c>
      <c r="E553" s="32" t="s">
        <v>1675</v>
      </c>
      <c r="F553" s="32">
        <v>9575</v>
      </c>
      <c r="G553" s="32">
        <f t="shared" ref="G553:G554" si="22">+F553*H553</f>
        <v>38683000</v>
      </c>
      <c r="H553" s="32">
        <v>4040</v>
      </c>
      <c r="I553" s="23"/>
    </row>
    <row r="554" spans="1:9" s="2" customFormat="1" ht="27" x14ac:dyDescent="0.25">
      <c r="A554" s="32">
        <v>4213</v>
      </c>
      <c r="B554" s="32" t="s">
        <v>2675</v>
      </c>
      <c r="C554" s="32" t="s">
        <v>1241</v>
      </c>
      <c r="D554" s="32" t="s">
        <v>15</v>
      </c>
      <c r="E554" s="32" t="s">
        <v>1675</v>
      </c>
      <c r="F554" s="32">
        <v>9089</v>
      </c>
      <c r="G554" s="32">
        <f t="shared" si="22"/>
        <v>209047000</v>
      </c>
      <c r="H554" s="32">
        <v>23000</v>
      </c>
      <c r="I554" s="23"/>
    </row>
    <row r="555" spans="1:9" s="2" customFormat="1" ht="13.5" x14ac:dyDescent="0.25">
      <c r="A555" s="159" t="s">
        <v>2676</v>
      </c>
      <c r="B555" s="160"/>
      <c r="C555" s="160"/>
      <c r="D555" s="160"/>
      <c r="E555" s="160"/>
      <c r="F555" s="160"/>
      <c r="G555" s="160"/>
      <c r="H555" s="160"/>
      <c r="I555" s="23"/>
    </row>
    <row r="556" spans="1:9" s="2" customFormat="1" ht="13.5" x14ac:dyDescent="0.25">
      <c r="A556" s="136" t="s">
        <v>12</v>
      </c>
      <c r="B556" s="137"/>
      <c r="C556" s="137"/>
      <c r="D556" s="137"/>
      <c r="E556" s="137"/>
      <c r="F556" s="137"/>
      <c r="G556" s="137"/>
      <c r="H556" s="138"/>
      <c r="I556" s="23"/>
    </row>
    <row r="557" spans="1:9" s="2" customFormat="1" ht="27" x14ac:dyDescent="0.25">
      <c r="A557" s="32">
        <v>5113</v>
      </c>
      <c r="B557" s="32" t="s">
        <v>3156</v>
      </c>
      <c r="C557" s="32" t="s">
        <v>454</v>
      </c>
      <c r="D557" s="32" t="s">
        <v>15</v>
      </c>
      <c r="E557" s="32" t="s">
        <v>14</v>
      </c>
      <c r="F557" s="32">
        <v>510000</v>
      </c>
      <c r="G557" s="32">
        <v>510000</v>
      </c>
      <c r="H557" s="32">
        <v>1</v>
      </c>
      <c r="I557" s="23"/>
    </row>
    <row r="558" spans="1:9" s="2" customFormat="1" ht="27" x14ac:dyDescent="0.25">
      <c r="A558" s="32" t="s">
        <v>2056</v>
      </c>
      <c r="B558" s="32" t="s">
        <v>2227</v>
      </c>
      <c r="C558" s="32" t="s">
        <v>1093</v>
      </c>
      <c r="D558" s="32" t="s">
        <v>13</v>
      </c>
      <c r="E558" s="32" t="s">
        <v>14</v>
      </c>
      <c r="F558" s="32">
        <v>0</v>
      </c>
      <c r="G558" s="32">
        <v>0</v>
      </c>
      <c r="H558" s="32">
        <v>1</v>
      </c>
      <c r="I558" s="23"/>
    </row>
    <row r="559" spans="1:9" s="2" customFormat="1" ht="27" x14ac:dyDescent="0.25">
      <c r="A559" s="32" t="s">
        <v>2056</v>
      </c>
      <c r="B559" s="32" t="s">
        <v>2228</v>
      </c>
      <c r="C559" s="32" t="s">
        <v>1093</v>
      </c>
      <c r="D559" s="32" t="s">
        <v>13</v>
      </c>
      <c r="E559" s="32" t="s">
        <v>14</v>
      </c>
      <c r="F559" s="32">
        <v>1723000</v>
      </c>
      <c r="G559" s="32">
        <v>1723000</v>
      </c>
      <c r="H559" s="32">
        <v>1</v>
      </c>
      <c r="I559" s="23"/>
    </row>
    <row r="560" spans="1:9" s="2" customFormat="1" ht="13.5" x14ac:dyDescent="0.25">
      <c r="A560" s="136" t="s">
        <v>16</v>
      </c>
      <c r="B560" s="137"/>
      <c r="C560" s="137"/>
      <c r="D560" s="137"/>
      <c r="E560" s="137"/>
      <c r="F560" s="137"/>
      <c r="G560" s="137"/>
      <c r="H560" s="138"/>
      <c r="I560" s="23"/>
    </row>
    <row r="561" spans="1:9" s="2" customFormat="1" ht="27" x14ac:dyDescent="0.25">
      <c r="A561" s="29">
        <v>5113</v>
      </c>
      <c r="B561" s="29" t="s">
        <v>3154</v>
      </c>
      <c r="C561" s="29" t="s">
        <v>3155</v>
      </c>
      <c r="D561" s="29" t="s">
        <v>15</v>
      </c>
      <c r="E561" s="29" t="s">
        <v>14</v>
      </c>
      <c r="F561" s="29">
        <v>297767000</v>
      </c>
      <c r="G561" s="29">
        <v>297767000</v>
      </c>
      <c r="H561" s="29">
        <v>1</v>
      </c>
      <c r="I561" s="23"/>
    </row>
    <row r="562" spans="1:9" s="2" customFormat="1" ht="13.5" x14ac:dyDescent="0.25">
      <c r="A562" s="159" t="s">
        <v>1242</v>
      </c>
      <c r="B562" s="160"/>
      <c r="C562" s="160"/>
      <c r="D562" s="160"/>
      <c r="E562" s="160"/>
      <c r="F562" s="160"/>
      <c r="G562" s="160"/>
      <c r="H562" s="160"/>
      <c r="I562" s="23"/>
    </row>
    <row r="563" spans="1:9" s="2" customFormat="1" ht="13.5" x14ac:dyDescent="0.25">
      <c r="A563" s="136" t="s">
        <v>8</v>
      </c>
      <c r="B563" s="137"/>
      <c r="C563" s="137"/>
      <c r="D563" s="137"/>
      <c r="E563" s="137"/>
      <c r="F563" s="137"/>
      <c r="G563" s="137"/>
      <c r="H563" s="138"/>
      <c r="I563" s="23"/>
    </row>
    <row r="564" spans="1:9" s="2" customFormat="1" ht="27" x14ac:dyDescent="0.25">
      <c r="A564" s="29">
        <v>4213</v>
      </c>
      <c r="B564" s="29" t="s">
        <v>1240</v>
      </c>
      <c r="C564" s="29" t="s">
        <v>1241</v>
      </c>
      <c r="D564" s="29" t="s">
        <v>9</v>
      </c>
      <c r="E564" s="29" t="s">
        <v>14</v>
      </c>
      <c r="F564" s="29">
        <v>0</v>
      </c>
      <c r="G564" s="29">
        <v>0</v>
      </c>
      <c r="H564" s="29">
        <v>1</v>
      </c>
      <c r="I564" s="23"/>
    </row>
    <row r="565" spans="1:9" s="2" customFormat="1" ht="13.5" x14ac:dyDescent="0.25">
      <c r="A565" s="159" t="s">
        <v>3999</v>
      </c>
      <c r="B565" s="160"/>
      <c r="C565" s="160"/>
      <c r="D565" s="160"/>
      <c r="E565" s="160"/>
      <c r="F565" s="160"/>
      <c r="G565" s="160"/>
      <c r="H565" s="160"/>
      <c r="I565" s="23"/>
    </row>
    <row r="566" spans="1:9" s="2" customFormat="1" ht="13.5" x14ac:dyDescent="0.25">
      <c r="A566" s="136" t="s">
        <v>12</v>
      </c>
      <c r="B566" s="137"/>
      <c r="C566" s="137"/>
      <c r="D566" s="137"/>
      <c r="E566" s="137"/>
      <c r="F566" s="137"/>
      <c r="G566" s="137"/>
      <c r="H566" s="138"/>
      <c r="I566" s="23"/>
    </row>
    <row r="567" spans="1:9" s="2" customFormat="1" ht="27" x14ac:dyDescent="0.25">
      <c r="A567" s="29">
        <v>5113</v>
      </c>
      <c r="B567" s="29" t="s">
        <v>4657</v>
      </c>
      <c r="C567" s="29" t="s">
        <v>1093</v>
      </c>
      <c r="D567" s="29" t="s">
        <v>13</v>
      </c>
      <c r="E567" s="29" t="s">
        <v>14</v>
      </c>
      <c r="F567" s="29">
        <v>3127000</v>
      </c>
      <c r="G567" s="29">
        <v>3127000</v>
      </c>
      <c r="H567" s="29">
        <v>1</v>
      </c>
      <c r="I567" s="23"/>
    </row>
    <row r="568" spans="1:9" s="2" customFormat="1" ht="27" x14ac:dyDescent="0.25">
      <c r="A568" s="29">
        <v>5113</v>
      </c>
      <c r="B568" s="29" t="s">
        <v>4000</v>
      </c>
      <c r="C568" s="29" t="s">
        <v>454</v>
      </c>
      <c r="D568" s="29" t="s">
        <v>15</v>
      </c>
      <c r="E568" s="29" t="s">
        <v>14</v>
      </c>
      <c r="F568" s="29">
        <v>1040000</v>
      </c>
      <c r="G568" s="29">
        <v>1040000</v>
      </c>
      <c r="H568" s="29">
        <v>1</v>
      </c>
      <c r="I568" s="23"/>
    </row>
    <row r="569" spans="1:9" s="2" customFormat="1" ht="13.5" customHeight="1" x14ac:dyDescent="0.25">
      <c r="A569" s="159" t="s">
        <v>43</v>
      </c>
      <c r="B569" s="160"/>
      <c r="C569" s="160"/>
      <c r="D569" s="160"/>
      <c r="E569" s="160"/>
      <c r="F569" s="160"/>
      <c r="G569" s="160"/>
      <c r="H569" s="160"/>
      <c r="I569" s="23"/>
    </row>
    <row r="570" spans="1:9" s="2" customFormat="1" ht="15" customHeight="1" x14ac:dyDescent="0.25">
      <c r="A570" s="165" t="s">
        <v>8</v>
      </c>
      <c r="B570" s="166"/>
      <c r="C570" s="166"/>
      <c r="D570" s="166"/>
      <c r="E570" s="166"/>
      <c r="F570" s="166"/>
      <c r="G570" s="166"/>
      <c r="H570" s="167"/>
      <c r="I570" s="23"/>
    </row>
    <row r="571" spans="1:9" s="2" customFormat="1" ht="27" x14ac:dyDescent="0.25">
      <c r="A571" s="29">
        <v>5129</v>
      </c>
      <c r="B571" s="29" t="s">
        <v>5773</v>
      </c>
      <c r="C571" s="29" t="s">
        <v>5470</v>
      </c>
      <c r="D571" s="29" t="s">
        <v>9</v>
      </c>
      <c r="E571" s="29" t="s">
        <v>10</v>
      </c>
      <c r="F571" s="29">
        <v>470000</v>
      </c>
      <c r="G571" s="29">
        <f>H571*F571</f>
        <v>23500000</v>
      </c>
      <c r="H571" s="29">
        <v>50</v>
      </c>
      <c r="I571" s="23"/>
    </row>
    <row r="572" spans="1:9" s="2" customFormat="1" ht="27" x14ac:dyDescent="0.25">
      <c r="A572" s="29">
        <v>5129</v>
      </c>
      <c r="B572" s="29" t="s">
        <v>5774</v>
      </c>
      <c r="C572" s="29" t="s">
        <v>5470</v>
      </c>
      <c r="D572" s="29" t="s">
        <v>9</v>
      </c>
      <c r="E572" s="29" t="s">
        <v>10</v>
      </c>
      <c r="F572" s="29">
        <v>470000</v>
      </c>
      <c r="G572" s="29">
        <f>H572*F572</f>
        <v>23500000</v>
      </c>
      <c r="H572" s="29">
        <v>50</v>
      </c>
      <c r="I572" s="23"/>
    </row>
    <row r="573" spans="1:9" s="2" customFormat="1" ht="13.5" x14ac:dyDescent="0.25">
      <c r="A573" s="29">
        <v>5129</v>
      </c>
      <c r="B573" s="29" t="s">
        <v>6943</v>
      </c>
      <c r="C573" s="29" t="s">
        <v>6944</v>
      </c>
      <c r="D573" s="29" t="s">
        <v>9</v>
      </c>
      <c r="E573" s="29" t="s">
        <v>1482</v>
      </c>
      <c r="F573" s="29">
        <v>70000</v>
      </c>
      <c r="G573" s="29">
        <f>H573*F573</f>
        <v>8400000</v>
      </c>
      <c r="H573" s="29">
        <v>120</v>
      </c>
      <c r="I573" s="23"/>
    </row>
    <row r="574" spans="1:9" s="2" customFormat="1" ht="27" x14ac:dyDescent="0.25">
      <c r="A574" s="29">
        <v>4234</v>
      </c>
      <c r="B574" s="29" t="s">
        <v>6945</v>
      </c>
      <c r="C574" s="29" t="s">
        <v>559</v>
      </c>
      <c r="D574" s="29" t="s">
        <v>9</v>
      </c>
      <c r="E574" s="29" t="s">
        <v>10</v>
      </c>
      <c r="F574" s="29">
        <v>1500</v>
      </c>
      <c r="G574" s="29">
        <f>H574*F574</f>
        <v>22500000</v>
      </c>
      <c r="H574" s="29">
        <v>15000</v>
      </c>
      <c r="I574" s="23"/>
    </row>
    <row r="575" spans="1:9" s="2" customFormat="1" ht="13.5" x14ac:dyDescent="0.25">
      <c r="A575" s="136" t="s">
        <v>16</v>
      </c>
      <c r="B575" s="137"/>
      <c r="C575" s="137"/>
      <c r="D575" s="137"/>
      <c r="E575" s="137"/>
      <c r="F575" s="137"/>
      <c r="G575" s="137"/>
      <c r="H575" s="138"/>
      <c r="I575" s="23"/>
    </row>
    <row r="576" spans="1:9" s="2" customFormat="1" ht="27" x14ac:dyDescent="0.25">
      <c r="A576" s="29">
        <v>5134</v>
      </c>
      <c r="B576" s="29" t="s">
        <v>6915</v>
      </c>
      <c r="C576" s="29" t="s">
        <v>17</v>
      </c>
      <c r="D576" s="29" t="s">
        <v>15</v>
      </c>
      <c r="E576" s="29" t="s">
        <v>14</v>
      </c>
      <c r="F576" s="29">
        <v>1725000</v>
      </c>
      <c r="G576" s="29">
        <v>1725000</v>
      </c>
      <c r="H576" s="29">
        <v>1</v>
      </c>
      <c r="I576" s="23"/>
    </row>
    <row r="577" spans="1:9" s="2" customFormat="1" ht="27" x14ac:dyDescent="0.25">
      <c r="A577" s="29">
        <v>5134</v>
      </c>
      <c r="B577" s="29" t="s">
        <v>6916</v>
      </c>
      <c r="C577" s="29" t="s">
        <v>17</v>
      </c>
      <c r="D577" s="29" t="s">
        <v>15</v>
      </c>
      <c r="E577" s="29" t="s">
        <v>14</v>
      </c>
      <c r="F577" s="29">
        <v>1725000</v>
      </c>
      <c r="G577" s="29">
        <v>1725000</v>
      </c>
      <c r="H577" s="29">
        <v>1</v>
      </c>
      <c r="I577" s="23"/>
    </row>
    <row r="578" spans="1:9" s="2" customFormat="1" ht="27" x14ac:dyDescent="0.25">
      <c r="A578" s="29">
        <v>5134</v>
      </c>
      <c r="B578" s="29" t="s">
        <v>6917</v>
      </c>
      <c r="C578" s="29" t="s">
        <v>17</v>
      </c>
      <c r="D578" s="29" t="s">
        <v>15</v>
      </c>
      <c r="E578" s="29" t="s">
        <v>14</v>
      </c>
      <c r="F578" s="29">
        <v>1725000</v>
      </c>
      <c r="G578" s="29">
        <v>1725000</v>
      </c>
      <c r="H578" s="29">
        <v>1</v>
      </c>
      <c r="I578" s="23"/>
    </row>
    <row r="579" spans="1:9" s="2" customFormat="1" ht="27" x14ac:dyDescent="0.25">
      <c r="A579" s="29">
        <v>5134</v>
      </c>
      <c r="B579" s="29" t="s">
        <v>6918</v>
      </c>
      <c r="C579" s="29" t="s">
        <v>17</v>
      </c>
      <c r="D579" s="29" t="s">
        <v>15</v>
      </c>
      <c r="E579" s="29" t="s">
        <v>14</v>
      </c>
      <c r="F579" s="29">
        <v>1725000</v>
      </c>
      <c r="G579" s="29">
        <v>1725000</v>
      </c>
      <c r="H579" s="29">
        <v>1</v>
      </c>
      <c r="I579" s="23"/>
    </row>
    <row r="580" spans="1:9" s="2" customFormat="1" ht="13.5" x14ac:dyDescent="0.25">
      <c r="A580" s="136" t="s">
        <v>12</v>
      </c>
      <c r="B580" s="137"/>
      <c r="C580" s="137"/>
      <c r="D580" s="137"/>
      <c r="E580" s="137"/>
      <c r="F580" s="137"/>
      <c r="G580" s="137"/>
      <c r="H580" s="138"/>
      <c r="I580" s="23"/>
    </row>
    <row r="581" spans="1:9" s="2" customFormat="1" ht="40.5" x14ac:dyDescent="0.25">
      <c r="A581" s="29" t="s">
        <v>700</v>
      </c>
      <c r="B581" s="29" t="s">
        <v>1991</v>
      </c>
      <c r="C581" s="29" t="s">
        <v>474</v>
      </c>
      <c r="D581" s="29" t="s">
        <v>381</v>
      </c>
      <c r="E581" s="29" t="s">
        <v>14</v>
      </c>
      <c r="F581" s="29">
        <v>3000000</v>
      </c>
      <c r="G581" s="29">
        <v>3000000</v>
      </c>
      <c r="H581" s="29">
        <v>1</v>
      </c>
      <c r="I581" s="23"/>
    </row>
    <row r="582" spans="1:9" s="2" customFormat="1" ht="40.5" x14ac:dyDescent="0.25">
      <c r="A582" s="29" t="s">
        <v>700</v>
      </c>
      <c r="B582" s="29" t="s">
        <v>1993</v>
      </c>
      <c r="C582" s="29" t="s">
        <v>474</v>
      </c>
      <c r="D582" s="29" t="s">
        <v>381</v>
      </c>
      <c r="E582" s="29" t="s">
        <v>14</v>
      </c>
      <c r="F582" s="29">
        <v>3000000</v>
      </c>
      <c r="G582" s="29">
        <v>3000000</v>
      </c>
      <c r="H582" s="29">
        <v>1</v>
      </c>
      <c r="I582" s="23"/>
    </row>
    <row r="583" spans="1:9" s="2" customFormat="1" ht="13.5" x14ac:dyDescent="0.25">
      <c r="A583" s="159" t="s">
        <v>5405</v>
      </c>
      <c r="B583" s="160"/>
      <c r="C583" s="160"/>
      <c r="D583" s="160"/>
      <c r="E583" s="160"/>
      <c r="F583" s="160"/>
      <c r="G583" s="160"/>
      <c r="H583" s="160"/>
      <c r="I583" s="23"/>
    </row>
    <row r="584" spans="1:9" s="2" customFormat="1" ht="13.5" x14ac:dyDescent="0.25">
      <c r="A584" s="136" t="s">
        <v>12</v>
      </c>
      <c r="B584" s="137"/>
      <c r="C584" s="137"/>
      <c r="D584" s="137"/>
      <c r="E584" s="137"/>
      <c r="F584" s="137"/>
      <c r="G584" s="137"/>
      <c r="H584" s="138"/>
      <c r="I584" s="23"/>
    </row>
    <row r="585" spans="1:9" s="2" customFormat="1" ht="27" x14ac:dyDescent="0.25">
      <c r="A585" s="4">
        <v>5129</v>
      </c>
      <c r="B585" s="4" t="s">
        <v>2218</v>
      </c>
      <c r="C585" s="4" t="s">
        <v>37</v>
      </c>
      <c r="D585" s="29" t="s">
        <v>381</v>
      </c>
      <c r="E585" s="4" t="s">
        <v>14</v>
      </c>
      <c r="F585" s="4">
        <v>0</v>
      </c>
      <c r="G585" s="4">
        <v>0</v>
      </c>
      <c r="H585" s="4">
        <v>1</v>
      </c>
      <c r="I585" s="23"/>
    </row>
    <row r="586" spans="1:9" s="2" customFormat="1" ht="13.5" x14ac:dyDescent="0.25">
      <c r="A586" s="4">
        <v>4861</v>
      </c>
      <c r="B586" s="4" t="s">
        <v>360</v>
      </c>
      <c r="C586" s="4" t="s">
        <v>28</v>
      </c>
      <c r="D586" s="29" t="s">
        <v>15</v>
      </c>
      <c r="E586" s="4" t="s">
        <v>14</v>
      </c>
      <c r="F586" s="4">
        <v>100000000</v>
      </c>
      <c r="G586" s="4">
        <v>100000000</v>
      </c>
      <c r="H586" s="4">
        <v>1</v>
      </c>
      <c r="I586" s="23"/>
    </row>
    <row r="587" spans="1:9" s="2" customFormat="1" ht="27" x14ac:dyDescent="0.25">
      <c r="A587" s="4">
        <v>4861</v>
      </c>
      <c r="B587" s="4" t="s">
        <v>5772</v>
      </c>
      <c r="C587" s="4" t="s">
        <v>454</v>
      </c>
      <c r="D587" s="29" t="s">
        <v>1212</v>
      </c>
      <c r="E587" s="4" t="s">
        <v>14</v>
      </c>
      <c r="F587" s="4">
        <v>0</v>
      </c>
      <c r="G587" s="4">
        <v>0</v>
      </c>
      <c r="H587" s="4">
        <v>1</v>
      </c>
      <c r="I587" s="23"/>
    </row>
    <row r="588" spans="1:9" s="2" customFormat="1" ht="27" x14ac:dyDescent="0.25">
      <c r="A588" s="4">
        <v>4861</v>
      </c>
      <c r="B588" s="4" t="s">
        <v>6110</v>
      </c>
      <c r="C588" s="4" t="s">
        <v>454</v>
      </c>
      <c r="D588" s="29" t="s">
        <v>1212</v>
      </c>
      <c r="E588" s="4" t="s">
        <v>14</v>
      </c>
      <c r="F588" s="4">
        <v>0</v>
      </c>
      <c r="G588" s="4">
        <v>0</v>
      </c>
      <c r="H588" s="4">
        <v>1</v>
      </c>
      <c r="I588" s="23"/>
    </row>
    <row r="589" spans="1:9" s="2" customFormat="1" ht="27" x14ac:dyDescent="0.25">
      <c r="A589" s="4">
        <v>4861</v>
      </c>
      <c r="B589" s="4" t="s">
        <v>6110</v>
      </c>
      <c r="C589" s="4" t="s">
        <v>454</v>
      </c>
      <c r="D589" s="29" t="s">
        <v>1212</v>
      </c>
      <c r="E589" s="4" t="s">
        <v>14</v>
      </c>
      <c r="F589" s="4">
        <v>130000</v>
      </c>
      <c r="G589" s="4">
        <v>130000</v>
      </c>
      <c r="H589" s="4">
        <v>1</v>
      </c>
      <c r="I589" s="23"/>
    </row>
    <row r="590" spans="1:9" s="2" customFormat="1" ht="13.5" x14ac:dyDescent="0.25">
      <c r="A590" s="4">
        <v>4861</v>
      </c>
      <c r="B590" s="4" t="s">
        <v>360</v>
      </c>
      <c r="C590" s="4" t="s">
        <v>28</v>
      </c>
      <c r="D590" s="29" t="s">
        <v>15</v>
      </c>
      <c r="E590" s="4" t="s">
        <v>14</v>
      </c>
      <c r="F590" s="4">
        <v>50000000</v>
      </c>
      <c r="G590" s="4">
        <v>50000000</v>
      </c>
      <c r="H590" s="4">
        <v>1</v>
      </c>
      <c r="I590" s="23"/>
    </row>
    <row r="591" spans="1:9" s="2" customFormat="1" ht="13.5" x14ac:dyDescent="0.25">
      <c r="A591" s="4">
        <v>4861</v>
      </c>
      <c r="B591" s="4" t="s">
        <v>362</v>
      </c>
      <c r="C591" s="4" t="s">
        <v>28</v>
      </c>
      <c r="D591" s="29" t="s">
        <v>15</v>
      </c>
      <c r="E591" s="4" t="s">
        <v>14</v>
      </c>
      <c r="F591" s="4">
        <v>100000000</v>
      </c>
      <c r="G591" s="4">
        <v>100000000</v>
      </c>
      <c r="H591" s="4">
        <v>1</v>
      </c>
      <c r="I591" s="23"/>
    </row>
    <row r="592" spans="1:9" s="2" customFormat="1" ht="33.75" customHeight="1" x14ac:dyDescent="0.25">
      <c r="A592" s="159" t="s">
        <v>4210</v>
      </c>
      <c r="B592" s="160"/>
      <c r="C592" s="160"/>
      <c r="D592" s="160"/>
      <c r="E592" s="160"/>
      <c r="F592" s="160"/>
      <c r="G592" s="160"/>
      <c r="H592" s="160"/>
      <c r="I592" s="23"/>
    </row>
    <row r="593" spans="1:9" s="2" customFormat="1" ht="13.5" x14ac:dyDescent="0.25">
      <c r="A593" s="136" t="s">
        <v>12</v>
      </c>
      <c r="B593" s="137"/>
      <c r="C593" s="137"/>
      <c r="D593" s="137"/>
      <c r="E593" s="137"/>
      <c r="F593" s="137"/>
      <c r="G593" s="137"/>
      <c r="H593" s="138"/>
      <c r="I593" s="23"/>
    </row>
    <row r="594" spans="1:9" s="2" customFormat="1" ht="27" x14ac:dyDescent="0.25">
      <c r="A594" s="4">
        <v>5112</v>
      </c>
      <c r="B594" s="4" t="s">
        <v>4211</v>
      </c>
      <c r="C594" s="4" t="s">
        <v>1093</v>
      </c>
      <c r="D594" s="4" t="s">
        <v>13</v>
      </c>
      <c r="E594" s="4" t="s">
        <v>14</v>
      </c>
      <c r="F594" s="4">
        <v>18778000</v>
      </c>
      <c r="G594" s="4">
        <v>18778000</v>
      </c>
      <c r="H594" s="4">
        <v>1</v>
      </c>
      <c r="I594" s="23"/>
    </row>
    <row r="595" spans="1:9" s="2" customFormat="1" ht="27" x14ac:dyDescent="0.25">
      <c r="A595" s="4">
        <v>5112</v>
      </c>
      <c r="B595" s="4" t="s">
        <v>4263</v>
      </c>
      <c r="C595" s="4" t="s">
        <v>454</v>
      </c>
      <c r="D595" s="4" t="s">
        <v>15</v>
      </c>
      <c r="E595" s="4" t="s">
        <v>14</v>
      </c>
      <c r="F595" s="4">
        <v>12663000</v>
      </c>
      <c r="G595" s="4">
        <v>12663000</v>
      </c>
      <c r="H595" s="4">
        <v>1</v>
      </c>
      <c r="I595" s="23"/>
    </row>
    <row r="596" spans="1:9" s="2" customFormat="1" ht="27" x14ac:dyDescent="0.25">
      <c r="A596" s="4">
        <v>5112</v>
      </c>
      <c r="B596" s="4" t="s">
        <v>3322</v>
      </c>
      <c r="C596" s="4" t="s">
        <v>454</v>
      </c>
      <c r="D596" s="4" t="s">
        <v>1212</v>
      </c>
      <c r="E596" s="4" t="s">
        <v>14</v>
      </c>
      <c r="F596" s="4">
        <v>12663000</v>
      </c>
      <c r="G596" s="4">
        <v>12663000</v>
      </c>
      <c r="H596" s="4">
        <v>1</v>
      </c>
      <c r="I596" s="23"/>
    </row>
    <row r="597" spans="1:9" s="2" customFormat="1" ht="13.5" x14ac:dyDescent="0.25">
      <c r="A597" s="29"/>
      <c r="B597" s="66"/>
      <c r="C597" s="66"/>
      <c r="D597" s="66"/>
      <c r="E597" s="66"/>
      <c r="F597" s="66"/>
      <c r="G597" s="66"/>
      <c r="H597" s="114"/>
      <c r="I597" s="23"/>
    </row>
    <row r="598" spans="1:9" s="2" customFormat="1" ht="13.5" x14ac:dyDescent="0.25">
      <c r="A598" s="136" t="s">
        <v>16</v>
      </c>
      <c r="B598" s="137"/>
      <c r="C598" s="137"/>
      <c r="D598" s="137"/>
      <c r="E598" s="137"/>
      <c r="F598" s="137"/>
      <c r="G598" s="137"/>
      <c r="H598" s="138"/>
      <c r="I598" s="23"/>
    </row>
    <row r="599" spans="1:9" s="2" customFormat="1" ht="27" x14ac:dyDescent="0.25">
      <c r="A599" s="32">
        <v>5112</v>
      </c>
      <c r="B599" s="32" t="s">
        <v>4212</v>
      </c>
      <c r="C599" s="32" t="s">
        <v>20</v>
      </c>
      <c r="D599" s="32" t="s">
        <v>15</v>
      </c>
      <c r="E599" s="32" t="s">
        <v>14</v>
      </c>
      <c r="F599" s="32">
        <v>2168559000</v>
      </c>
      <c r="G599" s="32">
        <v>2168559000</v>
      </c>
      <c r="H599" s="32">
        <v>1</v>
      </c>
      <c r="I599" s="23"/>
    </row>
    <row r="600" spans="1:9" s="2" customFormat="1" ht="13.5" x14ac:dyDescent="0.25">
      <c r="A600" s="159" t="s">
        <v>221</v>
      </c>
      <c r="B600" s="160"/>
      <c r="C600" s="160"/>
      <c r="D600" s="160"/>
      <c r="E600" s="160"/>
      <c r="F600" s="160"/>
      <c r="G600" s="160"/>
      <c r="H600" s="160"/>
      <c r="I600" s="23"/>
    </row>
    <row r="601" spans="1:9" s="2" customFormat="1" ht="13.5" customHeight="1" x14ac:dyDescent="0.25">
      <c r="A601" s="136" t="s">
        <v>12</v>
      </c>
      <c r="B601" s="137"/>
      <c r="C601" s="137"/>
      <c r="D601" s="137"/>
      <c r="E601" s="137"/>
      <c r="F601" s="137"/>
      <c r="G601" s="137"/>
      <c r="H601" s="138"/>
      <c r="I601" s="23"/>
    </row>
    <row r="602" spans="1:9" s="2" customFormat="1" ht="27" x14ac:dyDescent="0.25">
      <c r="A602" s="11">
        <v>4215</v>
      </c>
      <c r="B602" s="11" t="s">
        <v>4578</v>
      </c>
      <c r="C602" s="11" t="s">
        <v>4579</v>
      </c>
      <c r="D602" s="11" t="s">
        <v>15</v>
      </c>
      <c r="E602" s="11" t="s">
        <v>14</v>
      </c>
      <c r="F602" s="11">
        <v>795720000</v>
      </c>
      <c r="G602" s="11">
        <v>795720000</v>
      </c>
      <c r="H602" s="11">
        <v>1</v>
      </c>
      <c r="I602" s="23"/>
    </row>
    <row r="603" spans="1:9" s="2" customFormat="1" ht="27" x14ac:dyDescent="0.25">
      <c r="A603" s="11">
        <v>4215</v>
      </c>
      <c r="B603" s="11" t="s">
        <v>4580</v>
      </c>
      <c r="C603" s="11" t="s">
        <v>4579</v>
      </c>
      <c r="D603" s="11" t="s">
        <v>15</v>
      </c>
      <c r="E603" s="11" t="s">
        <v>14</v>
      </c>
      <c r="F603" s="11">
        <v>0</v>
      </c>
      <c r="G603" s="11">
        <v>0</v>
      </c>
      <c r="H603" s="11">
        <v>1</v>
      </c>
      <c r="I603" s="23"/>
    </row>
    <row r="604" spans="1:9" s="2" customFormat="1" ht="27" x14ac:dyDescent="0.25">
      <c r="A604" s="11">
        <v>4215</v>
      </c>
      <c r="B604" s="11" t="s">
        <v>6005</v>
      </c>
      <c r="C604" s="11" t="s">
        <v>4579</v>
      </c>
      <c r="D604" s="11" t="s">
        <v>1212</v>
      </c>
      <c r="E604" s="11" t="s">
        <v>14</v>
      </c>
      <c r="F604" s="11">
        <v>795720000</v>
      </c>
      <c r="G604" s="11">
        <v>795720000</v>
      </c>
      <c r="H604" s="11">
        <v>1</v>
      </c>
      <c r="I604" s="23"/>
    </row>
    <row r="605" spans="1:9" s="2" customFormat="1" ht="27" x14ac:dyDescent="0.25">
      <c r="A605" s="11">
        <v>4215</v>
      </c>
      <c r="B605" s="11" t="s">
        <v>6006</v>
      </c>
      <c r="C605" s="11" t="s">
        <v>4579</v>
      </c>
      <c r="D605" s="11" t="s">
        <v>1212</v>
      </c>
      <c r="E605" s="11" t="s">
        <v>14</v>
      </c>
      <c r="F605" s="11">
        <v>0</v>
      </c>
      <c r="G605" s="11">
        <v>0</v>
      </c>
      <c r="H605" s="11">
        <v>1</v>
      </c>
      <c r="I605" s="23"/>
    </row>
    <row r="606" spans="1:9" s="2" customFormat="1" ht="13.5" customHeight="1" x14ac:dyDescent="0.25">
      <c r="A606" s="159" t="s">
        <v>193</v>
      </c>
      <c r="B606" s="160"/>
      <c r="C606" s="160"/>
      <c r="D606" s="160"/>
      <c r="E606" s="160"/>
      <c r="F606" s="160"/>
      <c r="G606" s="160"/>
      <c r="H606" s="160"/>
      <c r="I606" s="23"/>
    </row>
    <row r="607" spans="1:9" s="2" customFormat="1" ht="15" customHeight="1" x14ac:dyDescent="0.25">
      <c r="A607" s="136" t="s">
        <v>16</v>
      </c>
      <c r="B607" s="137"/>
      <c r="C607" s="137"/>
      <c r="D607" s="137"/>
      <c r="E607" s="137"/>
      <c r="F607" s="137"/>
      <c r="G607" s="137"/>
      <c r="H607" s="138"/>
      <c r="I607" s="23"/>
    </row>
    <row r="608" spans="1:9" s="2" customFormat="1" ht="13.5" x14ac:dyDescent="0.25">
      <c r="A608" s="159" t="s">
        <v>2150</v>
      </c>
      <c r="B608" s="160"/>
      <c r="C608" s="160"/>
      <c r="D608" s="160"/>
      <c r="E608" s="160"/>
      <c r="F608" s="160"/>
      <c r="G608" s="160"/>
      <c r="H608" s="160"/>
      <c r="I608" s="23"/>
    </row>
    <row r="609" spans="1:9" s="2" customFormat="1" ht="13.5" x14ac:dyDescent="0.25">
      <c r="A609" s="136" t="s">
        <v>16</v>
      </c>
      <c r="B609" s="137"/>
      <c r="C609" s="137"/>
      <c r="D609" s="137"/>
      <c r="E609" s="137"/>
      <c r="F609" s="137"/>
      <c r="G609" s="137"/>
      <c r="H609" s="138"/>
      <c r="I609" s="23"/>
    </row>
    <row r="610" spans="1:9" s="2" customFormat="1" ht="27" x14ac:dyDescent="0.25">
      <c r="A610" s="29">
        <v>4861</v>
      </c>
      <c r="B610" s="29" t="s">
        <v>1969</v>
      </c>
      <c r="C610" s="29" t="s">
        <v>467</v>
      </c>
      <c r="D610" s="29" t="s">
        <v>13</v>
      </c>
      <c r="E610" s="29" t="s">
        <v>14</v>
      </c>
      <c r="F610" s="29">
        <v>20000000</v>
      </c>
      <c r="G610" s="29">
        <v>20000000</v>
      </c>
      <c r="H610" s="29">
        <v>1</v>
      </c>
      <c r="I610" s="23"/>
    </row>
    <row r="611" spans="1:9" s="2" customFormat="1" ht="27" x14ac:dyDescent="0.25">
      <c r="A611" s="29">
        <v>4861</v>
      </c>
      <c r="B611" s="29" t="s">
        <v>5194</v>
      </c>
      <c r="C611" s="29" t="s">
        <v>467</v>
      </c>
      <c r="D611" s="29" t="s">
        <v>381</v>
      </c>
      <c r="E611" s="29" t="s">
        <v>14</v>
      </c>
      <c r="F611" s="29">
        <v>40000000</v>
      </c>
      <c r="G611" s="29">
        <v>40000000</v>
      </c>
      <c r="H611" s="29">
        <v>1</v>
      </c>
      <c r="I611" s="23"/>
    </row>
    <row r="612" spans="1:9" s="2" customFormat="1" ht="27" x14ac:dyDescent="0.25">
      <c r="A612" s="29">
        <v>4239</v>
      </c>
      <c r="B612" s="29" t="s">
        <v>7003</v>
      </c>
      <c r="C612" s="29" t="s">
        <v>467</v>
      </c>
      <c r="D612" s="29" t="s">
        <v>13</v>
      </c>
      <c r="E612" s="29" t="s">
        <v>14</v>
      </c>
      <c r="F612" s="29">
        <v>17500000</v>
      </c>
      <c r="G612" s="29">
        <v>17500000</v>
      </c>
      <c r="H612" s="29">
        <v>1</v>
      </c>
      <c r="I612" s="23"/>
    </row>
    <row r="613" spans="1:9" s="2" customFormat="1" ht="13.5" x14ac:dyDescent="0.25">
      <c r="A613" s="136" t="s">
        <v>12</v>
      </c>
      <c r="B613" s="137"/>
      <c r="C613" s="137"/>
      <c r="D613" s="137"/>
      <c r="E613" s="137"/>
      <c r="F613" s="137"/>
      <c r="G613" s="137"/>
      <c r="H613" s="138"/>
      <c r="I613" s="23"/>
    </row>
    <row r="614" spans="1:9" s="2" customFormat="1" ht="12.75" x14ac:dyDescent="0.25">
      <c r="A614" s="58"/>
      <c r="B614" s="58"/>
      <c r="C614" s="58"/>
      <c r="D614" s="58"/>
      <c r="E614" s="58"/>
      <c r="F614" s="58"/>
      <c r="G614" s="58"/>
      <c r="H614" s="58"/>
      <c r="I614" s="23"/>
    </row>
    <row r="615" spans="1:9" s="2" customFormat="1" ht="12.75" x14ac:dyDescent="0.25">
      <c r="A615" s="58"/>
      <c r="B615" s="58"/>
      <c r="C615" s="58"/>
      <c r="D615" s="58"/>
      <c r="E615" s="58"/>
      <c r="F615" s="58"/>
      <c r="G615" s="58"/>
      <c r="H615" s="58"/>
      <c r="I615" s="23"/>
    </row>
    <row r="616" spans="1:9" s="2" customFormat="1" ht="12.75" x14ac:dyDescent="0.25">
      <c r="A616" s="58"/>
      <c r="B616" s="93"/>
      <c r="C616" s="93"/>
      <c r="D616" s="93"/>
      <c r="E616" s="93"/>
      <c r="F616" s="93"/>
      <c r="G616" s="93"/>
      <c r="H616" s="93"/>
      <c r="I616" s="23"/>
    </row>
    <row r="617" spans="1:9" s="2" customFormat="1" ht="13.5" x14ac:dyDescent="0.25">
      <c r="A617" s="159" t="s">
        <v>5881</v>
      </c>
      <c r="B617" s="160"/>
      <c r="C617" s="160"/>
      <c r="D617" s="160"/>
      <c r="E617" s="160"/>
      <c r="F617" s="160"/>
      <c r="G617" s="160"/>
      <c r="H617" s="160"/>
      <c r="I617" s="23"/>
    </row>
    <row r="618" spans="1:9" s="2" customFormat="1" ht="13.5" x14ac:dyDescent="0.25">
      <c r="A618" s="136" t="s">
        <v>16</v>
      </c>
      <c r="B618" s="137"/>
      <c r="C618" s="137"/>
      <c r="D618" s="137"/>
      <c r="E618" s="137"/>
      <c r="F618" s="137"/>
      <c r="G618" s="137"/>
      <c r="H618" s="138"/>
      <c r="I618" s="23"/>
    </row>
    <row r="619" spans="1:9" s="2" customFormat="1" ht="40.5" x14ac:dyDescent="0.25">
      <c r="A619" s="29">
        <v>5134</v>
      </c>
      <c r="B619" s="29" t="s">
        <v>5883</v>
      </c>
      <c r="C619" s="29" t="s">
        <v>5882</v>
      </c>
      <c r="D619" s="29" t="s">
        <v>13</v>
      </c>
      <c r="E619" s="29" t="s">
        <v>14</v>
      </c>
      <c r="F619" s="29">
        <v>990000</v>
      </c>
      <c r="G619" s="29">
        <v>990000</v>
      </c>
      <c r="H619" s="29">
        <v>1</v>
      </c>
      <c r="I619" s="23"/>
    </row>
    <row r="620" spans="1:9" s="2" customFormat="1" ht="13.5" x14ac:dyDescent="0.25">
      <c r="A620" s="136" t="s">
        <v>12</v>
      </c>
      <c r="B620" s="137"/>
      <c r="C620" s="137"/>
      <c r="D620" s="137"/>
      <c r="E620" s="137"/>
      <c r="F620" s="137"/>
      <c r="G620" s="137"/>
      <c r="H620" s="138"/>
      <c r="I620" s="23"/>
    </row>
    <row r="621" spans="1:9" s="2" customFormat="1" ht="27" x14ac:dyDescent="0.25">
      <c r="A621" s="29">
        <v>5134</v>
      </c>
      <c r="B621" s="29" t="s">
        <v>6389</v>
      </c>
      <c r="C621" s="29" t="s">
        <v>392</v>
      </c>
      <c r="D621" s="29" t="s">
        <v>5196</v>
      </c>
      <c r="E621" s="29" t="s">
        <v>14</v>
      </c>
      <c r="F621" s="29">
        <v>820000</v>
      </c>
      <c r="G621" s="29">
        <v>820000</v>
      </c>
      <c r="H621" s="29">
        <v>1</v>
      </c>
      <c r="I621" s="23"/>
    </row>
    <row r="622" spans="1:9" s="2" customFormat="1" ht="12.75" x14ac:dyDescent="0.25">
      <c r="A622" s="58"/>
      <c r="B622" s="58"/>
      <c r="C622" s="58"/>
      <c r="D622" s="58"/>
      <c r="E622" s="58"/>
      <c r="F622" s="58"/>
      <c r="G622" s="58"/>
      <c r="H622" s="58"/>
      <c r="I622" s="23"/>
    </row>
    <row r="623" spans="1:9" s="2" customFormat="1" ht="13.5" x14ac:dyDescent="0.25">
      <c r="A623" s="159" t="s">
        <v>197</v>
      </c>
      <c r="B623" s="160"/>
      <c r="C623" s="160"/>
      <c r="D623" s="160"/>
      <c r="E623" s="160"/>
      <c r="F623" s="160"/>
      <c r="G623" s="160"/>
      <c r="H623" s="160"/>
      <c r="I623" s="23"/>
    </row>
    <row r="624" spans="1:9" s="2" customFormat="1" ht="13.5" x14ac:dyDescent="0.25">
      <c r="A624" s="136" t="s">
        <v>12</v>
      </c>
      <c r="B624" s="137"/>
      <c r="C624" s="137"/>
      <c r="D624" s="137"/>
      <c r="E624" s="137"/>
      <c r="F624" s="137"/>
      <c r="G624" s="137"/>
      <c r="H624" s="138"/>
      <c r="I624" s="23"/>
    </row>
    <row r="625" spans="1:9" s="2" customFormat="1" ht="13.5" x14ac:dyDescent="0.25">
      <c r="A625" s="4"/>
      <c r="B625" s="4"/>
      <c r="C625" s="4"/>
      <c r="D625" s="4"/>
      <c r="E625" s="4"/>
      <c r="F625" s="4"/>
      <c r="G625" s="4"/>
      <c r="H625" s="4"/>
      <c r="I625" s="23"/>
    </row>
    <row r="626" spans="1:9" s="2" customFormat="1" ht="13.5" x14ac:dyDescent="0.25">
      <c r="A626" s="136"/>
      <c r="B626" s="137"/>
      <c r="C626" s="137"/>
      <c r="D626" s="137"/>
      <c r="E626" s="137"/>
      <c r="F626" s="137"/>
      <c r="G626" s="137"/>
      <c r="H626" s="138"/>
      <c r="I626" s="23"/>
    </row>
    <row r="627" spans="1:9" s="2" customFormat="1" ht="13.5" x14ac:dyDescent="0.25">
      <c r="A627" s="29"/>
      <c r="B627" s="29"/>
      <c r="C627" s="29"/>
      <c r="D627" s="29"/>
      <c r="E627" s="29"/>
      <c r="F627" s="29"/>
      <c r="G627" s="29"/>
      <c r="H627" s="29"/>
      <c r="I627" s="23"/>
    </row>
    <row r="628" spans="1:9" s="2" customFormat="1" ht="13.5" x14ac:dyDescent="0.25">
      <c r="A628" s="159" t="s">
        <v>200</v>
      </c>
      <c r="B628" s="160"/>
      <c r="C628" s="160"/>
      <c r="D628" s="160"/>
      <c r="E628" s="160"/>
      <c r="F628" s="160"/>
      <c r="G628" s="160"/>
      <c r="H628" s="160"/>
      <c r="I628" s="23"/>
    </row>
    <row r="629" spans="1:9" s="2" customFormat="1" ht="13.5" x14ac:dyDescent="0.25">
      <c r="A629" s="222" t="s">
        <v>8</v>
      </c>
      <c r="B629" s="223"/>
      <c r="C629" s="223"/>
      <c r="D629" s="223"/>
      <c r="E629" s="223"/>
      <c r="F629" s="223"/>
      <c r="G629" s="223"/>
      <c r="H629" s="224"/>
      <c r="I629" s="23"/>
    </row>
    <row r="630" spans="1:9" s="2" customFormat="1" ht="13.5" x14ac:dyDescent="0.25">
      <c r="A630" s="4">
        <v>5132</v>
      </c>
      <c r="B630" s="4" t="s">
        <v>4748</v>
      </c>
      <c r="C630" s="4" t="s">
        <v>4696</v>
      </c>
      <c r="D630" s="4" t="s">
        <v>9</v>
      </c>
      <c r="E630" s="4" t="s">
        <v>10</v>
      </c>
      <c r="F630" s="32">
        <v>2320</v>
      </c>
      <c r="G630" s="4">
        <f>H630*F630</f>
        <v>92800</v>
      </c>
      <c r="H630" s="32">
        <v>40</v>
      </c>
      <c r="I630" s="23"/>
    </row>
    <row r="631" spans="1:9" s="2" customFormat="1" ht="13.5" x14ac:dyDescent="0.25">
      <c r="A631" s="4">
        <v>5132</v>
      </c>
      <c r="B631" s="4" t="s">
        <v>4749</v>
      </c>
      <c r="C631" s="4" t="s">
        <v>4696</v>
      </c>
      <c r="D631" s="4" t="s">
        <v>9</v>
      </c>
      <c r="E631" s="4" t="s">
        <v>10</v>
      </c>
      <c r="F631" s="32">
        <v>2960</v>
      </c>
      <c r="G631" s="4">
        <f t="shared" ref="G631:G663" si="23">H631*F631</f>
        <v>139120</v>
      </c>
      <c r="H631" s="32">
        <v>47</v>
      </c>
      <c r="I631" s="23"/>
    </row>
    <row r="632" spans="1:9" s="2" customFormat="1" ht="13.5" x14ac:dyDescent="0.25">
      <c r="A632" s="4">
        <v>5132</v>
      </c>
      <c r="B632" s="4" t="s">
        <v>4750</v>
      </c>
      <c r="C632" s="4" t="s">
        <v>4696</v>
      </c>
      <c r="D632" s="4" t="s">
        <v>9</v>
      </c>
      <c r="E632" s="4" t="s">
        <v>10</v>
      </c>
      <c r="F632" s="32">
        <v>7920</v>
      </c>
      <c r="G632" s="4">
        <f t="shared" si="23"/>
        <v>316800</v>
      </c>
      <c r="H632" s="32">
        <v>40</v>
      </c>
      <c r="I632" s="23"/>
    </row>
    <row r="633" spans="1:9" s="2" customFormat="1" ht="13.5" x14ac:dyDescent="0.25">
      <c r="A633" s="4">
        <v>5132</v>
      </c>
      <c r="B633" s="4" t="s">
        <v>4751</v>
      </c>
      <c r="C633" s="4" t="s">
        <v>4696</v>
      </c>
      <c r="D633" s="4" t="s">
        <v>9</v>
      </c>
      <c r="E633" s="4" t="s">
        <v>10</v>
      </c>
      <c r="F633" s="32">
        <v>3120</v>
      </c>
      <c r="G633" s="4">
        <f t="shared" si="23"/>
        <v>159120</v>
      </c>
      <c r="H633" s="32">
        <v>51</v>
      </c>
      <c r="I633" s="23"/>
    </row>
    <row r="634" spans="1:9" s="2" customFormat="1" ht="13.5" x14ac:dyDescent="0.25">
      <c r="A634" s="4">
        <v>5132</v>
      </c>
      <c r="B634" s="4" t="s">
        <v>4752</v>
      </c>
      <c r="C634" s="4" t="s">
        <v>4696</v>
      </c>
      <c r="D634" s="4" t="s">
        <v>9</v>
      </c>
      <c r="E634" s="4" t="s">
        <v>10</v>
      </c>
      <c r="F634" s="32">
        <v>1200</v>
      </c>
      <c r="G634" s="4">
        <f t="shared" si="23"/>
        <v>36000</v>
      </c>
      <c r="H634" s="32">
        <v>30</v>
      </c>
      <c r="I634" s="23"/>
    </row>
    <row r="635" spans="1:9" s="2" customFormat="1" ht="13.5" x14ac:dyDescent="0.25">
      <c r="A635" s="4">
        <v>5132</v>
      </c>
      <c r="B635" s="4" t="s">
        <v>4753</v>
      </c>
      <c r="C635" s="4" t="s">
        <v>4696</v>
      </c>
      <c r="D635" s="4" t="s">
        <v>9</v>
      </c>
      <c r="E635" s="4" t="s">
        <v>10</v>
      </c>
      <c r="F635" s="32">
        <v>2320</v>
      </c>
      <c r="G635" s="4">
        <f t="shared" si="23"/>
        <v>99760</v>
      </c>
      <c r="H635" s="32">
        <v>43</v>
      </c>
      <c r="I635" s="23"/>
    </row>
    <row r="636" spans="1:9" s="2" customFormat="1" ht="13.5" x14ac:dyDescent="0.25">
      <c r="A636" s="4">
        <v>5132</v>
      </c>
      <c r="B636" s="4" t="s">
        <v>4754</v>
      </c>
      <c r="C636" s="4" t="s">
        <v>4696</v>
      </c>
      <c r="D636" s="4" t="s">
        <v>9</v>
      </c>
      <c r="E636" s="4" t="s">
        <v>10</v>
      </c>
      <c r="F636" s="32">
        <v>1200</v>
      </c>
      <c r="G636" s="4">
        <f t="shared" si="23"/>
        <v>36000</v>
      </c>
      <c r="H636" s="32">
        <v>30</v>
      </c>
      <c r="I636" s="23"/>
    </row>
    <row r="637" spans="1:9" s="2" customFormat="1" ht="13.5" x14ac:dyDescent="0.25">
      <c r="A637" s="4">
        <v>5132</v>
      </c>
      <c r="B637" s="4" t="s">
        <v>4755</v>
      </c>
      <c r="C637" s="4" t="s">
        <v>4696</v>
      </c>
      <c r="D637" s="4" t="s">
        <v>9</v>
      </c>
      <c r="E637" s="4" t="s">
        <v>10</v>
      </c>
      <c r="F637" s="32">
        <v>3120</v>
      </c>
      <c r="G637" s="4">
        <f t="shared" si="23"/>
        <v>78000</v>
      </c>
      <c r="H637" s="32">
        <v>25</v>
      </c>
      <c r="I637" s="23"/>
    </row>
    <row r="638" spans="1:9" s="2" customFormat="1" ht="13.5" x14ac:dyDescent="0.25">
      <c r="A638" s="4">
        <v>5132</v>
      </c>
      <c r="B638" s="4" t="s">
        <v>4756</v>
      </c>
      <c r="C638" s="4" t="s">
        <v>4696</v>
      </c>
      <c r="D638" s="4" t="s">
        <v>9</v>
      </c>
      <c r="E638" s="4" t="s">
        <v>10</v>
      </c>
      <c r="F638" s="32">
        <v>1200</v>
      </c>
      <c r="G638" s="4">
        <f t="shared" si="23"/>
        <v>39600</v>
      </c>
      <c r="H638" s="32">
        <v>33</v>
      </c>
      <c r="I638" s="23"/>
    </row>
    <row r="639" spans="1:9" s="2" customFormat="1" ht="13.5" x14ac:dyDescent="0.25">
      <c r="A639" s="4">
        <v>5132</v>
      </c>
      <c r="B639" s="4" t="s">
        <v>4757</v>
      </c>
      <c r="C639" s="4" t="s">
        <v>4696</v>
      </c>
      <c r="D639" s="4" t="s">
        <v>9</v>
      </c>
      <c r="E639" s="4" t="s">
        <v>10</v>
      </c>
      <c r="F639" s="32">
        <v>3120</v>
      </c>
      <c r="G639" s="4">
        <f t="shared" si="23"/>
        <v>109200</v>
      </c>
      <c r="H639" s="32">
        <v>35</v>
      </c>
      <c r="I639" s="23"/>
    </row>
    <row r="640" spans="1:9" s="2" customFormat="1" ht="13.5" x14ac:dyDescent="0.25">
      <c r="A640" s="4">
        <v>5132</v>
      </c>
      <c r="B640" s="4" t="s">
        <v>4758</v>
      </c>
      <c r="C640" s="4" t="s">
        <v>4696</v>
      </c>
      <c r="D640" s="4" t="s">
        <v>9</v>
      </c>
      <c r="E640" s="4" t="s">
        <v>10</v>
      </c>
      <c r="F640" s="32">
        <v>2640</v>
      </c>
      <c r="G640" s="4">
        <f t="shared" si="23"/>
        <v>108240</v>
      </c>
      <c r="H640" s="32">
        <v>41</v>
      </c>
      <c r="I640" s="23"/>
    </row>
    <row r="641" spans="1:9" s="2" customFormat="1" ht="13.5" x14ac:dyDescent="0.25">
      <c r="A641" s="4">
        <v>5132</v>
      </c>
      <c r="B641" s="4" t="s">
        <v>4759</v>
      </c>
      <c r="C641" s="4" t="s">
        <v>4696</v>
      </c>
      <c r="D641" s="4" t="s">
        <v>9</v>
      </c>
      <c r="E641" s="4" t="s">
        <v>10</v>
      </c>
      <c r="F641" s="32">
        <v>3120</v>
      </c>
      <c r="G641" s="4">
        <f t="shared" si="23"/>
        <v>53040</v>
      </c>
      <c r="H641" s="32">
        <v>17</v>
      </c>
      <c r="I641" s="23"/>
    </row>
    <row r="642" spans="1:9" s="2" customFormat="1" ht="13.5" x14ac:dyDescent="0.25">
      <c r="A642" s="4">
        <v>5132</v>
      </c>
      <c r="B642" s="4" t="s">
        <v>4760</v>
      </c>
      <c r="C642" s="4" t="s">
        <v>4696</v>
      </c>
      <c r="D642" s="4" t="s">
        <v>9</v>
      </c>
      <c r="E642" s="4" t="s">
        <v>10</v>
      </c>
      <c r="F642" s="32">
        <v>1200</v>
      </c>
      <c r="G642" s="4">
        <f t="shared" si="23"/>
        <v>36000</v>
      </c>
      <c r="H642" s="32">
        <v>30</v>
      </c>
      <c r="I642" s="23"/>
    </row>
    <row r="643" spans="1:9" s="2" customFormat="1" ht="13.5" x14ac:dyDescent="0.25">
      <c r="A643" s="4">
        <v>5132</v>
      </c>
      <c r="B643" s="4" t="s">
        <v>4761</v>
      </c>
      <c r="C643" s="4" t="s">
        <v>4696</v>
      </c>
      <c r="D643" s="4" t="s">
        <v>9</v>
      </c>
      <c r="E643" s="4" t="s">
        <v>10</v>
      </c>
      <c r="F643" s="32">
        <v>1600</v>
      </c>
      <c r="G643" s="4">
        <f t="shared" si="23"/>
        <v>56000</v>
      </c>
      <c r="H643" s="32">
        <v>35</v>
      </c>
      <c r="I643" s="23"/>
    </row>
    <row r="644" spans="1:9" s="2" customFormat="1" ht="13.5" x14ac:dyDescent="0.25">
      <c r="A644" s="4">
        <v>5132</v>
      </c>
      <c r="B644" s="4" t="s">
        <v>4762</v>
      </c>
      <c r="C644" s="4" t="s">
        <v>4696</v>
      </c>
      <c r="D644" s="4" t="s">
        <v>9</v>
      </c>
      <c r="E644" s="4" t="s">
        <v>10</v>
      </c>
      <c r="F644" s="32">
        <v>3120</v>
      </c>
      <c r="G644" s="4">
        <f t="shared" si="23"/>
        <v>140400</v>
      </c>
      <c r="H644" s="32">
        <v>45</v>
      </c>
      <c r="I644" s="23"/>
    </row>
    <row r="645" spans="1:9" s="2" customFormat="1" ht="13.5" x14ac:dyDescent="0.25">
      <c r="A645" s="4">
        <v>5132</v>
      </c>
      <c r="B645" s="4" t="s">
        <v>4763</v>
      </c>
      <c r="C645" s="4" t="s">
        <v>4696</v>
      </c>
      <c r="D645" s="4" t="s">
        <v>9</v>
      </c>
      <c r="E645" s="4" t="s">
        <v>10</v>
      </c>
      <c r="F645" s="32">
        <v>3120</v>
      </c>
      <c r="G645" s="4">
        <f t="shared" si="23"/>
        <v>159120</v>
      </c>
      <c r="H645" s="32">
        <v>51</v>
      </c>
      <c r="I645" s="23"/>
    </row>
    <row r="646" spans="1:9" s="2" customFormat="1" ht="13.5" x14ac:dyDescent="0.25">
      <c r="A646" s="4">
        <v>5132</v>
      </c>
      <c r="B646" s="4" t="s">
        <v>4764</v>
      </c>
      <c r="C646" s="4" t="s">
        <v>4696</v>
      </c>
      <c r="D646" s="4" t="s">
        <v>9</v>
      </c>
      <c r="E646" s="4" t="s">
        <v>10</v>
      </c>
      <c r="F646" s="32">
        <v>3200</v>
      </c>
      <c r="G646" s="4">
        <f t="shared" si="23"/>
        <v>128000</v>
      </c>
      <c r="H646" s="32">
        <v>40</v>
      </c>
      <c r="I646" s="23"/>
    </row>
    <row r="647" spans="1:9" s="2" customFormat="1" ht="13.5" x14ac:dyDescent="0.25">
      <c r="A647" s="4">
        <v>5132</v>
      </c>
      <c r="B647" s="4" t="s">
        <v>4765</v>
      </c>
      <c r="C647" s="4" t="s">
        <v>4696</v>
      </c>
      <c r="D647" s="4" t="s">
        <v>9</v>
      </c>
      <c r="E647" s="4" t="s">
        <v>10</v>
      </c>
      <c r="F647" s="32">
        <v>2000</v>
      </c>
      <c r="G647" s="4">
        <f t="shared" si="23"/>
        <v>94000</v>
      </c>
      <c r="H647" s="32">
        <v>47</v>
      </c>
      <c r="I647" s="23"/>
    </row>
    <row r="648" spans="1:9" s="2" customFormat="1" ht="13.5" x14ac:dyDescent="0.25">
      <c r="A648" s="4">
        <v>5132</v>
      </c>
      <c r="B648" s="4" t="s">
        <v>4766</v>
      </c>
      <c r="C648" s="4" t="s">
        <v>4696</v>
      </c>
      <c r="D648" s="4" t="s">
        <v>9</v>
      </c>
      <c r="E648" s="4" t="s">
        <v>10</v>
      </c>
      <c r="F648" s="32">
        <v>2000</v>
      </c>
      <c r="G648" s="4">
        <f t="shared" si="23"/>
        <v>70000</v>
      </c>
      <c r="H648" s="32">
        <v>35</v>
      </c>
      <c r="I648" s="23"/>
    </row>
    <row r="649" spans="1:9" s="2" customFormat="1" ht="13.5" x14ac:dyDescent="0.25">
      <c r="A649" s="4">
        <v>5132</v>
      </c>
      <c r="B649" s="4" t="s">
        <v>4767</v>
      </c>
      <c r="C649" s="4" t="s">
        <v>4696</v>
      </c>
      <c r="D649" s="4" t="s">
        <v>9</v>
      </c>
      <c r="E649" s="4" t="s">
        <v>10</v>
      </c>
      <c r="F649" s="32">
        <v>1200</v>
      </c>
      <c r="G649" s="4">
        <f t="shared" si="23"/>
        <v>34800</v>
      </c>
      <c r="H649" s="32">
        <v>29</v>
      </c>
      <c r="I649" s="23"/>
    </row>
    <row r="650" spans="1:9" s="2" customFormat="1" ht="13.5" x14ac:dyDescent="0.25">
      <c r="A650" s="4">
        <v>5132</v>
      </c>
      <c r="B650" s="4" t="s">
        <v>4768</v>
      </c>
      <c r="C650" s="4" t="s">
        <v>4696</v>
      </c>
      <c r="D650" s="4" t="s">
        <v>9</v>
      </c>
      <c r="E650" s="4" t="s">
        <v>10</v>
      </c>
      <c r="F650" s="32">
        <v>3360</v>
      </c>
      <c r="G650" s="4">
        <f t="shared" si="23"/>
        <v>188160</v>
      </c>
      <c r="H650" s="32">
        <v>56</v>
      </c>
      <c r="I650" s="23"/>
    </row>
    <row r="651" spans="1:9" s="2" customFormat="1" ht="13.5" x14ac:dyDescent="0.25">
      <c r="A651" s="4">
        <v>5132</v>
      </c>
      <c r="B651" s="4" t="s">
        <v>4769</v>
      </c>
      <c r="C651" s="4" t="s">
        <v>4696</v>
      </c>
      <c r="D651" s="4" t="s">
        <v>9</v>
      </c>
      <c r="E651" s="4" t="s">
        <v>10</v>
      </c>
      <c r="F651" s="32">
        <v>1200</v>
      </c>
      <c r="G651" s="4">
        <f t="shared" si="23"/>
        <v>63600</v>
      </c>
      <c r="H651" s="32">
        <v>53</v>
      </c>
      <c r="I651" s="23"/>
    </row>
    <row r="652" spans="1:9" s="2" customFormat="1" ht="13.5" x14ac:dyDescent="0.25">
      <c r="A652" s="4">
        <v>5132</v>
      </c>
      <c r="B652" s="4" t="s">
        <v>4770</v>
      </c>
      <c r="C652" s="4" t="s">
        <v>4696</v>
      </c>
      <c r="D652" s="4" t="s">
        <v>9</v>
      </c>
      <c r="E652" s="4" t="s">
        <v>10</v>
      </c>
      <c r="F652" s="32">
        <v>2160</v>
      </c>
      <c r="G652" s="4">
        <f t="shared" si="23"/>
        <v>103680</v>
      </c>
      <c r="H652" s="32">
        <v>48</v>
      </c>
      <c r="I652" s="23"/>
    </row>
    <row r="653" spans="1:9" s="2" customFormat="1" ht="13.5" x14ac:dyDescent="0.25">
      <c r="A653" s="4">
        <v>5132</v>
      </c>
      <c r="B653" s="4" t="s">
        <v>4771</v>
      </c>
      <c r="C653" s="4" t="s">
        <v>4696</v>
      </c>
      <c r="D653" s="4" t="s">
        <v>9</v>
      </c>
      <c r="E653" s="4" t="s">
        <v>10</v>
      </c>
      <c r="F653" s="32">
        <v>2800</v>
      </c>
      <c r="G653" s="4">
        <f t="shared" si="23"/>
        <v>142800</v>
      </c>
      <c r="H653" s="32">
        <v>51</v>
      </c>
      <c r="I653" s="23"/>
    </row>
    <row r="654" spans="1:9" s="2" customFormat="1" ht="13.5" x14ac:dyDescent="0.25">
      <c r="A654" s="4">
        <v>5132</v>
      </c>
      <c r="B654" s="4" t="s">
        <v>4772</v>
      </c>
      <c r="C654" s="4" t="s">
        <v>4696</v>
      </c>
      <c r="D654" s="4" t="s">
        <v>9</v>
      </c>
      <c r="E654" s="4" t="s">
        <v>10</v>
      </c>
      <c r="F654" s="32">
        <v>3200</v>
      </c>
      <c r="G654" s="4">
        <f t="shared" si="23"/>
        <v>105600</v>
      </c>
      <c r="H654" s="32">
        <v>33</v>
      </c>
      <c r="I654" s="23"/>
    </row>
    <row r="655" spans="1:9" s="2" customFormat="1" ht="13.5" x14ac:dyDescent="0.25">
      <c r="A655" s="4">
        <v>5132</v>
      </c>
      <c r="B655" s="4" t="s">
        <v>4773</v>
      </c>
      <c r="C655" s="4" t="s">
        <v>4696</v>
      </c>
      <c r="D655" s="4" t="s">
        <v>9</v>
      </c>
      <c r="E655" s="4" t="s">
        <v>10</v>
      </c>
      <c r="F655" s="32">
        <v>12000</v>
      </c>
      <c r="G655" s="4">
        <f t="shared" si="23"/>
        <v>216000</v>
      </c>
      <c r="H655" s="32">
        <v>18</v>
      </c>
      <c r="I655" s="23"/>
    </row>
    <row r="656" spans="1:9" s="2" customFormat="1" ht="13.5" x14ac:dyDescent="0.25">
      <c r="A656" s="4">
        <v>5132</v>
      </c>
      <c r="B656" s="4" t="s">
        <v>4774</v>
      </c>
      <c r="C656" s="4" t="s">
        <v>4696</v>
      </c>
      <c r="D656" s="4" t="s">
        <v>9</v>
      </c>
      <c r="E656" s="4" t="s">
        <v>10</v>
      </c>
      <c r="F656" s="32">
        <v>3520</v>
      </c>
      <c r="G656" s="4">
        <f t="shared" si="23"/>
        <v>151360</v>
      </c>
      <c r="H656" s="32">
        <v>43</v>
      </c>
      <c r="I656" s="23"/>
    </row>
    <row r="657" spans="1:9" s="2" customFormat="1" ht="13.5" x14ac:dyDescent="0.25">
      <c r="A657" s="4">
        <v>5132</v>
      </c>
      <c r="B657" s="4" t="s">
        <v>4775</v>
      </c>
      <c r="C657" s="4" t="s">
        <v>4696</v>
      </c>
      <c r="D657" s="4" t="s">
        <v>9</v>
      </c>
      <c r="E657" s="4" t="s">
        <v>10</v>
      </c>
      <c r="F657" s="32">
        <v>4000</v>
      </c>
      <c r="G657" s="4">
        <f t="shared" si="23"/>
        <v>180000</v>
      </c>
      <c r="H657" s="32">
        <v>45</v>
      </c>
      <c r="I657" s="23"/>
    </row>
    <row r="658" spans="1:9" s="2" customFormat="1" ht="13.5" x14ac:dyDescent="0.25">
      <c r="A658" s="4">
        <v>5132</v>
      </c>
      <c r="B658" s="4" t="s">
        <v>4776</v>
      </c>
      <c r="C658" s="4" t="s">
        <v>4696</v>
      </c>
      <c r="D658" s="4" t="s">
        <v>9</v>
      </c>
      <c r="E658" s="4" t="s">
        <v>10</v>
      </c>
      <c r="F658" s="32">
        <v>3120</v>
      </c>
      <c r="G658" s="4">
        <f t="shared" si="23"/>
        <v>109200</v>
      </c>
      <c r="H658" s="32">
        <v>35</v>
      </c>
      <c r="I658" s="23"/>
    </row>
    <row r="659" spans="1:9" s="2" customFormat="1" ht="13.5" x14ac:dyDescent="0.25">
      <c r="A659" s="4">
        <v>5132</v>
      </c>
      <c r="B659" s="4" t="s">
        <v>4777</v>
      </c>
      <c r="C659" s="4" t="s">
        <v>4696</v>
      </c>
      <c r="D659" s="4" t="s">
        <v>9</v>
      </c>
      <c r="E659" s="4" t="s">
        <v>10</v>
      </c>
      <c r="F659" s="32">
        <v>3120</v>
      </c>
      <c r="G659" s="4">
        <f t="shared" si="23"/>
        <v>149760</v>
      </c>
      <c r="H659" s="32">
        <v>48</v>
      </c>
      <c r="I659" s="23"/>
    </row>
    <row r="660" spans="1:9" s="2" customFormat="1" ht="13.5" x14ac:dyDescent="0.25">
      <c r="A660" s="4">
        <v>5132</v>
      </c>
      <c r="B660" s="4" t="s">
        <v>4778</v>
      </c>
      <c r="C660" s="4" t="s">
        <v>4696</v>
      </c>
      <c r="D660" s="4" t="s">
        <v>9</v>
      </c>
      <c r="E660" s="4" t="s">
        <v>10</v>
      </c>
      <c r="F660" s="32">
        <v>2000</v>
      </c>
      <c r="G660" s="4">
        <f t="shared" si="23"/>
        <v>40000</v>
      </c>
      <c r="H660" s="32">
        <v>20</v>
      </c>
      <c r="I660" s="23"/>
    </row>
    <row r="661" spans="1:9" s="2" customFormat="1" ht="13.5" x14ac:dyDescent="0.25">
      <c r="A661" s="4">
        <v>5132</v>
      </c>
      <c r="B661" s="4" t="s">
        <v>4779</v>
      </c>
      <c r="C661" s="4" t="s">
        <v>4696</v>
      </c>
      <c r="D661" s="4" t="s">
        <v>9</v>
      </c>
      <c r="E661" s="4" t="s">
        <v>10</v>
      </c>
      <c r="F661" s="32">
        <v>4000</v>
      </c>
      <c r="G661" s="4">
        <f t="shared" si="23"/>
        <v>304000</v>
      </c>
      <c r="H661" s="32">
        <v>76</v>
      </c>
      <c r="I661" s="23"/>
    </row>
    <row r="662" spans="1:9" s="2" customFormat="1" ht="13.5" x14ac:dyDescent="0.25">
      <c r="A662" s="4">
        <v>5132</v>
      </c>
      <c r="B662" s="4" t="s">
        <v>4780</v>
      </c>
      <c r="C662" s="4" t="s">
        <v>4696</v>
      </c>
      <c r="D662" s="4" t="s">
        <v>9</v>
      </c>
      <c r="E662" s="4" t="s">
        <v>10</v>
      </c>
      <c r="F662" s="32">
        <v>1200</v>
      </c>
      <c r="G662" s="4">
        <f t="shared" si="23"/>
        <v>36000</v>
      </c>
      <c r="H662" s="32">
        <v>30</v>
      </c>
      <c r="I662" s="23"/>
    </row>
    <row r="663" spans="1:9" s="2" customFormat="1" ht="13.5" x14ac:dyDescent="0.25">
      <c r="A663" s="4">
        <v>5132</v>
      </c>
      <c r="B663" s="4" t="s">
        <v>4781</v>
      </c>
      <c r="C663" s="4" t="s">
        <v>4696</v>
      </c>
      <c r="D663" s="4" t="s">
        <v>9</v>
      </c>
      <c r="E663" s="4" t="s">
        <v>10</v>
      </c>
      <c r="F663" s="32">
        <v>2000</v>
      </c>
      <c r="G663" s="4">
        <f t="shared" si="23"/>
        <v>40000</v>
      </c>
      <c r="H663" s="32">
        <v>20</v>
      </c>
      <c r="I663" s="23"/>
    </row>
    <row r="664" spans="1:9" s="2" customFormat="1" ht="13.5" x14ac:dyDescent="0.25">
      <c r="A664" s="4">
        <v>5132</v>
      </c>
      <c r="B664" s="4" t="s">
        <v>4782</v>
      </c>
      <c r="C664" s="4" t="s">
        <v>4696</v>
      </c>
      <c r="D664" s="4" t="s">
        <v>9</v>
      </c>
      <c r="E664" s="4" t="s">
        <v>10</v>
      </c>
      <c r="F664" s="32">
        <v>4000</v>
      </c>
      <c r="G664" s="4">
        <f>H664*F664</f>
        <v>52000</v>
      </c>
      <c r="H664" s="32">
        <v>13</v>
      </c>
      <c r="I664" s="23"/>
    </row>
    <row r="665" spans="1:9" s="2" customFormat="1" ht="13.5" x14ac:dyDescent="0.25">
      <c r="A665" s="4" t="s">
        <v>4822</v>
      </c>
      <c r="B665" s="4" t="s">
        <v>4823</v>
      </c>
      <c r="C665" s="4" t="s">
        <v>4696</v>
      </c>
      <c r="D665" s="4" t="s">
        <v>9</v>
      </c>
      <c r="E665" s="4" t="s">
        <v>10</v>
      </c>
      <c r="F665" s="4">
        <v>3120</v>
      </c>
      <c r="G665" s="4">
        <f>H665*F665</f>
        <v>102960</v>
      </c>
      <c r="H665" s="32">
        <v>33</v>
      </c>
      <c r="I665" s="23"/>
    </row>
    <row r="666" spans="1:9" s="2" customFormat="1" ht="13.5" x14ac:dyDescent="0.25">
      <c r="A666" s="4" t="s">
        <v>4822</v>
      </c>
      <c r="B666" s="4" t="s">
        <v>4824</v>
      </c>
      <c r="C666" s="4" t="s">
        <v>4696</v>
      </c>
      <c r="D666" s="4" t="s">
        <v>9</v>
      </c>
      <c r="E666" s="4" t="s">
        <v>10</v>
      </c>
      <c r="F666" s="4">
        <v>3920</v>
      </c>
      <c r="G666" s="4">
        <f t="shared" ref="G666:G703" si="24">H666*F666</f>
        <v>145040</v>
      </c>
      <c r="H666" s="32">
        <v>37</v>
      </c>
      <c r="I666" s="23"/>
    </row>
    <row r="667" spans="1:9" s="2" customFormat="1" ht="13.5" x14ac:dyDescent="0.25">
      <c r="A667" s="4" t="s">
        <v>4822</v>
      </c>
      <c r="B667" s="4" t="s">
        <v>4825</v>
      </c>
      <c r="C667" s="4" t="s">
        <v>4696</v>
      </c>
      <c r="D667" s="4" t="s">
        <v>9</v>
      </c>
      <c r="E667" s="4" t="s">
        <v>10</v>
      </c>
      <c r="F667" s="4">
        <v>2160</v>
      </c>
      <c r="G667" s="4">
        <f t="shared" si="24"/>
        <v>108000</v>
      </c>
      <c r="H667" s="32">
        <v>50</v>
      </c>
      <c r="I667" s="23"/>
    </row>
    <row r="668" spans="1:9" s="2" customFormat="1" ht="13.5" x14ac:dyDescent="0.25">
      <c r="A668" s="4" t="s">
        <v>4822</v>
      </c>
      <c r="B668" s="4" t="s">
        <v>4826</v>
      </c>
      <c r="C668" s="4" t="s">
        <v>4696</v>
      </c>
      <c r="D668" s="4" t="s">
        <v>9</v>
      </c>
      <c r="E668" s="4" t="s">
        <v>10</v>
      </c>
      <c r="F668" s="4">
        <v>2640</v>
      </c>
      <c r="G668" s="4">
        <f t="shared" si="24"/>
        <v>108240</v>
      </c>
      <c r="H668" s="32">
        <v>41</v>
      </c>
      <c r="I668" s="23"/>
    </row>
    <row r="669" spans="1:9" s="2" customFormat="1" ht="13.5" x14ac:dyDescent="0.25">
      <c r="A669" s="4" t="s">
        <v>4822</v>
      </c>
      <c r="B669" s="4" t="s">
        <v>4827</v>
      </c>
      <c r="C669" s="4" t="s">
        <v>4696</v>
      </c>
      <c r="D669" s="4" t="s">
        <v>9</v>
      </c>
      <c r="E669" s="4" t="s">
        <v>10</v>
      </c>
      <c r="F669" s="4">
        <v>3120</v>
      </c>
      <c r="G669" s="4">
        <f t="shared" si="24"/>
        <v>146640</v>
      </c>
      <c r="H669" s="32">
        <v>47</v>
      </c>
      <c r="I669" s="23"/>
    </row>
    <row r="670" spans="1:9" s="2" customFormat="1" ht="13.5" x14ac:dyDescent="0.25">
      <c r="A670" s="4" t="s">
        <v>4822</v>
      </c>
      <c r="B670" s="4" t="s">
        <v>4828</v>
      </c>
      <c r="C670" s="4" t="s">
        <v>4696</v>
      </c>
      <c r="D670" s="4" t="s">
        <v>9</v>
      </c>
      <c r="E670" s="4" t="s">
        <v>10</v>
      </c>
      <c r="F670" s="4">
        <v>5440</v>
      </c>
      <c r="G670" s="4">
        <f t="shared" si="24"/>
        <v>228480</v>
      </c>
      <c r="H670" s="32">
        <v>42</v>
      </c>
      <c r="I670" s="23"/>
    </row>
    <row r="671" spans="1:9" s="2" customFormat="1" ht="13.5" x14ac:dyDescent="0.25">
      <c r="A671" s="4" t="s">
        <v>4822</v>
      </c>
      <c r="B671" s="4" t="s">
        <v>4829</v>
      </c>
      <c r="C671" s="4" t="s">
        <v>4696</v>
      </c>
      <c r="D671" s="4" t="s">
        <v>9</v>
      </c>
      <c r="E671" s="4" t="s">
        <v>10</v>
      </c>
      <c r="F671" s="4">
        <v>2000</v>
      </c>
      <c r="G671" s="4">
        <f t="shared" si="24"/>
        <v>80000</v>
      </c>
      <c r="H671" s="32">
        <v>40</v>
      </c>
      <c r="I671" s="23"/>
    </row>
    <row r="672" spans="1:9" s="2" customFormat="1" ht="13.5" x14ac:dyDescent="0.25">
      <c r="A672" s="4" t="s">
        <v>4822</v>
      </c>
      <c r="B672" s="4" t="s">
        <v>4830</v>
      </c>
      <c r="C672" s="4" t="s">
        <v>4696</v>
      </c>
      <c r="D672" s="4" t="s">
        <v>9</v>
      </c>
      <c r="E672" s="4" t="s">
        <v>10</v>
      </c>
      <c r="F672" s="4">
        <v>7920</v>
      </c>
      <c r="G672" s="4">
        <f t="shared" si="24"/>
        <v>205920</v>
      </c>
      <c r="H672" s="32">
        <v>26</v>
      </c>
      <c r="I672" s="23"/>
    </row>
    <row r="673" spans="1:9" s="2" customFormat="1" ht="13.5" x14ac:dyDescent="0.25">
      <c r="A673" s="4" t="s">
        <v>4822</v>
      </c>
      <c r="B673" s="4" t="s">
        <v>4831</v>
      </c>
      <c r="C673" s="4" t="s">
        <v>4696</v>
      </c>
      <c r="D673" s="4" t="s">
        <v>9</v>
      </c>
      <c r="E673" s="4" t="s">
        <v>10</v>
      </c>
      <c r="F673" s="4">
        <v>6000</v>
      </c>
      <c r="G673" s="4">
        <f t="shared" si="24"/>
        <v>210000</v>
      </c>
      <c r="H673" s="32">
        <v>35</v>
      </c>
      <c r="I673" s="23"/>
    </row>
    <row r="674" spans="1:9" s="2" customFormat="1" ht="13.5" x14ac:dyDescent="0.25">
      <c r="A674" s="4" t="s">
        <v>4822</v>
      </c>
      <c r="B674" s="4" t="s">
        <v>4832</v>
      </c>
      <c r="C674" s="4" t="s">
        <v>4696</v>
      </c>
      <c r="D674" s="4" t="s">
        <v>9</v>
      </c>
      <c r="E674" s="4" t="s">
        <v>10</v>
      </c>
      <c r="F674" s="4">
        <v>2160</v>
      </c>
      <c r="G674" s="4">
        <f t="shared" si="24"/>
        <v>69120</v>
      </c>
      <c r="H674" s="32">
        <v>32</v>
      </c>
      <c r="I674" s="23"/>
    </row>
    <row r="675" spans="1:9" s="2" customFormat="1" ht="13.5" x14ac:dyDescent="0.25">
      <c r="A675" s="4" t="s">
        <v>4822</v>
      </c>
      <c r="B675" s="4" t="s">
        <v>4833</v>
      </c>
      <c r="C675" s="4" t="s">
        <v>4696</v>
      </c>
      <c r="D675" s="4" t="s">
        <v>9</v>
      </c>
      <c r="E675" s="4" t="s">
        <v>10</v>
      </c>
      <c r="F675" s="4">
        <v>3360</v>
      </c>
      <c r="G675" s="4">
        <f t="shared" si="24"/>
        <v>137760</v>
      </c>
      <c r="H675" s="32">
        <v>41</v>
      </c>
      <c r="I675" s="23"/>
    </row>
    <row r="676" spans="1:9" s="2" customFormat="1" ht="13.5" x14ac:dyDescent="0.25">
      <c r="A676" s="4" t="s">
        <v>4822</v>
      </c>
      <c r="B676" s="4" t="s">
        <v>4834</v>
      </c>
      <c r="C676" s="4" t="s">
        <v>4696</v>
      </c>
      <c r="D676" s="4" t="s">
        <v>9</v>
      </c>
      <c r="E676" s="4" t="s">
        <v>10</v>
      </c>
      <c r="F676" s="4">
        <v>6000</v>
      </c>
      <c r="G676" s="4">
        <f t="shared" si="24"/>
        <v>222000</v>
      </c>
      <c r="H676" s="4">
        <v>37</v>
      </c>
      <c r="I676" s="23"/>
    </row>
    <row r="677" spans="1:9" s="2" customFormat="1" ht="13.5" x14ac:dyDescent="0.25">
      <c r="A677" s="4" t="s">
        <v>4822</v>
      </c>
      <c r="B677" s="4" t="s">
        <v>4835</v>
      </c>
      <c r="C677" s="4" t="s">
        <v>4696</v>
      </c>
      <c r="D677" s="4" t="s">
        <v>9</v>
      </c>
      <c r="E677" s="4" t="s">
        <v>10</v>
      </c>
      <c r="F677" s="4">
        <v>5120</v>
      </c>
      <c r="G677" s="4">
        <f t="shared" si="24"/>
        <v>215040</v>
      </c>
      <c r="H677" s="4">
        <v>42</v>
      </c>
      <c r="I677" s="23"/>
    </row>
    <row r="678" spans="1:9" s="2" customFormat="1" ht="13.5" x14ac:dyDescent="0.25">
      <c r="A678" s="4" t="s">
        <v>4822</v>
      </c>
      <c r="B678" s="4" t="s">
        <v>4836</v>
      </c>
      <c r="C678" s="4" t="s">
        <v>4696</v>
      </c>
      <c r="D678" s="4" t="s">
        <v>9</v>
      </c>
      <c r="E678" s="4" t="s">
        <v>10</v>
      </c>
      <c r="F678" s="4">
        <v>3040</v>
      </c>
      <c r="G678" s="4">
        <f t="shared" si="24"/>
        <v>124640</v>
      </c>
      <c r="H678" s="4">
        <v>41</v>
      </c>
      <c r="I678" s="23"/>
    </row>
    <row r="679" spans="1:9" s="2" customFormat="1" ht="13.5" x14ac:dyDescent="0.25">
      <c r="A679" s="4" t="s">
        <v>4822</v>
      </c>
      <c r="B679" s="4" t="s">
        <v>4837</v>
      </c>
      <c r="C679" s="4" t="s">
        <v>4696</v>
      </c>
      <c r="D679" s="4" t="s">
        <v>9</v>
      </c>
      <c r="E679" s="4" t="s">
        <v>10</v>
      </c>
      <c r="F679" s="4">
        <v>3040</v>
      </c>
      <c r="G679" s="4">
        <f t="shared" si="24"/>
        <v>112480</v>
      </c>
      <c r="H679" s="4">
        <v>37</v>
      </c>
      <c r="I679" s="23"/>
    </row>
    <row r="680" spans="1:9" s="2" customFormat="1" ht="13.5" x14ac:dyDescent="0.25">
      <c r="A680" s="4" t="s">
        <v>4822</v>
      </c>
      <c r="B680" s="4" t="s">
        <v>4838</v>
      </c>
      <c r="C680" s="4" t="s">
        <v>4696</v>
      </c>
      <c r="D680" s="4" t="s">
        <v>9</v>
      </c>
      <c r="E680" s="4" t="s">
        <v>10</v>
      </c>
      <c r="F680" s="4">
        <v>2000</v>
      </c>
      <c r="G680" s="4">
        <f t="shared" si="24"/>
        <v>38000</v>
      </c>
      <c r="H680" s="4">
        <v>19</v>
      </c>
      <c r="I680" s="23"/>
    </row>
    <row r="681" spans="1:9" s="2" customFormat="1" ht="13.5" x14ac:dyDescent="0.25">
      <c r="A681" s="4" t="s">
        <v>4822</v>
      </c>
      <c r="B681" s="4" t="s">
        <v>4839</v>
      </c>
      <c r="C681" s="4" t="s">
        <v>4696</v>
      </c>
      <c r="D681" s="4" t="s">
        <v>9</v>
      </c>
      <c r="E681" s="4" t="s">
        <v>10</v>
      </c>
      <c r="F681" s="4">
        <v>2400</v>
      </c>
      <c r="G681" s="4">
        <f t="shared" si="24"/>
        <v>88800</v>
      </c>
      <c r="H681" s="4">
        <v>37</v>
      </c>
      <c r="I681" s="23"/>
    </row>
    <row r="682" spans="1:9" s="2" customFormat="1" ht="13.5" x14ac:dyDescent="0.25">
      <c r="A682" s="4" t="s">
        <v>4822</v>
      </c>
      <c r="B682" s="4" t="s">
        <v>4840</v>
      </c>
      <c r="C682" s="4" t="s">
        <v>4696</v>
      </c>
      <c r="D682" s="4" t="s">
        <v>9</v>
      </c>
      <c r="E682" s="4" t="s">
        <v>10</v>
      </c>
      <c r="F682" s="4">
        <v>4640</v>
      </c>
      <c r="G682" s="4">
        <f t="shared" si="24"/>
        <v>111360</v>
      </c>
      <c r="H682" s="4">
        <v>24</v>
      </c>
      <c r="I682" s="23"/>
    </row>
    <row r="683" spans="1:9" s="2" customFormat="1" ht="13.5" x14ac:dyDescent="0.25">
      <c r="A683" s="4" t="s">
        <v>4822</v>
      </c>
      <c r="B683" s="4" t="s">
        <v>4841</v>
      </c>
      <c r="C683" s="4" t="s">
        <v>4696</v>
      </c>
      <c r="D683" s="4" t="s">
        <v>9</v>
      </c>
      <c r="E683" s="4" t="s">
        <v>10</v>
      </c>
      <c r="F683" s="4">
        <v>2160</v>
      </c>
      <c r="G683" s="4">
        <f t="shared" si="24"/>
        <v>75600</v>
      </c>
      <c r="H683" s="4">
        <v>35</v>
      </c>
      <c r="I683" s="23"/>
    </row>
    <row r="684" spans="1:9" s="2" customFormat="1" ht="13.5" x14ac:dyDescent="0.25">
      <c r="A684" s="4" t="s">
        <v>4822</v>
      </c>
      <c r="B684" s="4" t="s">
        <v>4842</v>
      </c>
      <c r="C684" s="4" t="s">
        <v>4696</v>
      </c>
      <c r="D684" s="4" t="s">
        <v>9</v>
      </c>
      <c r="E684" s="4" t="s">
        <v>10</v>
      </c>
      <c r="F684" s="4">
        <v>2320</v>
      </c>
      <c r="G684" s="4">
        <f t="shared" si="24"/>
        <v>92800</v>
      </c>
      <c r="H684" s="4">
        <v>40</v>
      </c>
      <c r="I684" s="23"/>
    </row>
    <row r="685" spans="1:9" s="2" customFormat="1" ht="13.5" x14ac:dyDescent="0.25">
      <c r="A685" s="4" t="s">
        <v>4822</v>
      </c>
      <c r="B685" s="4" t="s">
        <v>4843</v>
      </c>
      <c r="C685" s="4" t="s">
        <v>4696</v>
      </c>
      <c r="D685" s="4" t="s">
        <v>9</v>
      </c>
      <c r="E685" s="4" t="s">
        <v>10</v>
      </c>
      <c r="F685" s="4">
        <v>2000</v>
      </c>
      <c r="G685" s="4">
        <f t="shared" si="24"/>
        <v>94000</v>
      </c>
      <c r="H685" s="4">
        <v>47</v>
      </c>
      <c r="I685" s="23"/>
    </row>
    <row r="686" spans="1:9" s="2" customFormat="1" ht="13.5" x14ac:dyDescent="0.25">
      <c r="A686" s="4" t="s">
        <v>4822</v>
      </c>
      <c r="B686" s="4" t="s">
        <v>4844</v>
      </c>
      <c r="C686" s="4" t="s">
        <v>4696</v>
      </c>
      <c r="D686" s="4" t="s">
        <v>9</v>
      </c>
      <c r="E686" s="4" t="s">
        <v>10</v>
      </c>
      <c r="F686" s="4">
        <v>3840</v>
      </c>
      <c r="G686" s="4">
        <f t="shared" si="24"/>
        <v>119040</v>
      </c>
      <c r="H686" s="4">
        <v>31</v>
      </c>
      <c r="I686" s="23"/>
    </row>
    <row r="687" spans="1:9" s="2" customFormat="1" ht="13.5" x14ac:dyDescent="0.25">
      <c r="A687" s="4" t="s">
        <v>4822</v>
      </c>
      <c r="B687" s="4" t="s">
        <v>4845</v>
      </c>
      <c r="C687" s="4" t="s">
        <v>4696</v>
      </c>
      <c r="D687" s="4" t="s">
        <v>9</v>
      </c>
      <c r="E687" s="4" t="s">
        <v>10</v>
      </c>
      <c r="F687" s="4">
        <v>4320</v>
      </c>
      <c r="G687" s="4">
        <f t="shared" si="24"/>
        <v>159840</v>
      </c>
      <c r="H687" s="4">
        <v>37</v>
      </c>
      <c r="I687" s="23"/>
    </row>
    <row r="688" spans="1:9" s="2" customFormat="1" ht="13.5" x14ac:dyDescent="0.25">
      <c r="A688" s="4" t="s">
        <v>4822</v>
      </c>
      <c r="B688" s="4" t="s">
        <v>4846</v>
      </c>
      <c r="C688" s="4" t="s">
        <v>4696</v>
      </c>
      <c r="D688" s="4" t="s">
        <v>9</v>
      </c>
      <c r="E688" s="4" t="s">
        <v>10</v>
      </c>
      <c r="F688" s="4">
        <v>2960</v>
      </c>
      <c r="G688" s="4">
        <f t="shared" si="24"/>
        <v>74000</v>
      </c>
      <c r="H688" s="4">
        <v>25</v>
      </c>
      <c r="I688" s="23"/>
    </row>
    <row r="689" spans="1:9" s="2" customFormat="1" ht="13.5" x14ac:dyDescent="0.25">
      <c r="A689" s="4" t="s">
        <v>4822</v>
      </c>
      <c r="B689" s="4" t="s">
        <v>4847</v>
      </c>
      <c r="C689" s="4" t="s">
        <v>4696</v>
      </c>
      <c r="D689" s="4" t="s">
        <v>9</v>
      </c>
      <c r="E689" s="4" t="s">
        <v>10</v>
      </c>
      <c r="F689" s="4">
        <v>4320</v>
      </c>
      <c r="G689" s="4">
        <f t="shared" si="24"/>
        <v>151200</v>
      </c>
      <c r="H689" s="4">
        <v>35</v>
      </c>
      <c r="I689" s="23"/>
    </row>
    <row r="690" spans="1:9" s="2" customFormat="1" ht="13.5" x14ac:dyDescent="0.25">
      <c r="A690" s="4" t="s">
        <v>4822</v>
      </c>
      <c r="B690" s="4" t="s">
        <v>4848</v>
      </c>
      <c r="C690" s="4" t="s">
        <v>4696</v>
      </c>
      <c r="D690" s="4" t="s">
        <v>9</v>
      </c>
      <c r="E690" s="4" t="s">
        <v>10</v>
      </c>
      <c r="F690" s="4">
        <v>4560</v>
      </c>
      <c r="G690" s="4">
        <f t="shared" si="24"/>
        <v>200640</v>
      </c>
      <c r="H690" s="4">
        <v>44</v>
      </c>
      <c r="I690" s="23"/>
    </row>
    <row r="691" spans="1:9" s="2" customFormat="1" ht="13.5" x14ac:dyDescent="0.25">
      <c r="A691" s="4" t="s">
        <v>4822</v>
      </c>
      <c r="B691" s="4" t="s">
        <v>4849</v>
      </c>
      <c r="C691" s="4" t="s">
        <v>4696</v>
      </c>
      <c r="D691" s="4" t="s">
        <v>9</v>
      </c>
      <c r="E691" s="4" t="s">
        <v>10</v>
      </c>
      <c r="F691" s="4">
        <v>3120</v>
      </c>
      <c r="G691" s="4">
        <f t="shared" si="24"/>
        <v>109200</v>
      </c>
      <c r="H691" s="4">
        <v>35</v>
      </c>
      <c r="I691" s="23"/>
    </row>
    <row r="692" spans="1:9" s="2" customFormat="1" ht="13.5" x14ac:dyDescent="0.25">
      <c r="A692" s="4" t="s">
        <v>4822</v>
      </c>
      <c r="B692" s="4" t="s">
        <v>4850</v>
      </c>
      <c r="C692" s="4" t="s">
        <v>4696</v>
      </c>
      <c r="D692" s="4" t="s">
        <v>9</v>
      </c>
      <c r="E692" s="4" t="s">
        <v>10</v>
      </c>
      <c r="F692" s="4">
        <v>2640</v>
      </c>
      <c r="G692" s="4">
        <f t="shared" si="24"/>
        <v>71280</v>
      </c>
      <c r="H692" s="4">
        <v>27</v>
      </c>
      <c r="I692" s="23"/>
    </row>
    <row r="693" spans="1:9" s="2" customFormat="1" ht="13.5" x14ac:dyDescent="0.25">
      <c r="A693" s="4" t="s">
        <v>4822</v>
      </c>
      <c r="B693" s="4" t="s">
        <v>4851</v>
      </c>
      <c r="C693" s="4" t="s">
        <v>4696</v>
      </c>
      <c r="D693" s="4" t="s">
        <v>9</v>
      </c>
      <c r="E693" s="4" t="s">
        <v>10</v>
      </c>
      <c r="F693" s="4">
        <v>2160</v>
      </c>
      <c r="G693" s="4">
        <f t="shared" si="24"/>
        <v>123120</v>
      </c>
      <c r="H693" s="4">
        <v>57</v>
      </c>
      <c r="I693" s="23"/>
    </row>
    <row r="694" spans="1:9" s="2" customFormat="1" ht="13.5" x14ac:dyDescent="0.25">
      <c r="A694" s="4" t="s">
        <v>4822</v>
      </c>
      <c r="B694" s="4" t="s">
        <v>4852</v>
      </c>
      <c r="C694" s="4" t="s">
        <v>4696</v>
      </c>
      <c r="D694" s="4" t="s">
        <v>9</v>
      </c>
      <c r="E694" s="4" t="s">
        <v>10</v>
      </c>
      <c r="F694" s="4">
        <v>2720</v>
      </c>
      <c r="G694" s="4">
        <f t="shared" si="24"/>
        <v>111520</v>
      </c>
      <c r="H694" s="4">
        <v>41</v>
      </c>
      <c r="I694" s="23"/>
    </row>
    <row r="695" spans="1:9" s="2" customFormat="1" ht="13.5" x14ac:dyDescent="0.25">
      <c r="A695" s="4" t="s">
        <v>4822</v>
      </c>
      <c r="B695" s="4" t="s">
        <v>4853</v>
      </c>
      <c r="C695" s="4" t="s">
        <v>4696</v>
      </c>
      <c r="D695" s="4" t="s">
        <v>9</v>
      </c>
      <c r="E695" s="4" t="s">
        <v>10</v>
      </c>
      <c r="F695" s="4">
        <v>3600</v>
      </c>
      <c r="G695" s="4">
        <f t="shared" si="24"/>
        <v>115200</v>
      </c>
      <c r="H695" s="4">
        <v>32</v>
      </c>
      <c r="I695" s="23"/>
    </row>
    <row r="696" spans="1:9" s="2" customFormat="1" ht="13.5" x14ac:dyDescent="0.25">
      <c r="A696" s="4" t="s">
        <v>4822</v>
      </c>
      <c r="B696" s="4" t="s">
        <v>4854</v>
      </c>
      <c r="C696" s="4" t="s">
        <v>4696</v>
      </c>
      <c r="D696" s="4" t="s">
        <v>9</v>
      </c>
      <c r="E696" s="4" t="s">
        <v>10</v>
      </c>
      <c r="F696" s="4">
        <v>3440</v>
      </c>
      <c r="G696" s="4">
        <f t="shared" si="24"/>
        <v>168560</v>
      </c>
      <c r="H696" s="4">
        <v>49</v>
      </c>
      <c r="I696" s="23"/>
    </row>
    <row r="697" spans="1:9" s="2" customFormat="1" ht="13.5" x14ac:dyDescent="0.25">
      <c r="A697" s="4" t="s">
        <v>4822</v>
      </c>
      <c r="B697" s="4" t="s">
        <v>4855</v>
      </c>
      <c r="C697" s="4" t="s">
        <v>4696</v>
      </c>
      <c r="D697" s="4" t="s">
        <v>9</v>
      </c>
      <c r="E697" s="4" t="s">
        <v>10</v>
      </c>
      <c r="F697" s="4">
        <v>3360</v>
      </c>
      <c r="G697" s="4">
        <f t="shared" si="24"/>
        <v>144480</v>
      </c>
      <c r="H697" s="4">
        <v>43</v>
      </c>
      <c r="I697" s="23"/>
    </row>
    <row r="698" spans="1:9" s="2" customFormat="1" ht="13.5" x14ac:dyDescent="0.25">
      <c r="A698" s="4" t="s">
        <v>4822</v>
      </c>
      <c r="B698" s="4" t="s">
        <v>4856</v>
      </c>
      <c r="C698" s="4" t="s">
        <v>4696</v>
      </c>
      <c r="D698" s="4" t="s">
        <v>9</v>
      </c>
      <c r="E698" s="4" t="s">
        <v>10</v>
      </c>
      <c r="F698" s="4">
        <v>3040</v>
      </c>
      <c r="G698" s="4">
        <f t="shared" si="24"/>
        <v>124640</v>
      </c>
      <c r="H698" s="4">
        <v>41</v>
      </c>
      <c r="I698" s="23"/>
    </row>
    <row r="699" spans="1:9" s="2" customFormat="1" ht="13.5" x14ac:dyDescent="0.25">
      <c r="A699" s="4" t="s">
        <v>4822</v>
      </c>
      <c r="B699" s="4" t="s">
        <v>4857</v>
      </c>
      <c r="C699" s="4" t="s">
        <v>4696</v>
      </c>
      <c r="D699" s="4" t="s">
        <v>9</v>
      </c>
      <c r="E699" s="4" t="s">
        <v>10</v>
      </c>
      <c r="F699" s="4">
        <v>2160</v>
      </c>
      <c r="G699" s="4">
        <f t="shared" si="24"/>
        <v>51840</v>
      </c>
      <c r="H699" s="4">
        <v>24</v>
      </c>
      <c r="I699" s="23"/>
    </row>
    <row r="700" spans="1:9" s="2" customFormat="1" ht="13.5" x14ac:dyDescent="0.25">
      <c r="A700" s="4" t="s">
        <v>4822</v>
      </c>
      <c r="B700" s="4" t="s">
        <v>4858</v>
      </c>
      <c r="C700" s="4" t="s">
        <v>4696</v>
      </c>
      <c r="D700" s="4" t="s">
        <v>9</v>
      </c>
      <c r="E700" s="4" t="s">
        <v>10</v>
      </c>
      <c r="F700" s="4">
        <v>1840</v>
      </c>
      <c r="G700" s="4">
        <f t="shared" si="24"/>
        <v>82800</v>
      </c>
      <c r="H700" s="4">
        <v>45</v>
      </c>
      <c r="I700" s="23"/>
    </row>
    <row r="701" spans="1:9" s="2" customFormat="1" ht="13.5" x14ac:dyDescent="0.25">
      <c r="A701" s="4" t="s">
        <v>4822</v>
      </c>
      <c r="B701" s="4" t="s">
        <v>4859</v>
      </c>
      <c r="C701" s="4" t="s">
        <v>4696</v>
      </c>
      <c r="D701" s="4" t="s">
        <v>9</v>
      </c>
      <c r="E701" s="4" t="s">
        <v>10</v>
      </c>
      <c r="F701" s="4">
        <v>2160</v>
      </c>
      <c r="G701" s="4">
        <f t="shared" si="24"/>
        <v>86400</v>
      </c>
      <c r="H701" s="4">
        <v>40</v>
      </c>
      <c r="I701" s="23"/>
    </row>
    <row r="702" spans="1:9" s="2" customFormat="1" ht="13.5" x14ac:dyDescent="0.25">
      <c r="A702" s="4" t="s">
        <v>4822</v>
      </c>
      <c r="B702" s="4" t="s">
        <v>4860</v>
      </c>
      <c r="C702" s="4" t="s">
        <v>4696</v>
      </c>
      <c r="D702" s="4" t="s">
        <v>9</v>
      </c>
      <c r="E702" s="4" t="s">
        <v>10</v>
      </c>
      <c r="F702" s="4">
        <v>2800</v>
      </c>
      <c r="G702" s="4">
        <f t="shared" si="24"/>
        <v>148400</v>
      </c>
      <c r="H702" s="4">
        <v>53</v>
      </c>
      <c r="I702" s="23"/>
    </row>
    <row r="703" spans="1:9" s="2" customFormat="1" ht="13.5" x14ac:dyDescent="0.25">
      <c r="A703" s="4" t="s">
        <v>4822</v>
      </c>
      <c r="B703" s="4" t="s">
        <v>4861</v>
      </c>
      <c r="C703" s="4" t="s">
        <v>4696</v>
      </c>
      <c r="D703" s="4" t="s">
        <v>9</v>
      </c>
      <c r="E703" s="4" t="s">
        <v>10</v>
      </c>
      <c r="F703" s="4">
        <v>2720</v>
      </c>
      <c r="G703" s="4">
        <f t="shared" si="24"/>
        <v>122400</v>
      </c>
      <c r="H703" s="4">
        <v>45</v>
      </c>
      <c r="I703" s="23"/>
    </row>
    <row r="704" spans="1:9" s="2" customFormat="1" ht="13.5" x14ac:dyDescent="0.25">
      <c r="A704" s="4" t="s">
        <v>4822</v>
      </c>
      <c r="B704" s="4" t="s">
        <v>4869</v>
      </c>
      <c r="C704" s="4" t="s">
        <v>4696</v>
      </c>
      <c r="D704" s="4" t="s">
        <v>9</v>
      </c>
      <c r="E704" s="4" t="s">
        <v>10</v>
      </c>
      <c r="F704" s="4">
        <v>4720</v>
      </c>
      <c r="G704" s="4">
        <f>F704*H704</f>
        <v>141600</v>
      </c>
      <c r="H704" s="4">
        <v>30</v>
      </c>
      <c r="I704" s="23"/>
    </row>
    <row r="705" spans="1:9" s="2" customFormat="1" ht="13.5" x14ac:dyDescent="0.25">
      <c r="A705" s="4" t="s">
        <v>4822</v>
      </c>
      <c r="B705" s="4" t="s">
        <v>4870</v>
      </c>
      <c r="C705" s="4" t="s">
        <v>4696</v>
      </c>
      <c r="D705" s="4" t="s">
        <v>9</v>
      </c>
      <c r="E705" s="4" t="s">
        <v>10</v>
      </c>
      <c r="F705" s="4">
        <v>2240</v>
      </c>
      <c r="G705" s="4">
        <f t="shared" ref="G705:G741" si="25">F705*H705</f>
        <v>73920</v>
      </c>
      <c r="H705" s="4">
        <v>33</v>
      </c>
      <c r="I705" s="23"/>
    </row>
    <row r="706" spans="1:9" s="2" customFormat="1" ht="13.5" x14ac:dyDescent="0.25">
      <c r="A706" s="4" t="s">
        <v>4822</v>
      </c>
      <c r="B706" s="4" t="s">
        <v>4871</v>
      </c>
      <c r="C706" s="4" t="s">
        <v>4696</v>
      </c>
      <c r="D706" s="4" t="s">
        <v>9</v>
      </c>
      <c r="E706" s="4" t="s">
        <v>10</v>
      </c>
      <c r="F706" s="4">
        <v>4704</v>
      </c>
      <c r="G706" s="4">
        <f t="shared" si="25"/>
        <v>145824</v>
      </c>
      <c r="H706" s="4">
        <v>31</v>
      </c>
      <c r="I706" s="23"/>
    </row>
    <row r="707" spans="1:9" s="2" customFormat="1" ht="13.5" x14ac:dyDescent="0.25">
      <c r="A707" s="4" t="s">
        <v>4822</v>
      </c>
      <c r="B707" s="4" t="s">
        <v>4872</v>
      </c>
      <c r="C707" s="4" t="s">
        <v>4696</v>
      </c>
      <c r="D707" s="4" t="s">
        <v>9</v>
      </c>
      <c r="E707" s="4" t="s">
        <v>10</v>
      </c>
      <c r="F707" s="4">
        <v>3840</v>
      </c>
      <c r="G707" s="4">
        <f t="shared" si="25"/>
        <v>165120</v>
      </c>
      <c r="H707" s="4">
        <v>43</v>
      </c>
      <c r="I707" s="23"/>
    </row>
    <row r="708" spans="1:9" s="2" customFormat="1" ht="13.5" x14ac:dyDescent="0.25">
      <c r="A708" s="4" t="s">
        <v>4822</v>
      </c>
      <c r="B708" s="4" t="s">
        <v>4873</v>
      </c>
      <c r="C708" s="4" t="s">
        <v>4696</v>
      </c>
      <c r="D708" s="4" t="s">
        <v>9</v>
      </c>
      <c r="E708" s="4" t="s">
        <v>10</v>
      </c>
      <c r="F708" s="4">
        <v>3920</v>
      </c>
      <c r="G708" s="4">
        <f t="shared" si="25"/>
        <v>98000</v>
      </c>
      <c r="H708" s="4">
        <v>25</v>
      </c>
      <c r="I708" s="23"/>
    </row>
    <row r="709" spans="1:9" s="2" customFormat="1" ht="13.5" x14ac:dyDescent="0.25">
      <c r="A709" s="4" t="s">
        <v>4822</v>
      </c>
      <c r="B709" s="4" t="s">
        <v>4874</v>
      </c>
      <c r="C709" s="4" t="s">
        <v>4696</v>
      </c>
      <c r="D709" s="4" t="s">
        <v>9</v>
      </c>
      <c r="E709" s="4" t="s">
        <v>10</v>
      </c>
      <c r="F709" s="4">
        <v>2880</v>
      </c>
      <c r="G709" s="4">
        <f t="shared" si="25"/>
        <v>97920</v>
      </c>
      <c r="H709" s="4">
        <v>34</v>
      </c>
      <c r="I709" s="23"/>
    </row>
    <row r="710" spans="1:9" s="2" customFormat="1" ht="13.5" x14ac:dyDescent="0.25">
      <c r="A710" s="4" t="s">
        <v>4822</v>
      </c>
      <c r="B710" s="4" t="s">
        <v>4875</v>
      </c>
      <c r="C710" s="4" t="s">
        <v>4696</v>
      </c>
      <c r="D710" s="4" t="s">
        <v>9</v>
      </c>
      <c r="E710" s="4" t="s">
        <v>10</v>
      </c>
      <c r="F710" s="4">
        <v>2160</v>
      </c>
      <c r="G710" s="4">
        <f t="shared" si="25"/>
        <v>79920</v>
      </c>
      <c r="H710" s="4">
        <v>37</v>
      </c>
      <c r="I710" s="23"/>
    </row>
    <row r="711" spans="1:9" s="2" customFormat="1" ht="13.5" x14ac:dyDescent="0.25">
      <c r="A711" s="4" t="s">
        <v>4822</v>
      </c>
      <c r="B711" s="4" t="s">
        <v>4876</v>
      </c>
      <c r="C711" s="4" t="s">
        <v>4696</v>
      </c>
      <c r="D711" s="4" t="s">
        <v>9</v>
      </c>
      <c r="E711" s="4" t="s">
        <v>10</v>
      </c>
      <c r="F711" s="4">
        <v>4560</v>
      </c>
      <c r="G711" s="4">
        <f t="shared" si="25"/>
        <v>164160</v>
      </c>
      <c r="H711" s="4">
        <v>36</v>
      </c>
      <c r="I711" s="23"/>
    </row>
    <row r="712" spans="1:9" s="2" customFormat="1" ht="13.5" x14ac:dyDescent="0.25">
      <c r="A712" s="4" t="s">
        <v>4822</v>
      </c>
      <c r="B712" s="4" t="s">
        <v>4877</v>
      </c>
      <c r="C712" s="4" t="s">
        <v>4696</v>
      </c>
      <c r="D712" s="4" t="s">
        <v>9</v>
      </c>
      <c r="E712" s="4" t="s">
        <v>10</v>
      </c>
      <c r="F712" s="4">
        <v>2160</v>
      </c>
      <c r="G712" s="4">
        <f t="shared" si="25"/>
        <v>95040</v>
      </c>
      <c r="H712" s="4">
        <v>44</v>
      </c>
      <c r="I712" s="23"/>
    </row>
    <row r="713" spans="1:9" s="2" customFormat="1" ht="13.5" x14ac:dyDescent="0.25">
      <c r="A713" s="4" t="s">
        <v>4822</v>
      </c>
      <c r="B713" s="4" t="s">
        <v>4878</v>
      </c>
      <c r="C713" s="4" t="s">
        <v>4696</v>
      </c>
      <c r="D713" s="4" t="s">
        <v>9</v>
      </c>
      <c r="E713" s="4" t="s">
        <v>10</v>
      </c>
      <c r="F713" s="4">
        <v>5280</v>
      </c>
      <c r="G713" s="4">
        <f t="shared" si="25"/>
        <v>158400</v>
      </c>
      <c r="H713" s="4">
        <v>30</v>
      </c>
      <c r="I713" s="23"/>
    </row>
    <row r="714" spans="1:9" s="2" customFormat="1" ht="13.5" x14ac:dyDescent="0.25">
      <c r="A714" s="4" t="s">
        <v>4822</v>
      </c>
      <c r="B714" s="4" t="s">
        <v>4879</v>
      </c>
      <c r="C714" s="4" t="s">
        <v>4696</v>
      </c>
      <c r="D714" s="4" t="s">
        <v>9</v>
      </c>
      <c r="E714" s="4" t="s">
        <v>10</v>
      </c>
      <c r="F714" s="4">
        <v>2320</v>
      </c>
      <c r="G714" s="4">
        <f t="shared" si="25"/>
        <v>37120</v>
      </c>
      <c r="H714" s="4">
        <v>16</v>
      </c>
      <c r="I714" s="23"/>
    </row>
    <row r="715" spans="1:9" s="2" customFormat="1" ht="13.5" x14ac:dyDescent="0.25">
      <c r="A715" s="4" t="s">
        <v>4822</v>
      </c>
      <c r="B715" s="4" t="s">
        <v>4880</v>
      </c>
      <c r="C715" s="4" t="s">
        <v>4696</v>
      </c>
      <c r="D715" s="4" t="s">
        <v>9</v>
      </c>
      <c r="E715" s="4" t="s">
        <v>10</v>
      </c>
      <c r="F715" s="4">
        <v>5120</v>
      </c>
      <c r="G715" s="4">
        <f t="shared" si="25"/>
        <v>158720</v>
      </c>
      <c r="H715" s="4">
        <v>31</v>
      </c>
      <c r="I715" s="23"/>
    </row>
    <row r="716" spans="1:9" s="2" customFormat="1" ht="13.5" x14ac:dyDescent="0.25">
      <c r="A716" s="4" t="s">
        <v>4822</v>
      </c>
      <c r="B716" s="4" t="s">
        <v>4881</v>
      </c>
      <c r="C716" s="4" t="s">
        <v>4696</v>
      </c>
      <c r="D716" s="4" t="s">
        <v>9</v>
      </c>
      <c r="E716" s="4" t="s">
        <v>10</v>
      </c>
      <c r="F716" s="4">
        <v>3840</v>
      </c>
      <c r="G716" s="4">
        <f t="shared" si="25"/>
        <v>157440</v>
      </c>
      <c r="H716" s="4">
        <v>41</v>
      </c>
      <c r="I716" s="23"/>
    </row>
    <row r="717" spans="1:9" s="2" customFormat="1" ht="13.5" x14ac:dyDescent="0.25">
      <c r="A717" s="4" t="s">
        <v>4822</v>
      </c>
      <c r="B717" s="4" t="s">
        <v>4882</v>
      </c>
      <c r="C717" s="4" t="s">
        <v>4696</v>
      </c>
      <c r="D717" s="4" t="s">
        <v>9</v>
      </c>
      <c r="E717" s="4" t="s">
        <v>10</v>
      </c>
      <c r="F717" s="4">
        <v>5120</v>
      </c>
      <c r="G717" s="4">
        <f t="shared" si="25"/>
        <v>97280</v>
      </c>
      <c r="H717" s="4">
        <v>19</v>
      </c>
      <c r="I717" s="23"/>
    </row>
    <row r="718" spans="1:9" s="2" customFormat="1" ht="13.5" x14ac:dyDescent="0.25">
      <c r="A718" s="4" t="s">
        <v>4822</v>
      </c>
      <c r="B718" s="4" t="s">
        <v>4883</v>
      </c>
      <c r="C718" s="4" t="s">
        <v>4696</v>
      </c>
      <c r="D718" s="4" t="s">
        <v>9</v>
      </c>
      <c r="E718" s="4" t="s">
        <v>10</v>
      </c>
      <c r="F718" s="4">
        <v>1920</v>
      </c>
      <c r="G718" s="4">
        <f t="shared" si="25"/>
        <v>90240</v>
      </c>
      <c r="H718" s="4">
        <v>47</v>
      </c>
      <c r="I718" s="23"/>
    </row>
    <row r="719" spans="1:9" s="2" customFormat="1" ht="13.5" x14ac:dyDescent="0.25">
      <c r="A719" s="4" t="s">
        <v>4822</v>
      </c>
      <c r="B719" s="4" t="s">
        <v>4884</v>
      </c>
      <c r="C719" s="4" t="s">
        <v>4696</v>
      </c>
      <c r="D719" s="4" t="s">
        <v>9</v>
      </c>
      <c r="E719" s="4" t="s">
        <v>10</v>
      </c>
      <c r="F719" s="4">
        <v>2240</v>
      </c>
      <c r="G719" s="4">
        <f t="shared" si="25"/>
        <v>67200</v>
      </c>
      <c r="H719" s="4">
        <v>30</v>
      </c>
      <c r="I719" s="23"/>
    </row>
    <row r="720" spans="1:9" s="2" customFormat="1" ht="13.5" x14ac:dyDescent="0.25">
      <c r="A720" s="4" t="s">
        <v>4822</v>
      </c>
      <c r="B720" s="4" t="s">
        <v>4885</v>
      </c>
      <c r="C720" s="4" t="s">
        <v>4696</v>
      </c>
      <c r="D720" s="4" t="s">
        <v>9</v>
      </c>
      <c r="E720" s="4" t="s">
        <v>10</v>
      </c>
      <c r="F720" s="4">
        <v>2160</v>
      </c>
      <c r="G720" s="4">
        <f t="shared" si="25"/>
        <v>34560</v>
      </c>
      <c r="H720" s="4">
        <v>16</v>
      </c>
      <c r="I720" s="23"/>
    </row>
    <row r="721" spans="1:9" s="2" customFormat="1" ht="13.5" x14ac:dyDescent="0.25">
      <c r="A721" s="4" t="s">
        <v>4822</v>
      </c>
      <c r="B721" s="4" t="s">
        <v>4886</v>
      </c>
      <c r="C721" s="4" t="s">
        <v>4696</v>
      </c>
      <c r="D721" s="4" t="s">
        <v>9</v>
      </c>
      <c r="E721" s="4" t="s">
        <v>10</v>
      </c>
      <c r="F721" s="4">
        <v>2320</v>
      </c>
      <c r="G721" s="4">
        <f t="shared" si="25"/>
        <v>97440</v>
      </c>
      <c r="H721" s="4">
        <v>42</v>
      </c>
      <c r="I721" s="23"/>
    </row>
    <row r="722" spans="1:9" s="2" customFormat="1" ht="13.5" x14ac:dyDescent="0.25">
      <c r="A722" s="4" t="s">
        <v>4822</v>
      </c>
      <c r="B722" s="4" t="s">
        <v>4887</v>
      </c>
      <c r="C722" s="4" t="s">
        <v>4696</v>
      </c>
      <c r="D722" s="4" t="s">
        <v>9</v>
      </c>
      <c r="E722" s="4" t="s">
        <v>10</v>
      </c>
      <c r="F722" s="4">
        <v>3520</v>
      </c>
      <c r="G722" s="4">
        <f t="shared" si="25"/>
        <v>91520</v>
      </c>
      <c r="H722" s="4">
        <v>26</v>
      </c>
      <c r="I722" s="23"/>
    </row>
    <row r="723" spans="1:9" s="2" customFormat="1" ht="13.5" x14ac:dyDescent="0.25">
      <c r="A723" s="4" t="s">
        <v>4822</v>
      </c>
      <c r="B723" s="4" t="s">
        <v>4888</v>
      </c>
      <c r="C723" s="4" t="s">
        <v>4696</v>
      </c>
      <c r="D723" s="4" t="s">
        <v>9</v>
      </c>
      <c r="E723" s="4" t="s">
        <v>10</v>
      </c>
      <c r="F723" s="4">
        <v>2880</v>
      </c>
      <c r="G723" s="4">
        <f t="shared" si="25"/>
        <v>115200</v>
      </c>
      <c r="H723" s="4">
        <v>40</v>
      </c>
      <c r="I723" s="23"/>
    </row>
    <row r="724" spans="1:9" s="2" customFormat="1" ht="13.5" x14ac:dyDescent="0.25">
      <c r="A724" s="4" t="s">
        <v>4822</v>
      </c>
      <c r="B724" s="4" t="s">
        <v>4889</v>
      </c>
      <c r="C724" s="4" t="s">
        <v>4696</v>
      </c>
      <c r="D724" s="4" t="s">
        <v>9</v>
      </c>
      <c r="E724" s="4" t="s">
        <v>10</v>
      </c>
      <c r="F724" s="4">
        <v>5920</v>
      </c>
      <c r="G724" s="4">
        <f t="shared" si="25"/>
        <v>165760</v>
      </c>
      <c r="H724" s="4">
        <v>28</v>
      </c>
      <c r="I724" s="23"/>
    </row>
    <row r="725" spans="1:9" s="2" customFormat="1" ht="13.5" x14ac:dyDescent="0.25">
      <c r="A725" s="4" t="s">
        <v>4822</v>
      </c>
      <c r="B725" s="4" t="s">
        <v>4890</v>
      </c>
      <c r="C725" s="4" t="s">
        <v>4696</v>
      </c>
      <c r="D725" s="4" t="s">
        <v>9</v>
      </c>
      <c r="E725" s="4" t="s">
        <v>10</v>
      </c>
      <c r="F725" s="4">
        <v>3520</v>
      </c>
      <c r="G725" s="4">
        <f t="shared" si="25"/>
        <v>144320</v>
      </c>
      <c r="H725" s="4">
        <v>41</v>
      </c>
      <c r="I725" s="23"/>
    </row>
    <row r="726" spans="1:9" s="2" customFormat="1" ht="13.5" x14ac:dyDescent="0.25">
      <c r="A726" s="4" t="s">
        <v>4822</v>
      </c>
      <c r="B726" s="4" t="s">
        <v>4891</v>
      </c>
      <c r="C726" s="4" t="s">
        <v>4696</v>
      </c>
      <c r="D726" s="4" t="s">
        <v>9</v>
      </c>
      <c r="E726" s="4" t="s">
        <v>10</v>
      </c>
      <c r="F726" s="4">
        <v>3920</v>
      </c>
      <c r="G726" s="4">
        <f t="shared" si="25"/>
        <v>133280</v>
      </c>
      <c r="H726" s="4">
        <v>34</v>
      </c>
      <c r="I726" s="23"/>
    </row>
    <row r="727" spans="1:9" s="2" customFormat="1" ht="13.5" x14ac:dyDescent="0.25">
      <c r="A727" s="4" t="s">
        <v>4822</v>
      </c>
      <c r="B727" s="4" t="s">
        <v>4892</v>
      </c>
      <c r="C727" s="4" t="s">
        <v>4696</v>
      </c>
      <c r="D727" s="4" t="s">
        <v>9</v>
      </c>
      <c r="E727" s="4" t="s">
        <v>10</v>
      </c>
      <c r="F727" s="4">
        <v>3040</v>
      </c>
      <c r="G727" s="4">
        <f t="shared" si="25"/>
        <v>63840</v>
      </c>
      <c r="H727" s="4">
        <v>21</v>
      </c>
      <c r="I727" s="23"/>
    </row>
    <row r="728" spans="1:9" s="2" customFormat="1" ht="13.5" x14ac:dyDescent="0.25">
      <c r="A728" s="4" t="s">
        <v>4822</v>
      </c>
      <c r="B728" s="4" t="s">
        <v>4893</v>
      </c>
      <c r="C728" s="4" t="s">
        <v>4696</v>
      </c>
      <c r="D728" s="4" t="s">
        <v>9</v>
      </c>
      <c r="E728" s="4" t="s">
        <v>10</v>
      </c>
      <c r="F728" s="4">
        <v>4640</v>
      </c>
      <c r="G728" s="4">
        <f t="shared" si="25"/>
        <v>139200</v>
      </c>
      <c r="H728" s="4">
        <v>30</v>
      </c>
      <c r="I728" s="23"/>
    </row>
    <row r="729" spans="1:9" s="2" customFormat="1" ht="13.5" x14ac:dyDescent="0.25">
      <c r="A729" s="4" t="s">
        <v>4822</v>
      </c>
      <c r="B729" s="4" t="s">
        <v>4894</v>
      </c>
      <c r="C729" s="4" t="s">
        <v>4696</v>
      </c>
      <c r="D729" s="4" t="s">
        <v>9</v>
      </c>
      <c r="E729" s="4" t="s">
        <v>10</v>
      </c>
      <c r="F729" s="4">
        <v>3120</v>
      </c>
      <c r="G729" s="4">
        <f t="shared" si="25"/>
        <v>134160</v>
      </c>
      <c r="H729" s="4">
        <v>43</v>
      </c>
      <c r="I729" s="23"/>
    </row>
    <row r="730" spans="1:9" s="2" customFormat="1" ht="13.5" x14ac:dyDescent="0.25">
      <c r="A730" s="4" t="s">
        <v>4822</v>
      </c>
      <c r="B730" s="4" t="s">
        <v>4895</v>
      </c>
      <c r="C730" s="4" t="s">
        <v>4696</v>
      </c>
      <c r="D730" s="4" t="s">
        <v>9</v>
      </c>
      <c r="E730" s="4" t="s">
        <v>10</v>
      </c>
      <c r="F730" s="4">
        <v>2160</v>
      </c>
      <c r="G730" s="4">
        <f t="shared" si="25"/>
        <v>88560</v>
      </c>
      <c r="H730" s="4">
        <v>41</v>
      </c>
      <c r="I730" s="23"/>
    </row>
    <row r="731" spans="1:9" s="2" customFormat="1" ht="13.5" x14ac:dyDescent="0.25">
      <c r="A731" s="4" t="s">
        <v>4822</v>
      </c>
      <c r="B731" s="4" t="s">
        <v>4896</v>
      </c>
      <c r="C731" s="4" t="s">
        <v>4696</v>
      </c>
      <c r="D731" s="4" t="s">
        <v>9</v>
      </c>
      <c r="E731" s="4" t="s">
        <v>10</v>
      </c>
      <c r="F731" s="4">
        <v>3360</v>
      </c>
      <c r="G731" s="4">
        <f t="shared" si="25"/>
        <v>90720</v>
      </c>
      <c r="H731" s="4">
        <v>27</v>
      </c>
      <c r="I731" s="23"/>
    </row>
    <row r="732" spans="1:9" s="2" customFormat="1" ht="13.5" x14ac:dyDescent="0.25">
      <c r="A732" s="4" t="s">
        <v>4822</v>
      </c>
      <c r="B732" s="4" t="s">
        <v>4897</v>
      </c>
      <c r="C732" s="4" t="s">
        <v>4696</v>
      </c>
      <c r="D732" s="4" t="s">
        <v>9</v>
      </c>
      <c r="E732" s="4" t="s">
        <v>10</v>
      </c>
      <c r="F732" s="4">
        <v>5520</v>
      </c>
      <c r="G732" s="4">
        <f t="shared" si="25"/>
        <v>154560</v>
      </c>
      <c r="H732" s="4">
        <v>28</v>
      </c>
      <c r="I732" s="23"/>
    </row>
    <row r="733" spans="1:9" s="2" customFormat="1" ht="13.5" x14ac:dyDescent="0.25">
      <c r="A733" s="4" t="s">
        <v>4822</v>
      </c>
      <c r="B733" s="4" t="s">
        <v>4898</v>
      </c>
      <c r="C733" s="4" t="s">
        <v>4696</v>
      </c>
      <c r="D733" s="4" t="s">
        <v>9</v>
      </c>
      <c r="E733" s="4" t="s">
        <v>10</v>
      </c>
      <c r="F733" s="4">
        <v>5120</v>
      </c>
      <c r="G733" s="4">
        <f t="shared" si="25"/>
        <v>199680</v>
      </c>
      <c r="H733" s="4">
        <v>39</v>
      </c>
      <c r="I733" s="23"/>
    </row>
    <row r="734" spans="1:9" s="2" customFormat="1" ht="13.5" x14ac:dyDescent="0.25">
      <c r="A734" s="4" t="s">
        <v>4822</v>
      </c>
      <c r="B734" s="4" t="s">
        <v>4899</v>
      </c>
      <c r="C734" s="4" t="s">
        <v>4696</v>
      </c>
      <c r="D734" s="4" t="s">
        <v>9</v>
      </c>
      <c r="E734" s="4" t="s">
        <v>10</v>
      </c>
      <c r="F734" s="4">
        <v>4560</v>
      </c>
      <c r="G734" s="4">
        <f t="shared" si="25"/>
        <v>155040</v>
      </c>
      <c r="H734" s="4">
        <v>34</v>
      </c>
      <c r="I734" s="23"/>
    </row>
    <row r="735" spans="1:9" s="2" customFormat="1" ht="13.5" x14ac:dyDescent="0.25">
      <c r="A735" s="4" t="s">
        <v>4822</v>
      </c>
      <c r="B735" s="4" t="s">
        <v>4900</v>
      </c>
      <c r="C735" s="4" t="s">
        <v>4696</v>
      </c>
      <c r="D735" s="4" t="s">
        <v>9</v>
      </c>
      <c r="E735" s="4" t="s">
        <v>10</v>
      </c>
      <c r="F735" s="4">
        <v>3120</v>
      </c>
      <c r="G735" s="4">
        <f t="shared" si="25"/>
        <v>106080</v>
      </c>
      <c r="H735" s="4">
        <v>34</v>
      </c>
      <c r="I735" s="23"/>
    </row>
    <row r="736" spans="1:9" s="2" customFormat="1" ht="13.5" x14ac:dyDescent="0.25">
      <c r="A736" s="4" t="s">
        <v>4822</v>
      </c>
      <c r="B736" s="4" t="s">
        <v>4901</v>
      </c>
      <c r="C736" s="4" t="s">
        <v>4696</v>
      </c>
      <c r="D736" s="4" t="s">
        <v>9</v>
      </c>
      <c r="E736" s="4" t="s">
        <v>10</v>
      </c>
      <c r="F736" s="4">
        <v>2240</v>
      </c>
      <c r="G736" s="4">
        <f t="shared" si="25"/>
        <v>58240</v>
      </c>
      <c r="H736" s="4">
        <v>26</v>
      </c>
      <c r="I736" s="23"/>
    </row>
    <row r="737" spans="1:9" s="2" customFormat="1" ht="13.5" x14ac:dyDescent="0.25">
      <c r="A737" s="4" t="s">
        <v>4822</v>
      </c>
      <c r="B737" s="4" t="s">
        <v>4902</v>
      </c>
      <c r="C737" s="4" t="s">
        <v>4696</v>
      </c>
      <c r="D737" s="4" t="s">
        <v>9</v>
      </c>
      <c r="E737" s="4" t="s">
        <v>10</v>
      </c>
      <c r="F737" s="4">
        <v>3520</v>
      </c>
      <c r="G737" s="4">
        <f t="shared" si="25"/>
        <v>84480</v>
      </c>
      <c r="H737" s="4">
        <v>24</v>
      </c>
      <c r="I737" s="23"/>
    </row>
    <row r="738" spans="1:9" s="2" customFormat="1" ht="13.5" x14ac:dyDescent="0.25">
      <c r="A738" s="4" t="s">
        <v>4822</v>
      </c>
      <c r="B738" s="4" t="s">
        <v>4903</v>
      </c>
      <c r="C738" s="4" t="s">
        <v>4696</v>
      </c>
      <c r="D738" s="4" t="s">
        <v>9</v>
      </c>
      <c r="E738" s="4" t="s">
        <v>10</v>
      </c>
      <c r="F738" s="4">
        <v>3120</v>
      </c>
      <c r="G738" s="4">
        <f t="shared" si="25"/>
        <v>93600</v>
      </c>
      <c r="H738" s="4">
        <v>30</v>
      </c>
      <c r="I738" s="23"/>
    </row>
    <row r="739" spans="1:9" s="2" customFormat="1" ht="13.5" x14ac:dyDescent="0.25">
      <c r="A739" s="4" t="s">
        <v>4822</v>
      </c>
      <c r="B739" s="4" t="s">
        <v>4904</v>
      </c>
      <c r="C739" s="4" t="s">
        <v>4696</v>
      </c>
      <c r="D739" s="4" t="s">
        <v>9</v>
      </c>
      <c r="E739" s="4" t="s">
        <v>10</v>
      </c>
      <c r="F739" s="4">
        <v>4400</v>
      </c>
      <c r="G739" s="4">
        <f t="shared" si="25"/>
        <v>127600</v>
      </c>
      <c r="H739" s="4">
        <v>29</v>
      </c>
      <c r="I739" s="23"/>
    </row>
    <row r="740" spans="1:9" s="2" customFormat="1" ht="13.5" x14ac:dyDescent="0.25">
      <c r="A740" s="4" t="s">
        <v>4822</v>
      </c>
      <c r="B740" s="4" t="s">
        <v>4905</v>
      </c>
      <c r="C740" s="4" t="s">
        <v>4696</v>
      </c>
      <c r="D740" s="4" t="s">
        <v>9</v>
      </c>
      <c r="E740" s="4" t="s">
        <v>10</v>
      </c>
      <c r="F740" s="4">
        <v>4320</v>
      </c>
      <c r="G740" s="4">
        <f t="shared" si="25"/>
        <v>155520</v>
      </c>
      <c r="H740" s="4">
        <v>36</v>
      </c>
      <c r="I740" s="23"/>
    </row>
    <row r="741" spans="1:9" s="2" customFormat="1" ht="13.5" x14ac:dyDescent="0.25">
      <c r="A741" s="4" t="s">
        <v>4822</v>
      </c>
      <c r="B741" s="4" t="s">
        <v>4906</v>
      </c>
      <c r="C741" s="4" t="s">
        <v>4696</v>
      </c>
      <c r="D741" s="4" t="s">
        <v>9</v>
      </c>
      <c r="E741" s="4" t="s">
        <v>10</v>
      </c>
      <c r="F741" s="4">
        <v>3120</v>
      </c>
      <c r="G741" s="4">
        <f t="shared" si="25"/>
        <v>56160</v>
      </c>
      <c r="H741" s="4">
        <v>18</v>
      </c>
      <c r="I741" s="23"/>
    </row>
    <row r="742" spans="1:9" s="2" customFormat="1" ht="13.5" x14ac:dyDescent="0.25">
      <c r="A742" s="4" t="s">
        <v>4822</v>
      </c>
      <c r="B742" s="4" t="s">
        <v>5014</v>
      </c>
      <c r="C742" s="4" t="s">
        <v>4696</v>
      </c>
      <c r="D742" s="4" t="s">
        <v>9</v>
      </c>
      <c r="E742" s="4" t="s">
        <v>10</v>
      </c>
      <c r="F742" s="4">
        <v>960</v>
      </c>
      <c r="G742" s="4">
        <f>F742*H742</f>
        <v>48000</v>
      </c>
      <c r="H742" s="4">
        <v>50</v>
      </c>
      <c r="I742" s="23"/>
    </row>
    <row r="743" spans="1:9" s="2" customFormat="1" ht="13.5" x14ac:dyDescent="0.25">
      <c r="A743" s="4" t="s">
        <v>4822</v>
      </c>
      <c r="B743" s="4" t="s">
        <v>5015</v>
      </c>
      <c r="C743" s="4" t="s">
        <v>4696</v>
      </c>
      <c r="D743" s="4" t="s">
        <v>9</v>
      </c>
      <c r="E743" s="4" t="s">
        <v>10</v>
      </c>
      <c r="F743" s="4">
        <v>4400</v>
      </c>
      <c r="G743" s="4">
        <f t="shared" ref="G743:G795" si="26">F743*H743</f>
        <v>136400</v>
      </c>
      <c r="H743" s="4">
        <v>31</v>
      </c>
      <c r="I743" s="23"/>
    </row>
    <row r="744" spans="1:9" s="2" customFormat="1" ht="13.5" x14ac:dyDescent="0.25">
      <c r="A744" s="4" t="s">
        <v>4822</v>
      </c>
      <c r="B744" s="4" t="s">
        <v>5016</v>
      </c>
      <c r="C744" s="4" t="s">
        <v>4696</v>
      </c>
      <c r="D744" s="4" t="s">
        <v>9</v>
      </c>
      <c r="E744" s="4" t="s">
        <v>10</v>
      </c>
      <c r="F744" s="4">
        <v>2000</v>
      </c>
      <c r="G744" s="4">
        <f t="shared" si="26"/>
        <v>82000</v>
      </c>
      <c r="H744" s="4">
        <v>41</v>
      </c>
      <c r="I744" s="23"/>
    </row>
    <row r="745" spans="1:9" s="2" customFormat="1" ht="13.5" x14ac:dyDescent="0.25">
      <c r="A745" s="4" t="s">
        <v>4822</v>
      </c>
      <c r="B745" s="4" t="s">
        <v>5017</v>
      </c>
      <c r="C745" s="4" t="s">
        <v>4696</v>
      </c>
      <c r="D745" s="4" t="s">
        <v>9</v>
      </c>
      <c r="E745" s="4" t="s">
        <v>10</v>
      </c>
      <c r="F745" s="4">
        <v>720</v>
      </c>
      <c r="G745" s="4">
        <f t="shared" si="26"/>
        <v>28800</v>
      </c>
      <c r="H745" s="4">
        <v>40</v>
      </c>
      <c r="I745" s="23"/>
    </row>
    <row r="746" spans="1:9" s="2" customFormat="1" ht="13.5" x14ac:dyDescent="0.25">
      <c r="A746" s="4" t="s">
        <v>4822</v>
      </c>
      <c r="B746" s="4" t="s">
        <v>5018</v>
      </c>
      <c r="C746" s="4" t="s">
        <v>4696</v>
      </c>
      <c r="D746" s="4" t="s">
        <v>9</v>
      </c>
      <c r="E746" s="4" t="s">
        <v>10</v>
      </c>
      <c r="F746" s="4">
        <v>4240</v>
      </c>
      <c r="G746" s="4">
        <f t="shared" si="26"/>
        <v>216240</v>
      </c>
      <c r="H746" s="4">
        <v>51</v>
      </c>
      <c r="I746" s="23"/>
    </row>
    <row r="747" spans="1:9" s="2" customFormat="1" ht="13.5" x14ac:dyDescent="0.25">
      <c r="A747" s="4" t="s">
        <v>4822</v>
      </c>
      <c r="B747" s="4" t="s">
        <v>5019</v>
      </c>
      <c r="C747" s="4" t="s">
        <v>4696</v>
      </c>
      <c r="D747" s="4" t="s">
        <v>9</v>
      </c>
      <c r="E747" s="4" t="s">
        <v>10</v>
      </c>
      <c r="F747" s="4">
        <v>960</v>
      </c>
      <c r="G747" s="4">
        <f t="shared" si="26"/>
        <v>45120</v>
      </c>
      <c r="H747" s="4">
        <v>47</v>
      </c>
      <c r="I747" s="23"/>
    </row>
    <row r="748" spans="1:9" s="2" customFormat="1" ht="13.5" x14ac:dyDescent="0.25">
      <c r="A748" s="4" t="s">
        <v>4822</v>
      </c>
      <c r="B748" s="4" t="s">
        <v>5020</v>
      </c>
      <c r="C748" s="4" t="s">
        <v>4696</v>
      </c>
      <c r="D748" s="4" t="s">
        <v>9</v>
      </c>
      <c r="E748" s="4" t="s">
        <v>10</v>
      </c>
      <c r="F748" s="4">
        <v>2320</v>
      </c>
      <c r="G748" s="4">
        <f t="shared" si="26"/>
        <v>136880</v>
      </c>
      <c r="H748" s="4">
        <v>59</v>
      </c>
      <c r="I748" s="23"/>
    </row>
    <row r="749" spans="1:9" s="2" customFormat="1" ht="13.5" x14ac:dyDescent="0.25">
      <c r="A749" s="4" t="s">
        <v>4822</v>
      </c>
      <c r="B749" s="4" t="s">
        <v>5021</v>
      </c>
      <c r="C749" s="4" t="s">
        <v>4696</v>
      </c>
      <c r="D749" s="4" t="s">
        <v>9</v>
      </c>
      <c r="E749" s="4" t="s">
        <v>10</v>
      </c>
      <c r="F749" s="4">
        <v>960</v>
      </c>
      <c r="G749" s="4">
        <f t="shared" si="26"/>
        <v>37440</v>
      </c>
      <c r="H749" s="4">
        <v>39</v>
      </c>
      <c r="I749" s="23"/>
    </row>
    <row r="750" spans="1:9" s="2" customFormat="1" ht="13.5" x14ac:dyDescent="0.25">
      <c r="A750" s="4" t="s">
        <v>4822</v>
      </c>
      <c r="B750" s="4" t="s">
        <v>5022</v>
      </c>
      <c r="C750" s="4" t="s">
        <v>4696</v>
      </c>
      <c r="D750" s="4" t="s">
        <v>9</v>
      </c>
      <c r="E750" s="4" t="s">
        <v>10</v>
      </c>
      <c r="F750" s="4">
        <v>1520</v>
      </c>
      <c r="G750" s="4">
        <f t="shared" si="26"/>
        <v>53200</v>
      </c>
      <c r="H750" s="4">
        <v>35</v>
      </c>
      <c r="I750" s="23"/>
    </row>
    <row r="751" spans="1:9" s="2" customFormat="1" ht="13.5" x14ac:dyDescent="0.25">
      <c r="A751" s="4" t="s">
        <v>4822</v>
      </c>
      <c r="B751" s="4" t="s">
        <v>5023</v>
      </c>
      <c r="C751" s="4" t="s">
        <v>4696</v>
      </c>
      <c r="D751" s="4" t="s">
        <v>9</v>
      </c>
      <c r="E751" s="4" t="s">
        <v>10</v>
      </c>
      <c r="F751" s="4">
        <v>2000</v>
      </c>
      <c r="G751" s="4">
        <f t="shared" si="26"/>
        <v>82000</v>
      </c>
      <c r="H751" s="4">
        <v>41</v>
      </c>
      <c r="I751" s="23"/>
    </row>
    <row r="752" spans="1:9" s="2" customFormat="1" ht="13.5" x14ac:dyDescent="0.25">
      <c r="A752" s="4" t="s">
        <v>4822</v>
      </c>
      <c r="B752" s="4" t="s">
        <v>5024</v>
      </c>
      <c r="C752" s="4" t="s">
        <v>4696</v>
      </c>
      <c r="D752" s="4" t="s">
        <v>9</v>
      </c>
      <c r="E752" s="4" t="s">
        <v>10</v>
      </c>
      <c r="F752" s="4">
        <v>2960</v>
      </c>
      <c r="G752" s="4">
        <f t="shared" si="26"/>
        <v>65120</v>
      </c>
      <c r="H752" s="4">
        <v>22</v>
      </c>
      <c r="I752" s="23"/>
    </row>
    <row r="753" spans="1:9" s="2" customFormat="1" ht="13.5" x14ac:dyDescent="0.25">
      <c r="A753" s="4" t="s">
        <v>4822</v>
      </c>
      <c r="B753" s="4" t="s">
        <v>5025</v>
      </c>
      <c r="C753" s="4" t="s">
        <v>4696</v>
      </c>
      <c r="D753" s="4" t="s">
        <v>9</v>
      </c>
      <c r="E753" s="4" t="s">
        <v>10</v>
      </c>
      <c r="F753" s="4">
        <v>1520</v>
      </c>
      <c r="G753" s="4">
        <f t="shared" si="26"/>
        <v>57760</v>
      </c>
      <c r="H753" s="4">
        <v>38</v>
      </c>
      <c r="I753" s="23"/>
    </row>
    <row r="754" spans="1:9" s="2" customFormat="1" ht="13.5" x14ac:dyDescent="0.25">
      <c r="A754" s="4" t="s">
        <v>4822</v>
      </c>
      <c r="B754" s="4" t="s">
        <v>5026</v>
      </c>
      <c r="C754" s="4" t="s">
        <v>4696</v>
      </c>
      <c r="D754" s="4" t="s">
        <v>9</v>
      </c>
      <c r="E754" s="4" t="s">
        <v>10</v>
      </c>
      <c r="F754" s="4">
        <v>7040</v>
      </c>
      <c r="G754" s="4">
        <f t="shared" si="26"/>
        <v>330880</v>
      </c>
      <c r="H754" s="4">
        <v>47</v>
      </c>
      <c r="I754" s="23"/>
    </row>
    <row r="755" spans="1:9" s="2" customFormat="1" ht="13.5" x14ac:dyDescent="0.25">
      <c r="A755" s="4" t="s">
        <v>4822</v>
      </c>
      <c r="B755" s="4" t="s">
        <v>5027</v>
      </c>
      <c r="C755" s="4" t="s">
        <v>4696</v>
      </c>
      <c r="D755" s="4" t="s">
        <v>9</v>
      </c>
      <c r="E755" s="4" t="s">
        <v>10</v>
      </c>
      <c r="F755" s="4">
        <v>3200</v>
      </c>
      <c r="G755" s="4">
        <f t="shared" si="26"/>
        <v>121600</v>
      </c>
      <c r="H755" s="4">
        <v>38</v>
      </c>
      <c r="I755" s="23"/>
    </row>
    <row r="756" spans="1:9" s="2" customFormat="1" ht="13.5" x14ac:dyDescent="0.25">
      <c r="A756" s="4" t="s">
        <v>4822</v>
      </c>
      <c r="B756" s="4" t="s">
        <v>5028</v>
      </c>
      <c r="C756" s="4" t="s">
        <v>4696</v>
      </c>
      <c r="D756" s="4" t="s">
        <v>9</v>
      </c>
      <c r="E756" s="4" t="s">
        <v>10</v>
      </c>
      <c r="F756" s="4">
        <v>1920</v>
      </c>
      <c r="G756" s="4">
        <f t="shared" si="26"/>
        <v>92160</v>
      </c>
      <c r="H756" s="4">
        <v>48</v>
      </c>
      <c r="I756" s="23"/>
    </row>
    <row r="757" spans="1:9" s="2" customFormat="1" ht="13.5" x14ac:dyDescent="0.25">
      <c r="A757" s="4" t="s">
        <v>4822</v>
      </c>
      <c r="B757" s="4" t="s">
        <v>5029</v>
      </c>
      <c r="C757" s="4" t="s">
        <v>4696</v>
      </c>
      <c r="D757" s="4" t="s">
        <v>9</v>
      </c>
      <c r="E757" s="4" t="s">
        <v>10</v>
      </c>
      <c r="F757" s="4">
        <v>3120</v>
      </c>
      <c r="G757" s="4">
        <f t="shared" si="26"/>
        <v>121680</v>
      </c>
      <c r="H757" s="4">
        <v>39</v>
      </c>
      <c r="I757" s="23"/>
    </row>
    <row r="758" spans="1:9" s="2" customFormat="1" ht="13.5" x14ac:dyDescent="0.25">
      <c r="A758" s="4" t="s">
        <v>4822</v>
      </c>
      <c r="B758" s="4" t="s">
        <v>5030</v>
      </c>
      <c r="C758" s="4" t="s">
        <v>4696</v>
      </c>
      <c r="D758" s="4" t="s">
        <v>9</v>
      </c>
      <c r="E758" s="4" t="s">
        <v>10</v>
      </c>
      <c r="F758" s="4">
        <v>2800</v>
      </c>
      <c r="G758" s="4">
        <f t="shared" si="26"/>
        <v>86800</v>
      </c>
      <c r="H758" s="4">
        <v>31</v>
      </c>
      <c r="I758" s="23"/>
    </row>
    <row r="759" spans="1:9" s="2" customFormat="1" ht="13.5" x14ac:dyDescent="0.25">
      <c r="A759" s="4" t="s">
        <v>4822</v>
      </c>
      <c r="B759" s="4" t="s">
        <v>5031</v>
      </c>
      <c r="C759" s="4" t="s">
        <v>4696</v>
      </c>
      <c r="D759" s="4" t="s">
        <v>9</v>
      </c>
      <c r="E759" s="4" t="s">
        <v>10</v>
      </c>
      <c r="F759" s="4">
        <v>2000</v>
      </c>
      <c r="G759" s="4">
        <f t="shared" si="26"/>
        <v>86000</v>
      </c>
      <c r="H759" s="4">
        <v>43</v>
      </c>
      <c r="I759" s="23"/>
    </row>
    <row r="760" spans="1:9" s="2" customFormat="1" ht="13.5" x14ac:dyDescent="0.25">
      <c r="A760" s="4" t="s">
        <v>4822</v>
      </c>
      <c r="B760" s="4" t="s">
        <v>5032</v>
      </c>
      <c r="C760" s="4" t="s">
        <v>4696</v>
      </c>
      <c r="D760" s="4" t="s">
        <v>9</v>
      </c>
      <c r="E760" s="4" t="s">
        <v>10</v>
      </c>
      <c r="F760" s="4">
        <v>1920</v>
      </c>
      <c r="G760" s="4">
        <f t="shared" si="26"/>
        <v>65280</v>
      </c>
      <c r="H760" s="4">
        <v>34</v>
      </c>
      <c r="I760" s="23"/>
    </row>
    <row r="761" spans="1:9" s="2" customFormat="1" ht="13.5" x14ac:dyDescent="0.25">
      <c r="A761" s="4" t="s">
        <v>4822</v>
      </c>
      <c r="B761" s="4" t="s">
        <v>5033</v>
      </c>
      <c r="C761" s="4" t="s">
        <v>4696</v>
      </c>
      <c r="D761" s="4" t="s">
        <v>9</v>
      </c>
      <c r="E761" s="4" t="s">
        <v>10</v>
      </c>
      <c r="F761" s="4">
        <v>3920</v>
      </c>
      <c r="G761" s="4">
        <f t="shared" si="26"/>
        <v>219520</v>
      </c>
      <c r="H761" s="4">
        <v>56</v>
      </c>
      <c r="I761" s="23"/>
    </row>
    <row r="762" spans="1:9" s="2" customFormat="1" ht="13.5" x14ac:dyDescent="0.25">
      <c r="A762" s="4" t="s">
        <v>4822</v>
      </c>
      <c r="B762" s="4" t="s">
        <v>5034</v>
      </c>
      <c r="C762" s="4" t="s">
        <v>4696</v>
      </c>
      <c r="D762" s="4" t="s">
        <v>9</v>
      </c>
      <c r="E762" s="4" t="s">
        <v>10</v>
      </c>
      <c r="F762" s="4">
        <v>720</v>
      </c>
      <c r="G762" s="4">
        <f t="shared" si="26"/>
        <v>23040</v>
      </c>
      <c r="H762" s="4">
        <v>32</v>
      </c>
      <c r="I762" s="23"/>
    </row>
    <row r="763" spans="1:9" s="2" customFormat="1" ht="13.5" x14ac:dyDescent="0.25">
      <c r="A763" s="4" t="s">
        <v>4822</v>
      </c>
      <c r="B763" s="4" t="s">
        <v>5035</v>
      </c>
      <c r="C763" s="4" t="s">
        <v>4696</v>
      </c>
      <c r="D763" s="4" t="s">
        <v>9</v>
      </c>
      <c r="E763" s="4" t="s">
        <v>10</v>
      </c>
      <c r="F763" s="4">
        <v>2000</v>
      </c>
      <c r="G763" s="4">
        <f t="shared" si="26"/>
        <v>80000</v>
      </c>
      <c r="H763" s="4">
        <v>40</v>
      </c>
      <c r="I763" s="23"/>
    </row>
    <row r="764" spans="1:9" s="2" customFormat="1" ht="13.5" x14ac:dyDescent="0.25">
      <c r="A764" s="4" t="s">
        <v>4822</v>
      </c>
      <c r="B764" s="4" t="s">
        <v>5036</v>
      </c>
      <c r="C764" s="4" t="s">
        <v>4696</v>
      </c>
      <c r="D764" s="4" t="s">
        <v>9</v>
      </c>
      <c r="E764" s="4" t="s">
        <v>10</v>
      </c>
      <c r="F764" s="4">
        <v>3920</v>
      </c>
      <c r="G764" s="4">
        <f t="shared" si="26"/>
        <v>94080</v>
      </c>
      <c r="H764" s="4">
        <v>24</v>
      </c>
      <c r="I764" s="23"/>
    </row>
    <row r="765" spans="1:9" s="2" customFormat="1" ht="13.5" x14ac:dyDescent="0.25">
      <c r="A765" s="4" t="s">
        <v>4822</v>
      </c>
      <c r="B765" s="4" t="s">
        <v>5037</v>
      </c>
      <c r="C765" s="4" t="s">
        <v>4696</v>
      </c>
      <c r="D765" s="4" t="s">
        <v>9</v>
      </c>
      <c r="E765" s="4" t="s">
        <v>10</v>
      </c>
      <c r="F765" s="4">
        <v>2320</v>
      </c>
      <c r="G765" s="4">
        <f t="shared" si="26"/>
        <v>90480</v>
      </c>
      <c r="H765" s="4">
        <v>39</v>
      </c>
      <c r="I765" s="23"/>
    </row>
    <row r="766" spans="1:9" s="2" customFormat="1" ht="13.5" x14ac:dyDescent="0.25">
      <c r="A766" s="4" t="s">
        <v>4822</v>
      </c>
      <c r="B766" s="4" t="s">
        <v>5038</v>
      </c>
      <c r="C766" s="4" t="s">
        <v>4696</v>
      </c>
      <c r="D766" s="4" t="s">
        <v>9</v>
      </c>
      <c r="E766" s="4" t="s">
        <v>10</v>
      </c>
      <c r="F766" s="4">
        <v>3200</v>
      </c>
      <c r="G766" s="4">
        <f t="shared" si="26"/>
        <v>144000</v>
      </c>
      <c r="H766" s="4">
        <v>45</v>
      </c>
      <c r="I766" s="23"/>
    </row>
    <row r="767" spans="1:9" s="2" customFormat="1" ht="13.5" x14ac:dyDescent="0.25">
      <c r="A767" s="4" t="s">
        <v>4822</v>
      </c>
      <c r="B767" s="4" t="s">
        <v>5039</v>
      </c>
      <c r="C767" s="4" t="s">
        <v>4696</v>
      </c>
      <c r="D767" s="4" t="s">
        <v>9</v>
      </c>
      <c r="E767" s="4" t="s">
        <v>10</v>
      </c>
      <c r="F767" s="4">
        <v>960</v>
      </c>
      <c r="G767" s="4">
        <f t="shared" si="26"/>
        <v>21120</v>
      </c>
      <c r="H767" s="4">
        <v>22</v>
      </c>
      <c r="I767" s="23"/>
    </row>
    <row r="768" spans="1:9" s="2" customFormat="1" ht="13.5" x14ac:dyDescent="0.25">
      <c r="A768" s="4" t="s">
        <v>4822</v>
      </c>
      <c r="B768" s="4" t="s">
        <v>5040</v>
      </c>
      <c r="C768" s="4" t="s">
        <v>4696</v>
      </c>
      <c r="D768" s="4" t="s">
        <v>9</v>
      </c>
      <c r="E768" s="4" t="s">
        <v>10</v>
      </c>
      <c r="F768" s="4">
        <v>720</v>
      </c>
      <c r="G768" s="4">
        <f t="shared" si="26"/>
        <v>33120</v>
      </c>
      <c r="H768" s="4">
        <v>46</v>
      </c>
      <c r="I768" s="23"/>
    </row>
    <row r="769" spans="1:9" s="2" customFormat="1" ht="13.5" x14ac:dyDescent="0.25">
      <c r="A769" s="4" t="s">
        <v>4822</v>
      </c>
      <c r="B769" s="4" t="s">
        <v>5041</v>
      </c>
      <c r="C769" s="4" t="s">
        <v>4696</v>
      </c>
      <c r="D769" s="4" t="s">
        <v>9</v>
      </c>
      <c r="E769" s="4" t="s">
        <v>10</v>
      </c>
      <c r="F769" s="4">
        <v>2000</v>
      </c>
      <c r="G769" s="4">
        <f t="shared" si="26"/>
        <v>58000</v>
      </c>
      <c r="H769" s="4">
        <v>29</v>
      </c>
      <c r="I769" s="23"/>
    </row>
    <row r="770" spans="1:9" s="2" customFormat="1" ht="13.5" x14ac:dyDescent="0.25">
      <c r="A770" s="4" t="s">
        <v>4822</v>
      </c>
      <c r="B770" s="4" t="s">
        <v>5042</v>
      </c>
      <c r="C770" s="4" t="s">
        <v>4696</v>
      </c>
      <c r="D770" s="4" t="s">
        <v>9</v>
      </c>
      <c r="E770" s="4" t="s">
        <v>10</v>
      </c>
      <c r="F770" s="4">
        <v>2800</v>
      </c>
      <c r="G770" s="4">
        <f t="shared" si="26"/>
        <v>78400</v>
      </c>
      <c r="H770" s="4">
        <v>28</v>
      </c>
      <c r="I770" s="23"/>
    </row>
    <row r="771" spans="1:9" s="2" customFormat="1" ht="13.5" x14ac:dyDescent="0.25">
      <c r="A771" s="4" t="s">
        <v>4822</v>
      </c>
      <c r="B771" s="4" t="s">
        <v>5043</v>
      </c>
      <c r="C771" s="4" t="s">
        <v>4696</v>
      </c>
      <c r="D771" s="4" t="s">
        <v>9</v>
      </c>
      <c r="E771" s="4" t="s">
        <v>10</v>
      </c>
      <c r="F771" s="4">
        <v>2640</v>
      </c>
      <c r="G771" s="4">
        <f t="shared" si="26"/>
        <v>87120</v>
      </c>
      <c r="H771" s="4">
        <v>33</v>
      </c>
      <c r="I771" s="23"/>
    </row>
    <row r="772" spans="1:9" s="2" customFormat="1" ht="13.5" x14ac:dyDescent="0.25">
      <c r="A772" s="4" t="s">
        <v>4822</v>
      </c>
      <c r="B772" s="4" t="s">
        <v>5044</v>
      </c>
      <c r="C772" s="4" t="s">
        <v>4696</v>
      </c>
      <c r="D772" s="4" t="s">
        <v>9</v>
      </c>
      <c r="E772" s="4" t="s">
        <v>10</v>
      </c>
      <c r="F772" s="4">
        <v>2800</v>
      </c>
      <c r="G772" s="4">
        <f t="shared" si="26"/>
        <v>114800</v>
      </c>
      <c r="H772" s="4">
        <v>41</v>
      </c>
      <c r="I772" s="23"/>
    </row>
    <row r="773" spans="1:9" s="2" customFormat="1" ht="13.5" x14ac:dyDescent="0.25">
      <c r="A773" s="4" t="s">
        <v>4822</v>
      </c>
      <c r="B773" s="4" t="s">
        <v>5045</v>
      </c>
      <c r="C773" s="4" t="s">
        <v>4696</v>
      </c>
      <c r="D773" s="4" t="s">
        <v>9</v>
      </c>
      <c r="E773" s="4" t="s">
        <v>10</v>
      </c>
      <c r="F773" s="4">
        <v>4720</v>
      </c>
      <c r="G773" s="4">
        <f t="shared" si="26"/>
        <v>155760</v>
      </c>
      <c r="H773" s="4">
        <v>33</v>
      </c>
      <c r="I773" s="23"/>
    </row>
    <row r="774" spans="1:9" s="2" customFormat="1" ht="13.5" x14ac:dyDescent="0.25">
      <c r="A774" s="4" t="s">
        <v>4822</v>
      </c>
      <c r="B774" s="4" t="s">
        <v>5046</v>
      </c>
      <c r="C774" s="4" t="s">
        <v>4696</v>
      </c>
      <c r="D774" s="4" t="s">
        <v>9</v>
      </c>
      <c r="E774" s="4" t="s">
        <v>10</v>
      </c>
      <c r="F774" s="4">
        <v>720</v>
      </c>
      <c r="G774" s="4">
        <f t="shared" si="26"/>
        <v>39600</v>
      </c>
      <c r="H774" s="4">
        <v>55</v>
      </c>
      <c r="I774" s="23"/>
    </row>
    <row r="775" spans="1:9" s="2" customFormat="1" ht="13.5" x14ac:dyDescent="0.25">
      <c r="A775" s="4" t="s">
        <v>4822</v>
      </c>
      <c r="B775" s="4" t="s">
        <v>5047</v>
      </c>
      <c r="C775" s="4" t="s">
        <v>4696</v>
      </c>
      <c r="D775" s="4" t="s">
        <v>9</v>
      </c>
      <c r="E775" s="4" t="s">
        <v>10</v>
      </c>
      <c r="F775" s="4">
        <v>2800</v>
      </c>
      <c r="G775" s="4">
        <f t="shared" si="26"/>
        <v>89600</v>
      </c>
      <c r="H775" s="4">
        <v>32</v>
      </c>
      <c r="I775" s="23"/>
    </row>
    <row r="776" spans="1:9" s="2" customFormat="1" ht="13.5" x14ac:dyDescent="0.25">
      <c r="A776" s="4" t="s">
        <v>4822</v>
      </c>
      <c r="B776" s="4" t="s">
        <v>5048</v>
      </c>
      <c r="C776" s="4" t="s">
        <v>4696</v>
      </c>
      <c r="D776" s="4" t="s">
        <v>9</v>
      </c>
      <c r="E776" s="4" t="s">
        <v>10</v>
      </c>
      <c r="F776" s="4">
        <v>5520</v>
      </c>
      <c r="G776" s="4">
        <f t="shared" si="26"/>
        <v>193200</v>
      </c>
      <c r="H776" s="4">
        <v>35</v>
      </c>
      <c r="I776" s="23"/>
    </row>
    <row r="777" spans="1:9" s="2" customFormat="1" ht="13.5" x14ac:dyDescent="0.25">
      <c r="A777" s="4" t="s">
        <v>4822</v>
      </c>
      <c r="B777" s="4" t="s">
        <v>5049</v>
      </c>
      <c r="C777" s="4" t="s">
        <v>4696</v>
      </c>
      <c r="D777" s="4" t="s">
        <v>9</v>
      </c>
      <c r="E777" s="4" t="s">
        <v>10</v>
      </c>
      <c r="F777" s="4">
        <v>7360</v>
      </c>
      <c r="G777" s="4">
        <f t="shared" si="26"/>
        <v>228160</v>
      </c>
      <c r="H777" s="4">
        <v>31</v>
      </c>
      <c r="I777" s="23"/>
    </row>
    <row r="778" spans="1:9" s="2" customFormat="1" ht="13.5" x14ac:dyDescent="0.25">
      <c r="A778" s="4" t="s">
        <v>4822</v>
      </c>
      <c r="B778" s="4" t="s">
        <v>5050</v>
      </c>
      <c r="C778" s="4" t="s">
        <v>4696</v>
      </c>
      <c r="D778" s="4" t="s">
        <v>9</v>
      </c>
      <c r="E778" s="4" t="s">
        <v>10</v>
      </c>
      <c r="F778" s="4">
        <v>3760</v>
      </c>
      <c r="G778" s="4">
        <f t="shared" si="26"/>
        <v>150400</v>
      </c>
      <c r="H778" s="4">
        <v>40</v>
      </c>
      <c r="I778" s="23"/>
    </row>
    <row r="779" spans="1:9" s="2" customFormat="1" ht="13.5" x14ac:dyDescent="0.25">
      <c r="A779" s="4" t="s">
        <v>4822</v>
      </c>
      <c r="B779" s="4" t="s">
        <v>5051</v>
      </c>
      <c r="C779" s="4" t="s">
        <v>4696</v>
      </c>
      <c r="D779" s="4" t="s">
        <v>9</v>
      </c>
      <c r="E779" s="4" t="s">
        <v>10</v>
      </c>
      <c r="F779" s="4">
        <v>960</v>
      </c>
      <c r="G779" s="4">
        <f t="shared" si="26"/>
        <v>49920</v>
      </c>
      <c r="H779" s="4">
        <v>52</v>
      </c>
      <c r="I779" s="23"/>
    </row>
    <row r="780" spans="1:9" s="2" customFormat="1" ht="13.5" x14ac:dyDescent="0.25">
      <c r="A780" s="4" t="s">
        <v>4822</v>
      </c>
      <c r="B780" s="4" t="s">
        <v>5052</v>
      </c>
      <c r="C780" s="4" t="s">
        <v>4696</v>
      </c>
      <c r="D780" s="4" t="s">
        <v>9</v>
      </c>
      <c r="E780" s="4" t="s">
        <v>10</v>
      </c>
      <c r="F780" s="4">
        <v>2320</v>
      </c>
      <c r="G780" s="4">
        <f t="shared" si="26"/>
        <v>143840</v>
      </c>
      <c r="H780" s="4">
        <v>62</v>
      </c>
      <c r="I780" s="23"/>
    </row>
    <row r="781" spans="1:9" s="2" customFormat="1" ht="13.5" x14ac:dyDescent="0.25">
      <c r="A781" s="4" t="s">
        <v>4822</v>
      </c>
      <c r="B781" s="4" t="s">
        <v>5053</v>
      </c>
      <c r="C781" s="4" t="s">
        <v>4696</v>
      </c>
      <c r="D781" s="4" t="s">
        <v>9</v>
      </c>
      <c r="E781" s="4" t="s">
        <v>10</v>
      </c>
      <c r="F781" s="4">
        <v>2000</v>
      </c>
      <c r="G781" s="4">
        <f t="shared" si="26"/>
        <v>82000</v>
      </c>
      <c r="H781" s="4">
        <v>41</v>
      </c>
      <c r="I781" s="23"/>
    </row>
    <row r="782" spans="1:9" s="2" customFormat="1" ht="13.5" x14ac:dyDescent="0.25">
      <c r="A782" s="4" t="s">
        <v>4822</v>
      </c>
      <c r="B782" s="4" t="s">
        <v>5054</v>
      </c>
      <c r="C782" s="4" t="s">
        <v>4696</v>
      </c>
      <c r="D782" s="4" t="s">
        <v>9</v>
      </c>
      <c r="E782" s="4" t="s">
        <v>10</v>
      </c>
      <c r="F782" s="4">
        <v>4720</v>
      </c>
      <c r="G782" s="4">
        <f t="shared" si="26"/>
        <v>165200</v>
      </c>
      <c r="H782" s="4">
        <v>35</v>
      </c>
      <c r="I782" s="23"/>
    </row>
    <row r="783" spans="1:9" s="2" customFormat="1" ht="13.5" x14ac:dyDescent="0.25">
      <c r="A783" s="4" t="s">
        <v>4822</v>
      </c>
      <c r="B783" s="4" t="s">
        <v>5055</v>
      </c>
      <c r="C783" s="4" t="s">
        <v>4696</v>
      </c>
      <c r="D783" s="4" t="s">
        <v>9</v>
      </c>
      <c r="E783" s="4" t="s">
        <v>10</v>
      </c>
      <c r="F783" s="4">
        <v>4720</v>
      </c>
      <c r="G783" s="4">
        <f t="shared" si="26"/>
        <v>221840</v>
      </c>
      <c r="H783" s="4">
        <v>47</v>
      </c>
      <c r="I783" s="23"/>
    </row>
    <row r="784" spans="1:9" s="2" customFormat="1" ht="13.5" x14ac:dyDescent="0.25">
      <c r="A784" s="4" t="s">
        <v>4822</v>
      </c>
      <c r="B784" s="4" t="s">
        <v>5056</v>
      </c>
      <c r="C784" s="4" t="s">
        <v>4696</v>
      </c>
      <c r="D784" s="4" t="s">
        <v>9</v>
      </c>
      <c r="E784" s="4" t="s">
        <v>10</v>
      </c>
      <c r="F784" s="4">
        <v>4480</v>
      </c>
      <c r="G784" s="4">
        <f t="shared" si="26"/>
        <v>197120</v>
      </c>
      <c r="H784" s="4">
        <v>44</v>
      </c>
      <c r="I784" s="23"/>
    </row>
    <row r="785" spans="1:9" s="2" customFormat="1" ht="13.5" x14ac:dyDescent="0.25">
      <c r="A785" s="4" t="s">
        <v>4822</v>
      </c>
      <c r="B785" s="4" t="s">
        <v>5057</v>
      </c>
      <c r="C785" s="4" t="s">
        <v>4696</v>
      </c>
      <c r="D785" s="4" t="s">
        <v>9</v>
      </c>
      <c r="E785" s="4" t="s">
        <v>10</v>
      </c>
      <c r="F785" s="4">
        <v>1920</v>
      </c>
      <c r="G785" s="4">
        <f t="shared" si="26"/>
        <v>53760</v>
      </c>
      <c r="H785" s="4">
        <v>28</v>
      </c>
      <c r="I785" s="23"/>
    </row>
    <row r="786" spans="1:9" s="2" customFormat="1" ht="13.5" x14ac:dyDescent="0.25">
      <c r="A786" s="4" t="s">
        <v>4822</v>
      </c>
      <c r="B786" s="4" t="s">
        <v>5058</v>
      </c>
      <c r="C786" s="4" t="s">
        <v>4696</v>
      </c>
      <c r="D786" s="4" t="s">
        <v>9</v>
      </c>
      <c r="E786" s="4" t="s">
        <v>10</v>
      </c>
      <c r="F786" s="4">
        <v>1920</v>
      </c>
      <c r="G786" s="4">
        <f t="shared" si="26"/>
        <v>86400</v>
      </c>
      <c r="H786" s="4">
        <v>45</v>
      </c>
      <c r="I786" s="23"/>
    </row>
    <row r="787" spans="1:9" s="2" customFormat="1" ht="13.5" x14ac:dyDescent="0.25">
      <c r="A787" s="4" t="s">
        <v>4822</v>
      </c>
      <c r="B787" s="4" t="s">
        <v>5059</v>
      </c>
      <c r="C787" s="4" t="s">
        <v>4696</v>
      </c>
      <c r="D787" s="4" t="s">
        <v>9</v>
      </c>
      <c r="E787" s="4" t="s">
        <v>10</v>
      </c>
      <c r="F787" s="4">
        <v>960</v>
      </c>
      <c r="G787" s="4">
        <f t="shared" si="26"/>
        <v>47040</v>
      </c>
      <c r="H787" s="4">
        <v>49</v>
      </c>
      <c r="I787" s="23"/>
    </row>
    <row r="788" spans="1:9" s="2" customFormat="1" ht="13.5" x14ac:dyDescent="0.25">
      <c r="A788" s="4" t="s">
        <v>4822</v>
      </c>
      <c r="B788" s="4" t="s">
        <v>5060</v>
      </c>
      <c r="C788" s="4" t="s">
        <v>4696</v>
      </c>
      <c r="D788" s="4" t="s">
        <v>9</v>
      </c>
      <c r="E788" s="4" t="s">
        <v>10</v>
      </c>
      <c r="F788" s="4">
        <v>720</v>
      </c>
      <c r="G788" s="4">
        <f t="shared" si="26"/>
        <v>30960</v>
      </c>
      <c r="H788" s="4">
        <v>43</v>
      </c>
      <c r="I788" s="23"/>
    </row>
    <row r="789" spans="1:9" s="2" customFormat="1" ht="13.5" x14ac:dyDescent="0.25">
      <c r="A789" s="4" t="s">
        <v>4822</v>
      </c>
      <c r="B789" s="4" t="s">
        <v>5061</v>
      </c>
      <c r="C789" s="4" t="s">
        <v>4696</v>
      </c>
      <c r="D789" s="4" t="s">
        <v>9</v>
      </c>
      <c r="E789" s="4" t="s">
        <v>10</v>
      </c>
      <c r="F789" s="4">
        <v>2000</v>
      </c>
      <c r="G789" s="4">
        <f t="shared" si="26"/>
        <v>86000</v>
      </c>
      <c r="H789" s="4">
        <v>43</v>
      </c>
      <c r="I789" s="23"/>
    </row>
    <row r="790" spans="1:9" s="2" customFormat="1" ht="13.5" x14ac:dyDescent="0.25">
      <c r="A790" s="4" t="s">
        <v>4822</v>
      </c>
      <c r="B790" s="4" t="s">
        <v>5062</v>
      </c>
      <c r="C790" s="4" t="s">
        <v>4696</v>
      </c>
      <c r="D790" s="4" t="s">
        <v>9</v>
      </c>
      <c r="E790" s="4" t="s">
        <v>10</v>
      </c>
      <c r="F790" s="4">
        <v>7120</v>
      </c>
      <c r="G790" s="4">
        <f t="shared" si="26"/>
        <v>113920</v>
      </c>
      <c r="H790" s="4">
        <v>16</v>
      </c>
      <c r="I790" s="23"/>
    </row>
    <row r="791" spans="1:9" s="2" customFormat="1" ht="13.5" x14ac:dyDescent="0.25">
      <c r="A791" s="4" t="s">
        <v>4822</v>
      </c>
      <c r="B791" s="4" t="s">
        <v>5063</v>
      </c>
      <c r="C791" s="4" t="s">
        <v>4696</v>
      </c>
      <c r="D791" s="4" t="s">
        <v>9</v>
      </c>
      <c r="E791" s="4" t="s">
        <v>10</v>
      </c>
      <c r="F791" s="4">
        <v>6000</v>
      </c>
      <c r="G791" s="4">
        <f t="shared" si="26"/>
        <v>282000</v>
      </c>
      <c r="H791" s="4">
        <v>47</v>
      </c>
      <c r="I791" s="23"/>
    </row>
    <row r="792" spans="1:9" s="2" customFormat="1" ht="13.5" x14ac:dyDescent="0.25">
      <c r="A792" s="4" t="s">
        <v>4822</v>
      </c>
      <c r="B792" s="4" t="s">
        <v>5064</v>
      </c>
      <c r="C792" s="4" t="s">
        <v>4696</v>
      </c>
      <c r="D792" s="4" t="s">
        <v>9</v>
      </c>
      <c r="E792" s="4" t="s">
        <v>10</v>
      </c>
      <c r="F792" s="4">
        <v>3520</v>
      </c>
      <c r="G792" s="4">
        <f t="shared" si="26"/>
        <v>186560</v>
      </c>
      <c r="H792" s="4">
        <v>53</v>
      </c>
      <c r="I792" s="23"/>
    </row>
    <row r="793" spans="1:9" s="2" customFormat="1" ht="13.5" x14ac:dyDescent="0.25">
      <c r="A793" s="4" t="s">
        <v>4822</v>
      </c>
      <c r="B793" s="4" t="s">
        <v>5065</v>
      </c>
      <c r="C793" s="4" t="s">
        <v>4696</v>
      </c>
      <c r="D793" s="4" t="s">
        <v>9</v>
      </c>
      <c r="E793" s="4" t="s">
        <v>10</v>
      </c>
      <c r="F793" s="4">
        <v>4720</v>
      </c>
      <c r="G793" s="4">
        <f t="shared" si="26"/>
        <v>155760</v>
      </c>
      <c r="H793" s="4">
        <v>33</v>
      </c>
      <c r="I793" s="23"/>
    </row>
    <row r="794" spans="1:9" s="2" customFormat="1" ht="13.5" x14ac:dyDescent="0.25">
      <c r="A794" s="4" t="s">
        <v>4822</v>
      </c>
      <c r="B794" s="4" t="s">
        <v>5066</v>
      </c>
      <c r="C794" s="4" t="s">
        <v>4696</v>
      </c>
      <c r="D794" s="4" t="s">
        <v>9</v>
      </c>
      <c r="E794" s="4" t="s">
        <v>10</v>
      </c>
      <c r="F794" s="4">
        <v>2000</v>
      </c>
      <c r="G794" s="4">
        <f t="shared" si="26"/>
        <v>84000</v>
      </c>
      <c r="H794" s="4">
        <v>42</v>
      </c>
      <c r="I794" s="23"/>
    </row>
    <row r="795" spans="1:9" s="2" customFormat="1" ht="13.5" x14ac:dyDescent="0.25">
      <c r="A795" s="4" t="s">
        <v>4822</v>
      </c>
      <c r="B795" s="4" t="s">
        <v>5067</v>
      </c>
      <c r="C795" s="4" t="s">
        <v>4696</v>
      </c>
      <c r="D795" s="4" t="s">
        <v>9</v>
      </c>
      <c r="E795" s="4" t="s">
        <v>10</v>
      </c>
      <c r="F795" s="4">
        <v>4400</v>
      </c>
      <c r="G795" s="4">
        <f t="shared" si="26"/>
        <v>220000</v>
      </c>
      <c r="H795" s="4">
        <v>50</v>
      </c>
      <c r="I795" s="23"/>
    </row>
    <row r="796" spans="1:9" s="2" customFormat="1" ht="13.5" x14ac:dyDescent="0.25">
      <c r="A796" s="4" t="s">
        <v>5245</v>
      </c>
      <c r="B796" s="4" t="s">
        <v>5198</v>
      </c>
      <c r="C796" s="4" t="s">
        <v>4696</v>
      </c>
      <c r="D796" s="4" t="s">
        <v>9</v>
      </c>
      <c r="E796" s="4" t="s">
        <v>10</v>
      </c>
      <c r="F796" s="4">
        <v>3180</v>
      </c>
      <c r="G796" s="4">
        <f>F796*H796</f>
        <v>63600</v>
      </c>
      <c r="H796" s="4">
        <v>20</v>
      </c>
      <c r="I796" s="23"/>
    </row>
    <row r="797" spans="1:9" s="2" customFormat="1" ht="13.5" x14ac:dyDescent="0.25">
      <c r="A797" s="4" t="s">
        <v>5246</v>
      </c>
      <c r="B797" s="4" t="s">
        <v>5199</v>
      </c>
      <c r="C797" s="4" t="s">
        <v>4696</v>
      </c>
      <c r="D797" s="4" t="s">
        <v>9</v>
      </c>
      <c r="E797" s="4" t="s">
        <v>10</v>
      </c>
      <c r="F797" s="4">
        <v>3200</v>
      </c>
      <c r="G797" s="4">
        <f t="shared" ref="G797:G842" si="27">F797*H797</f>
        <v>35200</v>
      </c>
      <c r="H797" s="4">
        <v>11</v>
      </c>
      <c r="I797" s="23"/>
    </row>
    <row r="798" spans="1:9" s="2" customFormat="1" ht="13.5" x14ac:dyDescent="0.25">
      <c r="A798" s="4" t="s">
        <v>5247</v>
      </c>
      <c r="B798" s="4" t="s">
        <v>5200</v>
      </c>
      <c r="C798" s="4" t="s">
        <v>4696</v>
      </c>
      <c r="D798" s="4" t="s">
        <v>9</v>
      </c>
      <c r="E798" s="4" t="s">
        <v>10</v>
      </c>
      <c r="F798" s="4">
        <v>2280</v>
      </c>
      <c r="G798" s="4">
        <f t="shared" si="27"/>
        <v>59280</v>
      </c>
      <c r="H798" s="4">
        <v>26</v>
      </c>
      <c r="I798" s="23"/>
    </row>
    <row r="799" spans="1:9" s="2" customFormat="1" ht="13.5" x14ac:dyDescent="0.25">
      <c r="A799" s="4" t="s">
        <v>5248</v>
      </c>
      <c r="B799" s="4" t="s">
        <v>5201</v>
      </c>
      <c r="C799" s="4" t="s">
        <v>4696</v>
      </c>
      <c r="D799" s="4" t="s">
        <v>9</v>
      </c>
      <c r="E799" s="4" t="s">
        <v>10</v>
      </c>
      <c r="F799" s="4">
        <v>9000</v>
      </c>
      <c r="G799" s="4">
        <f t="shared" si="27"/>
        <v>81000</v>
      </c>
      <c r="H799" s="4">
        <v>9</v>
      </c>
      <c r="I799" s="23"/>
    </row>
    <row r="800" spans="1:9" s="2" customFormat="1" ht="13.5" x14ac:dyDescent="0.25">
      <c r="A800" s="4" t="s">
        <v>5249</v>
      </c>
      <c r="B800" s="4" t="s">
        <v>5202</v>
      </c>
      <c r="C800" s="4" t="s">
        <v>4696</v>
      </c>
      <c r="D800" s="4" t="s">
        <v>9</v>
      </c>
      <c r="E800" s="4" t="s">
        <v>10</v>
      </c>
      <c r="F800" s="4">
        <v>3990</v>
      </c>
      <c r="G800" s="4">
        <f t="shared" si="27"/>
        <v>35910</v>
      </c>
      <c r="H800" s="4">
        <v>9</v>
      </c>
      <c r="I800" s="23"/>
    </row>
    <row r="801" spans="1:9" s="2" customFormat="1" ht="13.5" x14ac:dyDescent="0.25">
      <c r="A801" s="4" t="s">
        <v>5250</v>
      </c>
      <c r="B801" s="4" t="s">
        <v>5203</v>
      </c>
      <c r="C801" s="4" t="s">
        <v>4696</v>
      </c>
      <c r="D801" s="4" t="s">
        <v>9</v>
      </c>
      <c r="E801" s="4" t="s">
        <v>10</v>
      </c>
      <c r="F801" s="4">
        <v>3500</v>
      </c>
      <c r="G801" s="4">
        <f t="shared" si="27"/>
        <v>35000</v>
      </c>
      <c r="H801" s="4">
        <v>10</v>
      </c>
      <c r="I801" s="23"/>
    </row>
    <row r="802" spans="1:9" s="2" customFormat="1" ht="13.5" x14ac:dyDescent="0.25">
      <c r="A802" s="4" t="s">
        <v>5251</v>
      </c>
      <c r="B802" s="4" t="s">
        <v>5204</v>
      </c>
      <c r="C802" s="4" t="s">
        <v>4696</v>
      </c>
      <c r="D802" s="4" t="s">
        <v>9</v>
      </c>
      <c r="E802" s="4" t="s">
        <v>10</v>
      </c>
      <c r="F802" s="4">
        <v>2280</v>
      </c>
      <c r="G802" s="4">
        <f t="shared" si="27"/>
        <v>54720</v>
      </c>
      <c r="H802" s="4">
        <v>24</v>
      </c>
      <c r="I802" s="23"/>
    </row>
    <row r="803" spans="1:9" s="2" customFormat="1" ht="13.5" x14ac:dyDescent="0.25">
      <c r="A803" s="4" t="s">
        <v>5252</v>
      </c>
      <c r="B803" s="4" t="s">
        <v>5205</v>
      </c>
      <c r="C803" s="4" t="s">
        <v>4696</v>
      </c>
      <c r="D803" s="4" t="s">
        <v>9</v>
      </c>
      <c r="E803" s="4" t="s">
        <v>10</v>
      </c>
      <c r="F803" s="4">
        <v>9000</v>
      </c>
      <c r="G803" s="4">
        <f t="shared" si="27"/>
        <v>27000</v>
      </c>
      <c r="H803" s="4">
        <v>3</v>
      </c>
      <c r="I803" s="23"/>
    </row>
    <row r="804" spans="1:9" s="2" customFormat="1" ht="13.5" x14ac:dyDescent="0.25">
      <c r="A804" s="4" t="s">
        <v>5253</v>
      </c>
      <c r="B804" s="4" t="s">
        <v>5206</v>
      </c>
      <c r="C804" s="4" t="s">
        <v>4696</v>
      </c>
      <c r="D804" s="4" t="s">
        <v>9</v>
      </c>
      <c r="E804" s="4" t="s">
        <v>10</v>
      </c>
      <c r="F804" s="4">
        <v>3990</v>
      </c>
      <c r="G804" s="4">
        <f t="shared" si="27"/>
        <v>39900</v>
      </c>
      <c r="H804" s="4">
        <v>10</v>
      </c>
      <c r="I804" s="23"/>
    </row>
    <row r="805" spans="1:9" s="2" customFormat="1" ht="13.5" x14ac:dyDescent="0.25">
      <c r="A805" s="4" t="s">
        <v>5254</v>
      </c>
      <c r="B805" s="4" t="s">
        <v>5207</v>
      </c>
      <c r="C805" s="4" t="s">
        <v>4696</v>
      </c>
      <c r="D805" s="4" t="s">
        <v>9</v>
      </c>
      <c r="E805" s="4" t="s">
        <v>10</v>
      </c>
      <c r="F805" s="4">
        <v>4000</v>
      </c>
      <c r="G805" s="4">
        <f t="shared" si="27"/>
        <v>40000</v>
      </c>
      <c r="H805" s="4">
        <v>10</v>
      </c>
      <c r="I805" s="23"/>
    </row>
    <row r="806" spans="1:9" s="2" customFormat="1" ht="13.5" x14ac:dyDescent="0.25">
      <c r="A806" s="4" t="s">
        <v>5255</v>
      </c>
      <c r="B806" s="4" t="s">
        <v>5208</v>
      </c>
      <c r="C806" s="4" t="s">
        <v>4696</v>
      </c>
      <c r="D806" s="4" t="s">
        <v>9</v>
      </c>
      <c r="E806" s="4" t="s">
        <v>10</v>
      </c>
      <c r="F806" s="4">
        <v>9000</v>
      </c>
      <c r="G806" s="4">
        <f t="shared" si="27"/>
        <v>81000</v>
      </c>
      <c r="H806" s="4">
        <v>9</v>
      </c>
      <c r="I806" s="23"/>
    </row>
    <row r="807" spans="1:9" s="2" customFormat="1" ht="13.5" x14ac:dyDescent="0.25">
      <c r="A807" s="4" t="s">
        <v>5256</v>
      </c>
      <c r="B807" s="4" t="s">
        <v>5209</v>
      </c>
      <c r="C807" s="4" t="s">
        <v>4696</v>
      </c>
      <c r="D807" s="4" t="s">
        <v>9</v>
      </c>
      <c r="E807" s="4" t="s">
        <v>10</v>
      </c>
      <c r="F807" s="4">
        <v>3540</v>
      </c>
      <c r="G807" s="4">
        <f t="shared" si="27"/>
        <v>123900</v>
      </c>
      <c r="H807" s="4">
        <v>35</v>
      </c>
      <c r="I807" s="23"/>
    </row>
    <row r="808" spans="1:9" s="2" customFormat="1" ht="13.5" x14ac:dyDescent="0.25">
      <c r="A808" s="4" t="s">
        <v>5257</v>
      </c>
      <c r="B808" s="4" t="s">
        <v>5210</v>
      </c>
      <c r="C808" s="4" t="s">
        <v>4696</v>
      </c>
      <c r="D808" s="4" t="s">
        <v>9</v>
      </c>
      <c r="E808" s="4" t="s">
        <v>10</v>
      </c>
      <c r="F808" s="4">
        <v>4000</v>
      </c>
      <c r="G808" s="4">
        <f t="shared" si="27"/>
        <v>40000</v>
      </c>
      <c r="H808" s="4">
        <v>10</v>
      </c>
      <c r="I808" s="23"/>
    </row>
    <row r="809" spans="1:9" s="2" customFormat="1" ht="13.5" x14ac:dyDescent="0.25">
      <c r="A809" s="4" t="s">
        <v>5258</v>
      </c>
      <c r="B809" s="4" t="s">
        <v>5211</v>
      </c>
      <c r="C809" s="4" t="s">
        <v>4696</v>
      </c>
      <c r="D809" s="4" t="s">
        <v>9</v>
      </c>
      <c r="E809" s="4" t="s">
        <v>10</v>
      </c>
      <c r="F809" s="4">
        <v>720</v>
      </c>
      <c r="G809" s="4">
        <f t="shared" si="27"/>
        <v>24480</v>
      </c>
      <c r="H809" s="4">
        <v>34</v>
      </c>
      <c r="I809" s="23"/>
    </row>
    <row r="810" spans="1:9" s="2" customFormat="1" ht="13.5" x14ac:dyDescent="0.25">
      <c r="A810" s="4" t="s">
        <v>5259</v>
      </c>
      <c r="B810" s="4" t="s">
        <v>5212</v>
      </c>
      <c r="C810" s="4" t="s">
        <v>4696</v>
      </c>
      <c r="D810" s="4" t="s">
        <v>9</v>
      </c>
      <c r="E810" s="4" t="s">
        <v>10</v>
      </c>
      <c r="F810" s="4">
        <v>4080</v>
      </c>
      <c r="G810" s="4">
        <f t="shared" si="27"/>
        <v>106080</v>
      </c>
      <c r="H810" s="4">
        <v>26</v>
      </c>
      <c r="I810" s="23"/>
    </row>
    <row r="811" spans="1:9" s="2" customFormat="1" ht="13.5" x14ac:dyDescent="0.25">
      <c r="A811" s="4" t="s">
        <v>5260</v>
      </c>
      <c r="B811" s="4" t="s">
        <v>5213</v>
      </c>
      <c r="C811" s="4" t="s">
        <v>4696</v>
      </c>
      <c r="D811" s="4" t="s">
        <v>9</v>
      </c>
      <c r="E811" s="4" t="s">
        <v>10</v>
      </c>
      <c r="F811" s="4">
        <v>4200</v>
      </c>
      <c r="G811" s="4">
        <f t="shared" si="27"/>
        <v>50400</v>
      </c>
      <c r="H811" s="4">
        <v>12</v>
      </c>
      <c r="I811" s="23"/>
    </row>
    <row r="812" spans="1:9" s="2" customFormat="1" ht="13.5" x14ac:dyDescent="0.25">
      <c r="A812" s="4" t="s">
        <v>5261</v>
      </c>
      <c r="B812" s="4" t="s">
        <v>5214</v>
      </c>
      <c r="C812" s="4" t="s">
        <v>4696</v>
      </c>
      <c r="D812" s="4" t="s">
        <v>9</v>
      </c>
      <c r="E812" s="4" t="s">
        <v>10</v>
      </c>
      <c r="F812" s="4">
        <v>5000</v>
      </c>
      <c r="G812" s="4">
        <f t="shared" si="27"/>
        <v>50000</v>
      </c>
      <c r="H812" s="4">
        <v>10</v>
      </c>
      <c r="I812" s="23"/>
    </row>
    <row r="813" spans="1:9" s="2" customFormat="1" ht="13.5" x14ac:dyDescent="0.25">
      <c r="A813" s="4" t="s">
        <v>5262</v>
      </c>
      <c r="B813" s="4" t="s">
        <v>5215</v>
      </c>
      <c r="C813" s="4" t="s">
        <v>4696</v>
      </c>
      <c r="D813" s="4" t="s">
        <v>9</v>
      </c>
      <c r="E813" s="4" t="s">
        <v>10</v>
      </c>
      <c r="F813" s="4">
        <v>2280</v>
      </c>
      <c r="G813" s="4">
        <f t="shared" si="27"/>
        <v>84360</v>
      </c>
      <c r="H813" s="4">
        <v>37</v>
      </c>
      <c r="I813" s="23"/>
    </row>
    <row r="814" spans="1:9" s="2" customFormat="1" ht="13.5" x14ac:dyDescent="0.25">
      <c r="A814" s="4" t="s">
        <v>5263</v>
      </c>
      <c r="B814" s="4" t="s">
        <v>5216</v>
      </c>
      <c r="C814" s="4" t="s">
        <v>4696</v>
      </c>
      <c r="D814" s="4" t="s">
        <v>9</v>
      </c>
      <c r="E814" s="4" t="s">
        <v>10</v>
      </c>
      <c r="F814" s="4">
        <v>3250</v>
      </c>
      <c r="G814" s="4">
        <f t="shared" si="27"/>
        <v>29250</v>
      </c>
      <c r="H814" s="4">
        <v>9</v>
      </c>
      <c r="I814" s="23"/>
    </row>
    <row r="815" spans="1:9" s="2" customFormat="1" ht="13.5" x14ac:dyDescent="0.25">
      <c r="A815" s="4" t="s">
        <v>5264</v>
      </c>
      <c r="B815" s="4" t="s">
        <v>5217</v>
      </c>
      <c r="C815" s="4" t="s">
        <v>4696</v>
      </c>
      <c r="D815" s="4" t="s">
        <v>9</v>
      </c>
      <c r="E815" s="4" t="s">
        <v>10</v>
      </c>
      <c r="F815" s="4">
        <v>1500</v>
      </c>
      <c r="G815" s="4">
        <f t="shared" si="27"/>
        <v>16500</v>
      </c>
      <c r="H815" s="4">
        <v>11</v>
      </c>
      <c r="I815" s="23"/>
    </row>
    <row r="816" spans="1:9" s="2" customFormat="1" ht="13.5" x14ac:dyDescent="0.25">
      <c r="A816" s="4" t="s">
        <v>5265</v>
      </c>
      <c r="B816" s="4" t="s">
        <v>5218</v>
      </c>
      <c r="C816" s="4" t="s">
        <v>4696</v>
      </c>
      <c r="D816" s="4" t="s">
        <v>9</v>
      </c>
      <c r="E816" s="4" t="s">
        <v>10</v>
      </c>
      <c r="F816" s="4">
        <v>8000</v>
      </c>
      <c r="G816" s="4">
        <f t="shared" si="27"/>
        <v>80000</v>
      </c>
      <c r="H816" s="4">
        <v>10</v>
      </c>
      <c r="I816" s="23"/>
    </row>
    <row r="817" spans="1:9" s="2" customFormat="1" ht="13.5" x14ac:dyDescent="0.25">
      <c r="A817" s="4" t="s">
        <v>5266</v>
      </c>
      <c r="B817" s="4" t="s">
        <v>5219</v>
      </c>
      <c r="C817" s="4" t="s">
        <v>4696</v>
      </c>
      <c r="D817" s="4" t="s">
        <v>9</v>
      </c>
      <c r="E817" s="4" t="s">
        <v>10</v>
      </c>
      <c r="F817" s="4">
        <v>1950</v>
      </c>
      <c r="G817" s="4">
        <f t="shared" si="27"/>
        <v>19500</v>
      </c>
      <c r="H817" s="4">
        <v>10</v>
      </c>
      <c r="I817" s="23"/>
    </row>
    <row r="818" spans="1:9" s="2" customFormat="1" ht="13.5" x14ac:dyDescent="0.25">
      <c r="A818" s="4" t="s">
        <v>5267</v>
      </c>
      <c r="B818" s="4" t="s">
        <v>5220</v>
      </c>
      <c r="C818" s="4" t="s">
        <v>4696</v>
      </c>
      <c r="D818" s="4" t="s">
        <v>9</v>
      </c>
      <c r="E818" s="4" t="s">
        <v>10</v>
      </c>
      <c r="F818" s="4">
        <v>1200</v>
      </c>
      <c r="G818" s="4">
        <f t="shared" si="27"/>
        <v>10800</v>
      </c>
      <c r="H818" s="4">
        <v>9</v>
      </c>
      <c r="I818" s="23"/>
    </row>
    <row r="819" spans="1:9" s="2" customFormat="1" ht="13.5" x14ac:dyDescent="0.25">
      <c r="A819" s="4" t="s">
        <v>5268</v>
      </c>
      <c r="B819" s="4" t="s">
        <v>5221</v>
      </c>
      <c r="C819" s="4" t="s">
        <v>4696</v>
      </c>
      <c r="D819" s="4" t="s">
        <v>9</v>
      </c>
      <c r="E819" s="4" t="s">
        <v>10</v>
      </c>
      <c r="F819" s="4">
        <v>9000</v>
      </c>
      <c r="G819" s="4">
        <f t="shared" si="27"/>
        <v>81000</v>
      </c>
      <c r="H819" s="4">
        <v>9</v>
      </c>
      <c r="I819" s="23"/>
    </row>
    <row r="820" spans="1:9" s="2" customFormat="1" ht="13.5" x14ac:dyDescent="0.25">
      <c r="A820" s="4" t="s">
        <v>5269</v>
      </c>
      <c r="B820" s="4" t="s">
        <v>5222</v>
      </c>
      <c r="C820" s="4" t="s">
        <v>4696</v>
      </c>
      <c r="D820" s="4" t="s">
        <v>9</v>
      </c>
      <c r="E820" s="4" t="s">
        <v>10</v>
      </c>
      <c r="F820" s="4">
        <v>3000</v>
      </c>
      <c r="G820" s="4">
        <f t="shared" si="27"/>
        <v>27000</v>
      </c>
      <c r="H820" s="4">
        <v>9</v>
      </c>
      <c r="I820" s="23"/>
    </row>
    <row r="821" spans="1:9" s="2" customFormat="1" ht="13.5" x14ac:dyDescent="0.25">
      <c r="A821" s="4" t="s">
        <v>5270</v>
      </c>
      <c r="B821" s="4" t="s">
        <v>5223</v>
      </c>
      <c r="C821" s="4" t="s">
        <v>4696</v>
      </c>
      <c r="D821" s="4" t="s">
        <v>9</v>
      </c>
      <c r="E821" s="4" t="s">
        <v>10</v>
      </c>
      <c r="F821" s="4">
        <v>9000</v>
      </c>
      <c r="G821" s="4">
        <f t="shared" si="27"/>
        <v>81000</v>
      </c>
      <c r="H821" s="4">
        <v>9</v>
      </c>
      <c r="I821" s="23"/>
    </row>
    <row r="822" spans="1:9" s="2" customFormat="1" ht="13.5" x14ac:dyDescent="0.25">
      <c r="A822" s="4" t="s">
        <v>5271</v>
      </c>
      <c r="B822" s="4" t="s">
        <v>5224</v>
      </c>
      <c r="C822" s="4" t="s">
        <v>4696</v>
      </c>
      <c r="D822" s="4" t="s">
        <v>9</v>
      </c>
      <c r="E822" s="4" t="s">
        <v>10</v>
      </c>
      <c r="F822" s="4">
        <v>5200</v>
      </c>
      <c r="G822" s="4">
        <f t="shared" si="27"/>
        <v>52000</v>
      </c>
      <c r="H822" s="4">
        <v>10</v>
      </c>
      <c r="I822" s="23"/>
    </row>
    <row r="823" spans="1:9" s="2" customFormat="1" ht="13.5" x14ac:dyDescent="0.25">
      <c r="A823" s="4" t="s">
        <v>5272</v>
      </c>
      <c r="B823" s="4" t="s">
        <v>5225</v>
      </c>
      <c r="C823" s="4" t="s">
        <v>4696</v>
      </c>
      <c r="D823" s="4" t="s">
        <v>9</v>
      </c>
      <c r="E823" s="4" t="s">
        <v>10</v>
      </c>
      <c r="F823" s="4">
        <v>1980</v>
      </c>
      <c r="G823" s="4">
        <f t="shared" si="27"/>
        <v>55440</v>
      </c>
      <c r="H823" s="4">
        <v>28</v>
      </c>
      <c r="I823" s="23"/>
    </row>
    <row r="824" spans="1:9" s="2" customFormat="1" ht="13.5" x14ac:dyDescent="0.25">
      <c r="A824" s="4" t="s">
        <v>5273</v>
      </c>
      <c r="B824" s="4" t="s">
        <v>5226</v>
      </c>
      <c r="C824" s="4" t="s">
        <v>4696</v>
      </c>
      <c r="D824" s="4" t="s">
        <v>9</v>
      </c>
      <c r="E824" s="4" t="s">
        <v>10</v>
      </c>
      <c r="F824" s="4">
        <v>4000</v>
      </c>
      <c r="G824" s="4">
        <f t="shared" si="27"/>
        <v>44000</v>
      </c>
      <c r="H824" s="4">
        <v>11</v>
      </c>
      <c r="I824" s="23"/>
    </row>
    <row r="825" spans="1:9" s="2" customFormat="1" ht="13.5" x14ac:dyDescent="0.25">
      <c r="A825" s="4" t="s">
        <v>5274</v>
      </c>
      <c r="B825" s="4" t="s">
        <v>5227</v>
      </c>
      <c r="C825" s="4" t="s">
        <v>4696</v>
      </c>
      <c r="D825" s="4" t="s">
        <v>9</v>
      </c>
      <c r="E825" s="4" t="s">
        <v>10</v>
      </c>
      <c r="F825" s="4">
        <v>3250</v>
      </c>
      <c r="G825" s="4">
        <f t="shared" si="27"/>
        <v>32500</v>
      </c>
      <c r="H825" s="4">
        <v>10</v>
      </c>
      <c r="I825" s="23"/>
    </row>
    <row r="826" spans="1:9" s="2" customFormat="1" ht="13.5" x14ac:dyDescent="0.25">
      <c r="A826" s="4" t="s">
        <v>5275</v>
      </c>
      <c r="B826" s="4" t="s">
        <v>5228</v>
      </c>
      <c r="C826" s="4" t="s">
        <v>4696</v>
      </c>
      <c r="D826" s="4" t="s">
        <v>9</v>
      </c>
      <c r="E826" s="4" t="s">
        <v>10</v>
      </c>
      <c r="F826" s="4">
        <v>8500</v>
      </c>
      <c r="G826" s="4">
        <f t="shared" si="27"/>
        <v>229500</v>
      </c>
      <c r="H826" s="4">
        <v>27</v>
      </c>
      <c r="I826" s="23"/>
    </row>
    <row r="827" spans="1:9" s="2" customFormat="1" ht="13.5" x14ac:dyDescent="0.25">
      <c r="A827" s="4" t="s">
        <v>5276</v>
      </c>
      <c r="B827" s="4" t="s">
        <v>5229</v>
      </c>
      <c r="C827" s="4" t="s">
        <v>4696</v>
      </c>
      <c r="D827" s="4" t="s">
        <v>9</v>
      </c>
      <c r="E827" s="4" t="s">
        <v>10</v>
      </c>
      <c r="F827" s="4">
        <v>6000</v>
      </c>
      <c r="G827" s="4">
        <f t="shared" si="27"/>
        <v>54000</v>
      </c>
      <c r="H827" s="4">
        <v>9</v>
      </c>
      <c r="I827" s="23"/>
    </row>
    <row r="828" spans="1:9" s="2" customFormat="1" ht="13.5" x14ac:dyDescent="0.25">
      <c r="A828" s="4" t="s">
        <v>5277</v>
      </c>
      <c r="B828" s="4" t="s">
        <v>5230</v>
      </c>
      <c r="C828" s="4" t="s">
        <v>4696</v>
      </c>
      <c r="D828" s="4" t="s">
        <v>9</v>
      </c>
      <c r="E828" s="4" t="s">
        <v>10</v>
      </c>
      <c r="F828" s="4">
        <v>5000</v>
      </c>
      <c r="G828" s="4">
        <f t="shared" si="27"/>
        <v>45000</v>
      </c>
      <c r="H828" s="4">
        <v>9</v>
      </c>
      <c r="I828" s="23"/>
    </row>
    <row r="829" spans="1:9" s="2" customFormat="1" ht="13.5" x14ac:dyDescent="0.25">
      <c r="A829" s="4" t="s">
        <v>5278</v>
      </c>
      <c r="B829" s="4" t="s">
        <v>5231</v>
      </c>
      <c r="C829" s="4" t="s">
        <v>4696</v>
      </c>
      <c r="D829" s="4" t="s">
        <v>9</v>
      </c>
      <c r="E829" s="4" t="s">
        <v>10</v>
      </c>
      <c r="F829" s="4">
        <v>2940</v>
      </c>
      <c r="G829" s="4">
        <f t="shared" si="27"/>
        <v>73500</v>
      </c>
      <c r="H829" s="4">
        <v>25</v>
      </c>
      <c r="I829" s="23"/>
    </row>
    <row r="830" spans="1:9" s="2" customFormat="1" ht="13.5" x14ac:dyDescent="0.25">
      <c r="A830" s="4" t="s">
        <v>5279</v>
      </c>
      <c r="B830" s="4" t="s">
        <v>5232</v>
      </c>
      <c r="C830" s="4" t="s">
        <v>4696</v>
      </c>
      <c r="D830" s="4" t="s">
        <v>9</v>
      </c>
      <c r="E830" s="4" t="s">
        <v>10</v>
      </c>
      <c r="F830" s="4">
        <v>8500</v>
      </c>
      <c r="G830" s="4">
        <f t="shared" si="27"/>
        <v>221000</v>
      </c>
      <c r="H830" s="4">
        <v>26</v>
      </c>
      <c r="I830" s="23"/>
    </row>
    <row r="831" spans="1:9" s="2" customFormat="1" ht="13.5" x14ac:dyDescent="0.25">
      <c r="A831" s="4" t="s">
        <v>5280</v>
      </c>
      <c r="B831" s="4" t="s">
        <v>5233</v>
      </c>
      <c r="C831" s="4" t="s">
        <v>4696</v>
      </c>
      <c r="D831" s="4" t="s">
        <v>9</v>
      </c>
      <c r="E831" s="4" t="s">
        <v>10</v>
      </c>
      <c r="F831" s="4">
        <v>4000</v>
      </c>
      <c r="G831" s="4">
        <f t="shared" si="27"/>
        <v>48000</v>
      </c>
      <c r="H831" s="4">
        <v>12</v>
      </c>
      <c r="I831" s="23"/>
    </row>
    <row r="832" spans="1:9" s="2" customFormat="1" ht="13.5" x14ac:dyDescent="0.25">
      <c r="A832" s="4" t="s">
        <v>5281</v>
      </c>
      <c r="B832" s="4" t="s">
        <v>5234</v>
      </c>
      <c r="C832" s="4" t="s">
        <v>4696</v>
      </c>
      <c r="D832" s="4" t="s">
        <v>9</v>
      </c>
      <c r="E832" s="4" t="s">
        <v>10</v>
      </c>
      <c r="F832" s="4">
        <v>1400</v>
      </c>
      <c r="G832" s="4">
        <f t="shared" si="27"/>
        <v>12600</v>
      </c>
      <c r="H832" s="4">
        <v>9</v>
      </c>
      <c r="I832" s="23"/>
    </row>
    <row r="833" spans="1:9" s="2" customFormat="1" ht="13.5" x14ac:dyDescent="0.25">
      <c r="A833" s="4" t="s">
        <v>5282</v>
      </c>
      <c r="B833" s="4" t="s">
        <v>5235</v>
      </c>
      <c r="C833" s="4" t="s">
        <v>4696</v>
      </c>
      <c r="D833" s="4" t="s">
        <v>9</v>
      </c>
      <c r="E833" s="4" t="s">
        <v>10</v>
      </c>
      <c r="F833" s="4">
        <v>12000</v>
      </c>
      <c r="G833" s="4">
        <f t="shared" si="27"/>
        <v>108000</v>
      </c>
      <c r="H833" s="4">
        <v>9</v>
      </c>
      <c r="I833" s="23"/>
    </row>
    <row r="834" spans="1:9" s="2" customFormat="1" ht="13.5" x14ac:dyDescent="0.25">
      <c r="A834" s="4" t="s">
        <v>5283</v>
      </c>
      <c r="B834" s="4" t="s">
        <v>5236</v>
      </c>
      <c r="C834" s="4" t="s">
        <v>4696</v>
      </c>
      <c r="D834" s="4" t="s">
        <v>9</v>
      </c>
      <c r="E834" s="4" t="s">
        <v>10</v>
      </c>
      <c r="F834" s="4">
        <v>3540</v>
      </c>
      <c r="G834" s="4">
        <f t="shared" si="27"/>
        <v>84960</v>
      </c>
      <c r="H834" s="4">
        <v>24</v>
      </c>
      <c r="I834" s="23"/>
    </row>
    <row r="835" spans="1:9" s="2" customFormat="1" ht="13.5" x14ac:dyDescent="0.25">
      <c r="A835" s="4" t="s">
        <v>5284</v>
      </c>
      <c r="B835" s="4" t="s">
        <v>5237</v>
      </c>
      <c r="C835" s="4" t="s">
        <v>4696</v>
      </c>
      <c r="D835" s="4" t="s">
        <v>9</v>
      </c>
      <c r="E835" s="4" t="s">
        <v>10</v>
      </c>
      <c r="F835" s="4">
        <v>2280</v>
      </c>
      <c r="G835" s="4">
        <f t="shared" si="27"/>
        <v>118560</v>
      </c>
      <c r="H835" s="4">
        <v>52</v>
      </c>
      <c r="I835" s="23"/>
    </row>
    <row r="836" spans="1:9" s="2" customFormat="1" ht="13.5" x14ac:dyDescent="0.25">
      <c r="A836" s="4" t="s">
        <v>5285</v>
      </c>
      <c r="B836" s="4" t="s">
        <v>5238</v>
      </c>
      <c r="C836" s="4" t="s">
        <v>4696</v>
      </c>
      <c r="D836" s="4" t="s">
        <v>9</v>
      </c>
      <c r="E836" s="4" t="s">
        <v>10</v>
      </c>
      <c r="F836" s="4">
        <v>1850</v>
      </c>
      <c r="G836" s="4">
        <f t="shared" si="27"/>
        <v>16650</v>
      </c>
      <c r="H836" s="4">
        <v>9</v>
      </c>
      <c r="I836" s="23"/>
    </row>
    <row r="837" spans="1:9" s="2" customFormat="1" ht="13.5" x14ac:dyDescent="0.25">
      <c r="A837" s="4" t="s">
        <v>5286</v>
      </c>
      <c r="B837" s="4" t="s">
        <v>5239</v>
      </c>
      <c r="C837" s="4" t="s">
        <v>4696</v>
      </c>
      <c r="D837" s="4" t="s">
        <v>9</v>
      </c>
      <c r="E837" s="4" t="s">
        <v>10</v>
      </c>
      <c r="F837" s="4">
        <v>3180</v>
      </c>
      <c r="G837" s="4">
        <f t="shared" si="27"/>
        <v>79500</v>
      </c>
      <c r="H837" s="4">
        <v>25</v>
      </c>
      <c r="I837" s="23"/>
    </row>
    <row r="838" spans="1:9" s="2" customFormat="1" ht="13.5" x14ac:dyDescent="0.25">
      <c r="A838" s="4" t="s">
        <v>5287</v>
      </c>
      <c r="B838" s="4" t="s">
        <v>5240</v>
      </c>
      <c r="C838" s="4" t="s">
        <v>4696</v>
      </c>
      <c r="D838" s="4" t="s">
        <v>9</v>
      </c>
      <c r="E838" s="4" t="s">
        <v>10</v>
      </c>
      <c r="F838" s="4">
        <v>2250</v>
      </c>
      <c r="G838" s="4">
        <f t="shared" si="27"/>
        <v>22500</v>
      </c>
      <c r="H838" s="4">
        <v>10</v>
      </c>
      <c r="I838" s="23"/>
    </row>
    <row r="839" spans="1:9" s="2" customFormat="1" ht="13.5" x14ac:dyDescent="0.25">
      <c r="A839" s="4" t="s">
        <v>5288</v>
      </c>
      <c r="B839" s="4" t="s">
        <v>5241</v>
      </c>
      <c r="C839" s="4" t="s">
        <v>4696</v>
      </c>
      <c r="D839" s="4" t="s">
        <v>9</v>
      </c>
      <c r="E839" s="4" t="s">
        <v>10</v>
      </c>
      <c r="F839" s="4">
        <v>3500</v>
      </c>
      <c r="G839" s="4">
        <f t="shared" si="27"/>
        <v>35000</v>
      </c>
      <c r="H839" s="4">
        <v>10</v>
      </c>
      <c r="I839" s="23"/>
    </row>
    <row r="840" spans="1:9" s="2" customFormat="1" ht="13.5" x14ac:dyDescent="0.25">
      <c r="A840" s="4" t="s">
        <v>5289</v>
      </c>
      <c r="B840" s="4" t="s">
        <v>5242</v>
      </c>
      <c r="C840" s="4" t="s">
        <v>4696</v>
      </c>
      <c r="D840" s="4" t="s">
        <v>9</v>
      </c>
      <c r="E840" s="4" t="s">
        <v>10</v>
      </c>
      <c r="F840" s="4">
        <v>2350</v>
      </c>
      <c r="G840" s="4">
        <f t="shared" si="27"/>
        <v>28200</v>
      </c>
      <c r="H840" s="4">
        <v>12</v>
      </c>
      <c r="I840" s="23"/>
    </row>
    <row r="841" spans="1:9" s="2" customFormat="1" ht="13.5" x14ac:dyDescent="0.25">
      <c r="A841" s="4" t="s">
        <v>5290</v>
      </c>
      <c r="B841" s="4" t="s">
        <v>5243</v>
      </c>
      <c r="C841" s="4" t="s">
        <v>4696</v>
      </c>
      <c r="D841" s="4" t="s">
        <v>9</v>
      </c>
      <c r="E841" s="4" t="s">
        <v>10</v>
      </c>
      <c r="F841" s="4">
        <v>9000</v>
      </c>
      <c r="G841" s="4">
        <f t="shared" si="27"/>
        <v>63000</v>
      </c>
      <c r="H841" s="4">
        <v>7</v>
      </c>
      <c r="I841" s="23"/>
    </row>
    <row r="842" spans="1:9" s="2" customFormat="1" ht="13.5" x14ac:dyDescent="0.25">
      <c r="A842" s="4" t="s">
        <v>5291</v>
      </c>
      <c r="B842" s="4" t="s">
        <v>5244</v>
      </c>
      <c r="C842" s="4" t="s">
        <v>4696</v>
      </c>
      <c r="D842" s="4" t="s">
        <v>9</v>
      </c>
      <c r="E842" s="4" t="s">
        <v>10</v>
      </c>
      <c r="F842" s="4">
        <v>4800</v>
      </c>
      <c r="G842" s="4">
        <f t="shared" si="27"/>
        <v>72000</v>
      </c>
      <c r="H842" s="4">
        <v>15</v>
      </c>
      <c r="I842" s="23"/>
    </row>
    <row r="843" spans="1:9" s="2" customFormat="1" ht="13.5" x14ac:dyDescent="0.25">
      <c r="A843" s="4">
        <v>5132</v>
      </c>
      <c r="B843" s="4" t="s">
        <v>5554</v>
      </c>
      <c r="C843" s="4" t="s">
        <v>4696</v>
      </c>
      <c r="D843" s="4" t="s">
        <v>9</v>
      </c>
      <c r="E843" s="4" t="s">
        <v>10</v>
      </c>
      <c r="F843" s="4">
        <v>4792</v>
      </c>
      <c r="G843" s="4">
        <f>H843*F843</f>
        <v>143760</v>
      </c>
      <c r="H843" s="4">
        <v>30</v>
      </c>
      <c r="I843" s="23"/>
    </row>
    <row r="844" spans="1:9" s="2" customFormat="1" ht="13.5" x14ac:dyDescent="0.25">
      <c r="A844" s="4">
        <v>5132</v>
      </c>
      <c r="B844" s="4" t="s">
        <v>5555</v>
      </c>
      <c r="C844" s="4" t="s">
        <v>4696</v>
      </c>
      <c r="D844" s="4" t="s">
        <v>9</v>
      </c>
      <c r="E844" s="4" t="s">
        <v>10</v>
      </c>
      <c r="F844" s="4">
        <v>4792</v>
      </c>
      <c r="G844" s="4">
        <f t="shared" ref="G844:G907" si="28">H844*F844</f>
        <v>134176</v>
      </c>
      <c r="H844" s="4">
        <v>28</v>
      </c>
      <c r="I844" s="23"/>
    </row>
    <row r="845" spans="1:9" s="2" customFormat="1" ht="13.5" x14ac:dyDescent="0.25">
      <c r="A845" s="4">
        <v>5132</v>
      </c>
      <c r="B845" s="4" t="s">
        <v>5556</v>
      </c>
      <c r="C845" s="4" t="s">
        <v>4696</v>
      </c>
      <c r="D845" s="4" t="s">
        <v>9</v>
      </c>
      <c r="E845" s="4" t="s">
        <v>10</v>
      </c>
      <c r="F845" s="4">
        <v>3192</v>
      </c>
      <c r="G845" s="4">
        <f t="shared" si="28"/>
        <v>137256</v>
      </c>
      <c r="H845" s="4">
        <v>43</v>
      </c>
      <c r="I845" s="23"/>
    </row>
    <row r="846" spans="1:9" s="2" customFormat="1" ht="13.5" x14ac:dyDescent="0.25">
      <c r="A846" s="4">
        <v>5132</v>
      </c>
      <c r="B846" s="4" t="s">
        <v>5557</v>
      </c>
      <c r="C846" s="4" t="s">
        <v>4696</v>
      </c>
      <c r="D846" s="4" t="s">
        <v>9</v>
      </c>
      <c r="E846" s="4" t="s">
        <v>10</v>
      </c>
      <c r="F846" s="4">
        <v>4792</v>
      </c>
      <c r="G846" s="4">
        <f t="shared" si="28"/>
        <v>182096</v>
      </c>
      <c r="H846" s="4">
        <v>38</v>
      </c>
      <c r="I846" s="23"/>
    </row>
    <row r="847" spans="1:9" s="2" customFormat="1" ht="13.5" x14ac:dyDescent="0.25">
      <c r="A847" s="4">
        <v>5132</v>
      </c>
      <c r="B847" s="4" t="s">
        <v>5558</v>
      </c>
      <c r="C847" s="4" t="s">
        <v>4696</v>
      </c>
      <c r="D847" s="4" t="s">
        <v>9</v>
      </c>
      <c r="E847" s="4" t="s">
        <v>10</v>
      </c>
      <c r="F847" s="4">
        <v>4392</v>
      </c>
      <c r="G847" s="4">
        <f t="shared" si="28"/>
        <v>114192</v>
      </c>
      <c r="H847" s="4">
        <v>26</v>
      </c>
      <c r="I847" s="23"/>
    </row>
    <row r="848" spans="1:9" s="2" customFormat="1" ht="13.5" x14ac:dyDescent="0.25">
      <c r="A848" s="4">
        <v>5132</v>
      </c>
      <c r="B848" s="4" t="s">
        <v>5559</v>
      </c>
      <c r="C848" s="4" t="s">
        <v>4696</v>
      </c>
      <c r="D848" s="4" t="s">
        <v>9</v>
      </c>
      <c r="E848" s="4" t="s">
        <v>10</v>
      </c>
      <c r="F848" s="4">
        <v>2392</v>
      </c>
      <c r="G848" s="4">
        <f t="shared" si="28"/>
        <v>76544</v>
      </c>
      <c r="H848" s="4">
        <v>32</v>
      </c>
      <c r="I848" s="23"/>
    </row>
    <row r="849" spans="1:9" s="2" customFormat="1" ht="13.5" x14ac:dyDescent="0.25">
      <c r="A849" s="4">
        <v>5132</v>
      </c>
      <c r="B849" s="4" t="s">
        <v>5560</v>
      </c>
      <c r="C849" s="4" t="s">
        <v>4696</v>
      </c>
      <c r="D849" s="4" t="s">
        <v>9</v>
      </c>
      <c r="E849" s="4" t="s">
        <v>10</v>
      </c>
      <c r="F849" s="4">
        <v>4392</v>
      </c>
      <c r="G849" s="4">
        <f t="shared" si="28"/>
        <v>101016</v>
      </c>
      <c r="H849" s="4">
        <v>23</v>
      </c>
      <c r="I849" s="23"/>
    </row>
    <row r="850" spans="1:9" s="2" customFormat="1" ht="13.5" x14ac:dyDescent="0.25">
      <c r="A850" s="4">
        <v>5132</v>
      </c>
      <c r="B850" s="4" t="s">
        <v>5561</v>
      </c>
      <c r="C850" s="4" t="s">
        <v>4696</v>
      </c>
      <c r="D850" s="4" t="s">
        <v>9</v>
      </c>
      <c r="E850" s="4" t="s">
        <v>10</v>
      </c>
      <c r="F850" s="4">
        <v>4792</v>
      </c>
      <c r="G850" s="4">
        <f t="shared" si="28"/>
        <v>134176</v>
      </c>
      <c r="H850" s="4">
        <v>28</v>
      </c>
      <c r="I850" s="23"/>
    </row>
    <row r="851" spans="1:9" s="2" customFormat="1" ht="13.5" x14ac:dyDescent="0.25">
      <c r="A851" s="4">
        <v>5132</v>
      </c>
      <c r="B851" s="4" t="s">
        <v>5562</v>
      </c>
      <c r="C851" s="4" t="s">
        <v>4696</v>
      </c>
      <c r="D851" s="4" t="s">
        <v>9</v>
      </c>
      <c r="E851" s="4" t="s">
        <v>10</v>
      </c>
      <c r="F851" s="4">
        <v>3192</v>
      </c>
      <c r="G851" s="4">
        <f t="shared" si="28"/>
        <v>98952</v>
      </c>
      <c r="H851" s="4">
        <v>31</v>
      </c>
      <c r="I851" s="23"/>
    </row>
    <row r="852" spans="1:9" s="2" customFormat="1" ht="13.5" x14ac:dyDescent="0.25">
      <c r="A852" s="4">
        <v>5132</v>
      </c>
      <c r="B852" s="4" t="s">
        <v>5563</v>
      </c>
      <c r="C852" s="4" t="s">
        <v>4696</v>
      </c>
      <c r="D852" s="4" t="s">
        <v>9</v>
      </c>
      <c r="E852" s="4" t="s">
        <v>10</v>
      </c>
      <c r="F852" s="4">
        <v>5592</v>
      </c>
      <c r="G852" s="4">
        <f t="shared" si="28"/>
        <v>195720</v>
      </c>
      <c r="H852" s="4">
        <v>35</v>
      </c>
      <c r="I852" s="23"/>
    </row>
    <row r="853" spans="1:9" s="2" customFormat="1" ht="13.5" x14ac:dyDescent="0.25">
      <c r="A853" s="4">
        <v>5132</v>
      </c>
      <c r="B853" s="4" t="s">
        <v>5564</v>
      </c>
      <c r="C853" s="4" t="s">
        <v>4696</v>
      </c>
      <c r="D853" s="4" t="s">
        <v>9</v>
      </c>
      <c r="E853" s="4" t="s">
        <v>10</v>
      </c>
      <c r="F853" s="4">
        <v>4792</v>
      </c>
      <c r="G853" s="4">
        <f t="shared" si="28"/>
        <v>138968</v>
      </c>
      <c r="H853" s="4">
        <v>29</v>
      </c>
      <c r="I853" s="23"/>
    </row>
    <row r="854" spans="1:9" s="2" customFormat="1" ht="13.5" x14ac:dyDescent="0.25">
      <c r="A854" s="4">
        <v>5132</v>
      </c>
      <c r="B854" s="4" t="s">
        <v>5565</v>
      </c>
      <c r="C854" s="4" t="s">
        <v>4696</v>
      </c>
      <c r="D854" s="4" t="s">
        <v>9</v>
      </c>
      <c r="E854" s="4" t="s">
        <v>10</v>
      </c>
      <c r="F854" s="4">
        <v>3192</v>
      </c>
      <c r="G854" s="4">
        <f t="shared" si="28"/>
        <v>102144</v>
      </c>
      <c r="H854" s="4">
        <v>32</v>
      </c>
      <c r="I854" s="23"/>
    </row>
    <row r="855" spans="1:9" s="2" customFormat="1" ht="13.5" x14ac:dyDescent="0.25">
      <c r="A855" s="4">
        <v>5132</v>
      </c>
      <c r="B855" s="4" t="s">
        <v>5566</v>
      </c>
      <c r="C855" s="4" t="s">
        <v>4696</v>
      </c>
      <c r="D855" s="4" t="s">
        <v>9</v>
      </c>
      <c r="E855" s="4" t="s">
        <v>10</v>
      </c>
      <c r="F855" s="4">
        <v>4792</v>
      </c>
      <c r="G855" s="4">
        <f t="shared" si="28"/>
        <v>177304</v>
      </c>
      <c r="H855" s="4">
        <v>37</v>
      </c>
      <c r="I855" s="23"/>
    </row>
    <row r="856" spans="1:9" s="2" customFormat="1" ht="13.5" x14ac:dyDescent="0.25">
      <c r="A856" s="4">
        <v>5132</v>
      </c>
      <c r="B856" s="4" t="s">
        <v>5567</v>
      </c>
      <c r="C856" s="4" t="s">
        <v>4696</v>
      </c>
      <c r="D856" s="4" t="s">
        <v>9</v>
      </c>
      <c r="E856" s="4" t="s">
        <v>10</v>
      </c>
      <c r="F856" s="4">
        <v>3592</v>
      </c>
      <c r="G856" s="4">
        <f t="shared" si="28"/>
        <v>118536</v>
      </c>
      <c r="H856" s="4">
        <v>33</v>
      </c>
      <c r="I856" s="23"/>
    </row>
    <row r="857" spans="1:9" s="2" customFormat="1" ht="13.5" x14ac:dyDescent="0.25">
      <c r="A857" s="4">
        <v>5132</v>
      </c>
      <c r="B857" s="4" t="s">
        <v>5568</v>
      </c>
      <c r="C857" s="4" t="s">
        <v>4696</v>
      </c>
      <c r="D857" s="4" t="s">
        <v>9</v>
      </c>
      <c r="E857" s="4" t="s">
        <v>10</v>
      </c>
      <c r="F857" s="4">
        <v>3192</v>
      </c>
      <c r="G857" s="4">
        <f t="shared" si="28"/>
        <v>114912</v>
      </c>
      <c r="H857" s="4">
        <v>36</v>
      </c>
      <c r="I857" s="23"/>
    </row>
    <row r="858" spans="1:9" s="2" customFormat="1" ht="13.5" x14ac:dyDescent="0.25">
      <c r="A858" s="4">
        <v>5132</v>
      </c>
      <c r="B858" s="4" t="s">
        <v>5569</v>
      </c>
      <c r="C858" s="4" t="s">
        <v>4696</v>
      </c>
      <c r="D858" s="4" t="s">
        <v>9</v>
      </c>
      <c r="E858" s="4" t="s">
        <v>10</v>
      </c>
      <c r="F858" s="4">
        <v>2392</v>
      </c>
      <c r="G858" s="4">
        <f t="shared" si="28"/>
        <v>69368</v>
      </c>
      <c r="H858" s="4">
        <v>29</v>
      </c>
      <c r="I858" s="23"/>
    </row>
    <row r="859" spans="1:9" s="2" customFormat="1" ht="13.5" x14ac:dyDescent="0.25">
      <c r="A859" s="4">
        <v>5132</v>
      </c>
      <c r="B859" s="4" t="s">
        <v>5570</v>
      </c>
      <c r="C859" s="4" t="s">
        <v>4696</v>
      </c>
      <c r="D859" s="4" t="s">
        <v>9</v>
      </c>
      <c r="E859" s="4" t="s">
        <v>10</v>
      </c>
      <c r="F859" s="4">
        <v>3992</v>
      </c>
      <c r="G859" s="4">
        <f t="shared" si="28"/>
        <v>175648</v>
      </c>
      <c r="H859" s="4">
        <v>44</v>
      </c>
      <c r="I859" s="23"/>
    </row>
    <row r="860" spans="1:9" s="2" customFormat="1" ht="13.5" x14ac:dyDescent="0.25">
      <c r="A860" s="4">
        <v>5132</v>
      </c>
      <c r="B860" s="4" t="s">
        <v>5571</v>
      </c>
      <c r="C860" s="4" t="s">
        <v>4696</v>
      </c>
      <c r="D860" s="4" t="s">
        <v>9</v>
      </c>
      <c r="E860" s="4" t="s">
        <v>10</v>
      </c>
      <c r="F860" s="4">
        <v>4792</v>
      </c>
      <c r="G860" s="4">
        <f t="shared" si="28"/>
        <v>148552</v>
      </c>
      <c r="H860" s="4">
        <v>31</v>
      </c>
      <c r="I860" s="23"/>
    </row>
    <row r="861" spans="1:9" s="2" customFormat="1" ht="13.5" x14ac:dyDescent="0.25">
      <c r="A861" s="4">
        <v>5132</v>
      </c>
      <c r="B861" s="4" t="s">
        <v>5572</v>
      </c>
      <c r="C861" s="4" t="s">
        <v>4696</v>
      </c>
      <c r="D861" s="4" t="s">
        <v>9</v>
      </c>
      <c r="E861" s="4" t="s">
        <v>10</v>
      </c>
      <c r="F861" s="4">
        <v>4792</v>
      </c>
      <c r="G861" s="4">
        <f t="shared" si="28"/>
        <v>182096</v>
      </c>
      <c r="H861" s="4">
        <v>38</v>
      </c>
      <c r="I861" s="23"/>
    </row>
    <row r="862" spans="1:9" s="2" customFormat="1" ht="13.5" x14ac:dyDescent="0.25">
      <c r="A862" s="4">
        <v>5132</v>
      </c>
      <c r="B862" s="4" t="s">
        <v>5573</v>
      </c>
      <c r="C862" s="4" t="s">
        <v>4696</v>
      </c>
      <c r="D862" s="4" t="s">
        <v>9</v>
      </c>
      <c r="E862" s="4" t="s">
        <v>10</v>
      </c>
      <c r="F862" s="4">
        <v>3192</v>
      </c>
      <c r="G862" s="4">
        <f t="shared" si="28"/>
        <v>118104</v>
      </c>
      <c r="H862" s="4">
        <v>37</v>
      </c>
      <c r="I862" s="23"/>
    </row>
    <row r="863" spans="1:9" s="2" customFormat="1" ht="13.5" x14ac:dyDescent="0.25">
      <c r="A863" s="4">
        <v>5132</v>
      </c>
      <c r="B863" s="4" t="s">
        <v>5574</v>
      </c>
      <c r="C863" s="4" t="s">
        <v>4696</v>
      </c>
      <c r="D863" s="4" t="s">
        <v>9</v>
      </c>
      <c r="E863" s="4" t="s">
        <v>10</v>
      </c>
      <c r="F863" s="4">
        <v>4792</v>
      </c>
      <c r="G863" s="4">
        <f t="shared" si="28"/>
        <v>167720</v>
      </c>
      <c r="H863" s="4">
        <v>35</v>
      </c>
      <c r="I863" s="23"/>
    </row>
    <row r="864" spans="1:9" s="2" customFormat="1" ht="13.5" x14ac:dyDescent="0.25">
      <c r="A864" s="4">
        <v>5132</v>
      </c>
      <c r="B864" s="4" t="s">
        <v>5575</v>
      </c>
      <c r="C864" s="4" t="s">
        <v>4696</v>
      </c>
      <c r="D864" s="4" t="s">
        <v>9</v>
      </c>
      <c r="E864" s="4" t="s">
        <v>10</v>
      </c>
      <c r="F864" s="4">
        <v>5192</v>
      </c>
      <c r="G864" s="4">
        <f t="shared" si="28"/>
        <v>124608</v>
      </c>
      <c r="H864" s="4">
        <v>24</v>
      </c>
      <c r="I864" s="23"/>
    </row>
    <row r="865" spans="1:9" s="2" customFormat="1" ht="13.5" x14ac:dyDescent="0.25">
      <c r="A865" s="4">
        <v>5132</v>
      </c>
      <c r="B865" s="4" t="s">
        <v>5576</v>
      </c>
      <c r="C865" s="4" t="s">
        <v>4696</v>
      </c>
      <c r="D865" s="4" t="s">
        <v>9</v>
      </c>
      <c r="E865" s="4" t="s">
        <v>10</v>
      </c>
      <c r="F865" s="4">
        <v>4792</v>
      </c>
      <c r="G865" s="4">
        <f t="shared" si="28"/>
        <v>134176</v>
      </c>
      <c r="H865" s="4">
        <v>28</v>
      </c>
      <c r="I865" s="23"/>
    </row>
    <row r="866" spans="1:9" s="2" customFormat="1" ht="13.5" x14ac:dyDescent="0.25">
      <c r="A866" s="4">
        <v>5132</v>
      </c>
      <c r="B866" s="4" t="s">
        <v>5577</v>
      </c>
      <c r="C866" s="4" t="s">
        <v>4696</v>
      </c>
      <c r="D866" s="4" t="s">
        <v>9</v>
      </c>
      <c r="E866" s="4" t="s">
        <v>10</v>
      </c>
      <c r="F866" s="4">
        <v>3992</v>
      </c>
      <c r="G866" s="4">
        <f t="shared" si="28"/>
        <v>79840</v>
      </c>
      <c r="H866" s="4">
        <v>20</v>
      </c>
      <c r="I866" s="23"/>
    </row>
    <row r="867" spans="1:9" s="2" customFormat="1" ht="13.5" x14ac:dyDescent="0.25">
      <c r="A867" s="4">
        <v>5132</v>
      </c>
      <c r="B867" s="4" t="s">
        <v>5578</v>
      </c>
      <c r="C867" s="4" t="s">
        <v>4696</v>
      </c>
      <c r="D867" s="4" t="s">
        <v>9</v>
      </c>
      <c r="E867" s="4" t="s">
        <v>10</v>
      </c>
      <c r="F867" s="4">
        <v>3192</v>
      </c>
      <c r="G867" s="4">
        <f t="shared" si="28"/>
        <v>165984</v>
      </c>
      <c r="H867" s="4">
        <v>52</v>
      </c>
      <c r="I867" s="23"/>
    </row>
    <row r="868" spans="1:9" s="2" customFormat="1" ht="13.5" x14ac:dyDescent="0.25">
      <c r="A868" s="4">
        <v>5132</v>
      </c>
      <c r="B868" s="4" t="s">
        <v>5579</v>
      </c>
      <c r="C868" s="4" t="s">
        <v>4696</v>
      </c>
      <c r="D868" s="4" t="s">
        <v>9</v>
      </c>
      <c r="E868" s="4" t="s">
        <v>10</v>
      </c>
      <c r="F868" s="4">
        <v>4792</v>
      </c>
      <c r="G868" s="4">
        <f t="shared" si="28"/>
        <v>258768</v>
      </c>
      <c r="H868" s="4">
        <v>54</v>
      </c>
      <c r="I868" s="23"/>
    </row>
    <row r="869" spans="1:9" s="2" customFormat="1" ht="13.5" x14ac:dyDescent="0.25">
      <c r="A869" s="4">
        <v>5132</v>
      </c>
      <c r="B869" s="4" t="s">
        <v>5580</v>
      </c>
      <c r="C869" s="4" t="s">
        <v>4696</v>
      </c>
      <c r="D869" s="4" t="s">
        <v>9</v>
      </c>
      <c r="E869" s="4" t="s">
        <v>10</v>
      </c>
      <c r="F869" s="4">
        <v>5192</v>
      </c>
      <c r="G869" s="4">
        <f t="shared" si="28"/>
        <v>124608</v>
      </c>
      <c r="H869" s="4">
        <v>24</v>
      </c>
      <c r="I869" s="23"/>
    </row>
    <row r="870" spans="1:9" s="2" customFormat="1" ht="13.5" x14ac:dyDescent="0.25">
      <c r="A870" s="4">
        <v>5132</v>
      </c>
      <c r="B870" s="4" t="s">
        <v>5581</v>
      </c>
      <c r="C870" s="4" t="s">
        <v>4696</v>
      </c>
      <c r="D870" s="4" t="s">
        <v>9</v>
      </c>
      <c r="E870" s="4" t="s">
        <v>10</v>
      </c>
      <c r="F870" s="4">
        <v>3192</v>
      </c>
      <c r="G870" s="4">
        <f t="shared" si="28"/>
        <v>102144</v>
      </c>
      <c r="H870" s="4">
        <v>32</v>
      </c>
      <c r="I870" s="23"/>
    </row>
    <row r="871" spans="1:9" s="2" customFormat="1" ht="13.5" x14ac:dyDescent="0.25">
      <c r="A871" s="4">
        <v>5132</v>
      </c>
      <c r="B871" s="4" t="s">
        <v>5582</v>
      </c>
      <c r="C871" s="4" t="s">
        <v>4696</v>
      </c>
      <c r="D871" s="4" t="s">
        <v>9</v>
      </c>
      <c r="E871" s="4" t="s">
        <v>10</v>
      </c>
      <c r="F871" s="4">
        <v>4392</v>
      </c>
      <c r="G871" s="4">
        <f t="shared" si="28"/>
        <v>109800</v>
      </c>
      <c r="H871" s="4">
        <v>25</v>
      </c>
      <c r="I871" s="23"/>
    </row>
    <row r="872" spans="1:9" s="2" customFormat="1" ht="13.5" x14ac:dyDescent="0.25">
      <c r="A872" s="4">
        <v>5132</v>
      </c>
      <c r="B872" s="4" t="s">
        <v>5583</v>
      </c>
      <c r="C872" s="4" t="s">
        <v>4696</v>
      </c>
      <c r="D872" s="4" t="s">
        <v>9</v>
      </c>
      <c r="E872" s="4" t="s">
        <v>10</v>
      </c>
      <c r="F872" s="4">
        <v>4392</v>
      </c>
      <c r="G872" s="4">
        <f t="shared" si="28"/>
        <v>210816</v>
      </c>
      <c r="H872" s="4">
        <v>48</v>
      </c>
      <c r="I872" s="23"/>
    </row>
    <row r="873" spans="1:9" s="2" customFormat="1" ht="13.5" x14ac:dyDescent="0.25">
      <c r="A873" s="4">
        <v>5132</v>
      </c>
      <c r="B873" s="4" t="s">
        <v>5584</v>
      </c>
      <c r="C873" s="4" t="s">
        <v>4696</v>
      </c>
      <c r="D873" s="4" t="s">
        <v>9</v>
      </c>
      <c r="E873" s="4" t="s">
        <v>10</v>
      </c>
      <c r="F873" s="4">
        <v>2792</v>
      </c>
      <c r="G873" s="4">
        <f t="shared" si="28"/>
        <v>111680</v>
      </c>
      <c r="H873" s="4">
        <v>40</v>
      </c>
      <c r="I873" s="23"/>
    </row>
    <row r="874" spans="1:9" s="2" customFormat="1" ht="13.5" x14ac:dyDescent="0.25">
      <c r="A874" s="4">
        <v>5132</v>
      </c>
      <c r="B874" s="4" t="s">
        <v>5585</v>
      </c>
      <c r="C874" s="4" t="s">
        <v>4696</v>
      </c>
      <c r="D874" s="4" t="s">
        <v>9</v>
      </c>
      <c r="E874" s="4" t="s">
        <v>10</v>
      </c>
      <c r="F874" s="4">
        <v>3992</v>
      </c>
      <c r="G874" s="4">
        <f t="shared" si="28"/>
        <v>75848</v>
      </c>
      <c r="H874" s="4">
        <v>19</v>
      </c>
      <c r="I874" s="23"/>
    </row>
    <row r="875" spans="1:9" s="2" customFormat="1" ht="13.5" x14ac:dyDescent="0.25">
      <c r="A875" s="4">
        <v>5132</v>
      </c>
      <c r="B875" s="4" t="s">
        <v>5586</v>
      </c>
      <c r="C875" s="4" t="s">
        <v>4696</v>
      </c>
      <c r="D875" s="4" t="s">
        <v>9</v>
      </c>
      <c r="E875" s="4" t="s">
        <v>10</v>
      </c>
      <c r="F875" s="4">
        <v>3192</v>
      </c>
      <c r="G875" s="4">
        <f t="shared" si="28"/>
        <v>118104</v>
      </c>
      <c r="H875" s="4">
        <v>37</v>
      </c>
      <c r="I875" s="23"/>
    </row>
    <row r="876" spans="1:9" s="2" customFormat="1" ht="13.5" x14ac:dyDescent="0.25">
      <c r="A876" s="4">
        <v>5132</v>
      </c>
      <c r="B876" s="4" t="s">
        <v>5587</v>
      </c>
      <c r="C876" s="4" t="s">
        <v>4696</v>
      </c>
      <c r="D876" s="4" t="s">
        <v>9</v>
      </c>
      <c r="E876" s="4" t="s">
        <v>10</v>
      </c>
      <c r="F876" s="4">
        <v>4792</v>
      </c>
      <c r="G876" s="4">
        <f t="shared" si="28"/>
        <v>148552</v>
      </c>
      <c r="H876" s="4">
        <v>31</v>
      </c>
      <c r="I876" s="23"/>
    </row>
    <row r="877" spans="1:9" s="2" customFormat="1" ht="13.5" x14ac:dyDescent="0.25">
      <c r="A877" s="4">
        <v>5132</v>
      </c>
      <c r="B877" s="4" t="s">
        <v>5588</v>
      </c>
      <c r="C877" s="4" t="s">
        <v>4696</v>
      </c>
      <c r="D877" s="4" t="s">
        <v>9</v>
      </c>
      <c r="E877" s="4" t="s">
        <v>10</v>
      </c>
      <c r="F877" s="4">
        <v>4792</v>
      </c>
      <c r="G877" s="4">
        <f t="shared" si="28"/>
        <v>167720</v>
      </c>
      <c r="H877" s="4">
        <v>35</v>
      </c>
      <c r="I877" s="23"/>
    </row>
    <row r="878" spans="1:9" s="2" customFormat="1" ht="13.5" x14ac:dyDescent="0.25">
      <c r="A878" s="4">
        <v>5132</v>
      </c>
      <c r="B878" s="4" t="s">
        <v>5589</v>
      </c>
      <c r="C878" s="4" t="s">
        <v>4696</v>
      </c>
      <c r="D878" s="4" t="s">
        <v>9</v>
      </c>
      <c r="E878" s="4" t="s">
        <v>10</v>
      </c>
      <c r="F878" s="4">
        <v>3192</v>
      </c>
      <c r="G878" s="4">
        <f t="shared" si="28"/>
        <v>130872</v>
      </c>
      <c r="H878" s="4">
        <v>41</v>
      </c>
      <c r="I878" s="23"/>
    </row>
    <row r="879" spans="1:9" s="2" customFormat="1" ht="13.5" x14ac:dyDescent="0.25">
      <c r="A879" s="4">
        <v>5132</v>
      </c>
      <c r="B879" s="4" t="s">
        <v>5590</v>
      </c>
      <c r="C879" s="4" t="s">
        <v>4696</v>
      </c>
      <c r="D879" s="4" t="s">
        <v>9</v>
      </c>
      <c r="E879" s="4" t="s">
        <v>10</v>
      </c>
      <c r="F879" s="4">
        <v>4792</v>
      </c>
      <c r="G879" s="4">
        <f t="shared" si="28"/>
        <v>273144</v>
      </c>
      <c r="H879" s="4">
        <v>57</v>
      </c>
      <c r="I879" s="23"/>
    </row>
    <row r="880" spans="1:9" s="2" customFormat="1" ht="13.5" x14ac:dyDescent="0.25">
      <c r="A880" s="4">
        <v>5132</v>
      </c>
      <c r="B880" s="4" t="s">
        <v>5591</v>
      </c>
      <c r="C880" s="4" t="s">
        <v>4696</v>
      </c>
      <c r="D880" s="4" t="s">
        <v>9</v>
      </c>
      <c r="E880" s="4" t="s">
        <v>10</v>
      </c>
      <c r="F880" s="4">
        <v>2792</v>
      </c>
      <c r="G880" s="4">
        <f t="shared" si="28"/>
        <v>11168</v>
      </c>
      <c r="H880" s="4">
        <v>4</v>
      </c>
      <c r="I880" s="23"/>
    </row>
    <row r="881" spans="1:9" s="2" customFormat="1" ht="13.5" x14ac:dyDescent="0.25">
      <c r="A881" s="4">
        <v>5132</v>
      </c>
      <c r="B881" s="4" t="s">
        <v>5592</v>
      </c>
      <c r="C881" s="4" t="s">
        <v>4696</v>
      </c>
      <c r="D881" s="4" t="s">
        <v>9</v>
      </c>
      <c r="E881" s="4" t="s">
        <v>10</v>
      </c>
      <c r="F881" s="4">
        <v>4792</v>
      </c>
      <c r="G881" s="4">
        <f t="shared" si="28"/>
        <v>210848</v>
      </c>
      <c r="H881" s="4">
        <v>44</v>
      </c>
      <c r="I881" s="23"/>
    </row>
    <row r="882" spans="1:9" s="2" customFormat="1" ht="13.5" x14ac:dyDescent="0.25">
      <c r="A882" s="4">
        <v>5132</v>
      </c>
      <c r="B882" s="4" t="s">
        <v>5593</v>
      </c>
      <c r="C882" s="4" t="s">
        <v>4696</v>
      </c>
      <c r="D882" s="4" t="s">
        <v>9</v>
      </c>
      <c r="E882" s="4" t="s">
        <v>10</v>
      </c>
      <c r="F882" s="4">
        <v>5592</v>
      </c>
      <c r="G882" s="4">
        <f t="shared" si="28"/>
        <v>178944</v>
      </c>
      <c r="H882" s="4">
        <v>32</v>
      </c>
      <c r="I882" s="23"/>
    </row>
    <row r="883" spans="1:9" s="2" customFormat="1" ht="13.5" x14ac:dyDescent="0.25">
      <c r="A883" s="4">
        <v>5132</v>
      </c>
      <c r="B883" s="4" t="s">
        <v>5594</v>
      </c>
      <c r="C883" s="4" t="s">
        <v>4696</v>
      </c>
      <c r="D883" s="4" t="s">
        <v>9</v>
      </c>
      <c r="E883" s="4" t="s">
        <v>10</v>
      </c>
      <c r="F883" s="4">
        <v>3992</v>
      </c>
      <c r="G883" s="4">
        <f t="shared" si="28"/>
        <v>99800</v>
      </c>
      <c r="H883" s="4">
        <v>25</v>
      </c>
      <c r="I883" s="23"/>
    </row>
    <row r="884" spans="1:9" s="2" customFormat="1" ht="13.5" x14ac:dyDescent="0.25">
      <c r="A884" s="4">
        <v>5132</v>
      </c>
      <c r="B884" s="4" t="s">
        <v>5674</v>
      </c>
      <c r="C884" s="4" t="s">
        <v>4696</v>
      </c>
      <c r="D884" s="4" t="s">
        <v>9</v>
      </c>
      <c r="E884" s="4" t="s">
        <v>10</v>
      </c>
      <c r="F884" s="4">
        <v>7992</v>
      </c>
      <c r="G884" s="4">
        <f t="shared" si="28"/>
        <v>271728</v>
      </c>
      <c r="H884" s="4">
        <v>34</v>
      </c>
      <c r="I884" s="23"/>
    </row>
    <row r="885" spans="1:9" s="2" customFormat="1" ht="13.5" x14ac:dyDescent="0.25">
      <c r="A885" s="4">
        <v>5132</v>
      </c>
      <c r="B885" s="4" t="s">
        <v>5675</v>
      </c>
      <c r="C885" s="4" t="s">
        <v>4696</v>
      </c>
      <c r="D885" s="4" t="s">
        <v>9</v>
      </c>
      <c r="E885" s="4" t="s">
        <v>10</v>
      </c>
      <c r="F885" s="4">
        <v>4792</v>
      </c>
      <c r="G885" s="4">
        <f t="shared" si="28"/>
        <v>172512</v>
      </c>
      <c r="H885" s="4">
        <v>36</v>
      </c>
      <c r="I885" s="23"/>
    </row>
    <row r="886" spans="1:9" s="2" customFormat="1" ht="13.5" x14ac:dyDescent="0.25">
      <c r="A886" s="4">
        <v>5132</v>
      </c>
      <c r="B886" s="4" t="s">
        <v>5676</v>
      </c>
      <c r="C886" s="4" t="s">
        <v>4696</v>
      </c>
      <c r="D886" s="4" t="s">
        <v>9</v>
      </c>
      <c r="E886" s="4" t="s">
        <v>10</v>
      </c>
      <c r="F886" s="4">
        <v>2792</v>
      </c>
      <c r="G886" s="4">
        <f t="shared" si="28"/>
        <v>69800</v>
      </c>
      <c r="H886" s="4">
        <v>25</v>
      </c>
      <c r="I886" s="23"/>
    </row>
    <row r="887" spans="1:9" s="2" customFormat="1" ht="13.5" x14ac:dyDescent="0.25">
      <c r="A887" s="4">
        <v>5132</v>
      </c>
      <c r="B887" s="4" t="s">
        <v>5677</v>
      </c>
      <c r="C887" s="4" t="s">
        <v>4696</v>
      </c>
      <c r="D887" s="4" t="s">
        <v>9</v>
      </c>
      <c r="E887" s="4" t="s">
        <v>10</v>
      </c>
      <c r="F887" s="4">
        <v>3992</v>
      </c>
      <c r="G887" s="4">
        <f t="shared" si="28"/>
        <v>183632</v>
      </c>
      <c r="H887" s="4">
        <v>46</v>
      </c>
      <c r="I887" s="23"/>
    </row>
    <row r="888" spans="1:9" s="2" customFormat="1" ht="13.5" x14ac:dyDescent="0.25">
      <c r="A888" s="4">
        <v>5132</v>
      </c>
      <c r="B888" s="4" t="s">
        <v>5678</v>
      </c>
      <c r="C888" s="4" t="s">
        <v>4696</v>
      </c>
      <c r="D888" s="4" t="s">
        <v>9</v>
      </c>
      <c r="E888" s="4" t="s">
        <v>10</v>
      </c>
      <c r="F888" s="4">
        <v>4792</v>
      </c>
      <c r="G888" s="4">
        <f t="shared" si="28"/>
        <v>119800</v>
      </c>
      <c r="H888" s="4">
        <v>25</v>
      </c>
      <c r="I888" s="23"/>
    </row>
    <row r="889" spans="1:9" s="2" customFormat="1" ht="13.5" x14ac:dyDescent="0.25">
      <c r="A889" s="4">
        <v>5132</v>
      </c>
      <c r="B889" s="4" t="s">
        <v>5679</v>
      </c>
      <c r="C889" s="4" t="s">
        <v>4696</v>
      </c>
      <c r="D889" s="4" t="s">
        <v>9</v>
      </c>
      <c r="E889" s="4" t="s">
        <v>10</v>
      </c>
      <c r="F889" s="4">
        <v>3192</v>
      </c>
      <c r="G889" s="4">
        <f t="shared" si="28"/>
        <v>150024</v>
      </c>
      <c r="H889" s="4">
        <v>47</v>
      </c>
      <c r="I889" s="23"/>
    </row>
    <row r="890" spans="1:9" s="2" customFormat="1" ht="13.5" x14ac:dyDescent="0.25">
      <c r="A890" s="4">
        <v>5132</v>
      </c>
      <c r="B890" s="4" t="s">
        <v>5680</v>
      </c>
      <c r="C890" s="4" t="s">
        <v>4696</v>
      </c>
      <c r="D890" s="4" t="s">
        <v>9</v>
      </c>
      <c r="E890" s="4" t="s">
        <v>10</v>
      </c>
      <c r="F890" s="4">
        <v>3992</v>
      </c>
      <c r="G890" s="4">
        <f t="shared" si="28"/>
        <v>223552</v>
      </c>
      <c r="H890" s="4">
        <v>56</v>
      </c>
      <c r="I890" s="23"/>
    </row>
    <row r="891" spans="1:9" s="2" customFormat="1" ht="13.5" x14ac:dyDescent="0.25">
      <c r="A891" s="4">
        <v>5132</v>
      </c>
      <c r="B891" s="4" t="s">
        <v>5681</v>
      </c>
      <c r="C891" s="4" t="s">
        <v>4696</v>
      </c>
      <c r="D891" s="4" t="s">
        <v>9</v>
      </c>
      <c r="E891" s="4" t="s">
        <v>10</v>
      </c>
      <c r="F891" s="4">
        <v>5592</v>
      </c>
      <c r="G891" s="4">
        <f t="shared" si="28"/>
        <v>150984</v>
      </c>
      <c r="H891" s="4">
        <v>27</v>
      </c>
      <c r="I891" s="23"/>
    </row>
    <row r="892" spans="1:9" s="2" customFormat="1" ht="13.5" x14ac:dyDescent="0.25">
      <c r="A892" s="4">
        <v>5132</v>
      </c>
      <c r="B892" s="4" t="s">
        <v>5682</v>
      </c>
      <c r="C892" s="4" t="s">
        <v>4696</v>
      </c>
      <c r="D892" s="4" t="s">
        <v>9</v>
      </c>
      <c r="E892" s="4" t="s">
        <v>10</v>
      </c>
      <c r="F892" s="4">
        <v>3592</v>
      </c>
      <c r="G892" s="4">
        <f t="shared" si="28"/>
        <v>158048</v>
      </c>
      <c r="H892" s="4">
        <v>44</v>
      </c>
      <c r="I892" s="23"/>
    </row>
    <row r="893" spans="1:9" s="2" customFormat="1" ht="13.5" x14ac:dyDescent="0.25">
      <c r="A893" s="4">
        <v>5132</v>
      </c>
      <c r="B893" s="4" t="s">
        <v>5683</v>
      </c>
      <c r="C893" s="4" t="s">
        <v>4696</v>
      </c>
      <c r="D893" s="4" t="s">
        <v>9</v>
      </c>
      <c r="E893" s="4" t="s">
        <v>10</v>
      </c>
      <c r="F893" s="4">
        <v>6392</v>
      </c>
      <c r="G893" s="4">
        <f t="shared" si="28"/>
        <v>121448</v>
      </c>
      <c r="H893" s="4">
        <v>19</v>
      </c>
      <c r="I893" s="23"/>
    </row>
    <row r="894" spans="1:9" s="2" customFormat="1" ht="13.5" x14ac:dyDescent="0.25">
      <c r="A894" s="4">
        <v>5132</v>
      </c>
      <c r="B894" s="4" t="s">
        <v>5684</v>
      </c>
      <c r="C894" s="4" t="s">
        <v>4696</v>
      </c>
      <c r="D894" s="4" t="s">
        <v>9</v>
      </c>
      <c r="E894" s="4" t="s">
        <v>10</v>
      </c>
      <c r="F894" s="4">
        <v>2392</v>
      </c>
      <c r="G894" s="4">
        <f t="shared" si="28"/>
        <v>100464</v>
      </c>
      <c r="H894" s="4">
        <v>42</v>
      </c>
      <c r="I894" s="23"/>
    </row>
    <row r="895" spans="1:9" s="2" customFormat="1" ht="13.5" x14ac:dyDescent="0.25">
      <c r="A895" s="4">
        <v>5132</v>
      </c>
      <c r="B895" s="4" t="s">
        <v>5685</v>
      </c>
      <c r="C895" s="4" t="s">
        <v>4696</v>
      </c>
      <c r="D895" s="4" t="s">
        <v>9</v>
      </c>
      <c r="E895" s="4" t="s">
        <v>10</v>
      </c>
      <c r="F895" s="4">
        <v>4792</v>
      </c>
      <c r="G895" s="4">
        <f t="shared" si="28"/>
        <v>215640</v>
      </c>
      <c r="H895" s="4">
        <v>45</v>
      </c>
      <c r="I895" s="23"/>
    </row>
    <row r="896" spans="1:9" s="2" customFormat="1" ht="13.5" x14ac:dyDescent="0.25">
      <c r="A896" s="4">
        <v>5132</v>
      </c>
      <c r="B896" s="4" t="s">
        <v>5686</v>
      </c>
      <c r="C896" s="4" t="s">
        <v>4696</v>
      </c>
      <c r="D896" s="4" t="s">
        <v>9</v>
      </c>
      <c r="E896" s="4" t="s">
        <v>10</v>
      </c>
      <c r="F896" s="4">
        <v>1560</v>
      </c>
      <c r="G896" s="4">
        <f t="shared" si="28"/>
        <v>62400</v>
      </c>
      <c r="H896" s="4">
        <v>40</v>
      </c>
      <c r="I896" s="23"/>
    </row>
    <row r="897" spans="1:9" s="2" customFormat="1" ht="13.5" x14ac:dyDescent="0.25">
      <c r="A897" s="4">
        <v>5132</v>
      </c>
      <c r="B897" s="4" t="s">
        <v>5687</v>
      </c>
      <c r="C897" s="4" t="s">
        <v>4696</v>
      </c>
      <c r="D897" s="4" t="s">
        <v>9</v>
      </c>
      <c r="E897" s="4" t="s">
        <v>10</v>
      </c>
      <c r="F897" s="4">
        <v>3992</v>
      </c>
      <c r="G897" s="4">
        <f t="shared" si="28"/>
        <v>83832</v>
      </c>
      <c r="H897" s="4">
        <v>21</v>
      </c>
      <c r="I897" s="23"/>
    </row>
    <row r="898" spans="1:9" s="2" customFormat="1" ht="13.5" x14ac:dyDescent="0.25">
      <c r="A898" s="4">
        <v>5132</v>
      </c>
      <c r="B898" s="4" t="s">
        <v>5688</v>
      </c>
      <c r="C898" s="4" t="s">
        <v>4696</v>
      </c>
      <c r="D898" s="4" t="s">
        <v>9</v>
      </c>
      <c r="E898" s="4" t="s">
        <v>10</v>
      </c>
      <c r="F898" s="4">
        <v>3192</v>
      </c>
      <c r="G898" s="4">
        <f t="shared" si="28"/>
        <v>114912</v>
      </c>
      <c r="H898" s="4">
        <v>36</v>
      </c>
      <c r="I898" s="23"/>
    </row>
    <row r="899" spans="1:9" s="2" customFormat="1" ht="13.5" x14ac:dyDescent="0.25">
      <c r="A899" s="4">
        <v>5132</v>
      </c>
      <c r="B899" s="4" t="s">
        <v>5689</v>
      </c>
      <c r="C899" s="4" t="s">
        <v>4696</v>
      </c>
      <c r="D899" s="4" t="s">
        <v>9</v>
      </c>
      <c r="E899" s="4" t="s">
        <v>10</v>
      </c>
      <c r="F899" s="4">
        <v>3192</v>
      </c>
      <c r="G899" s="4">
        <f t="shared" si="28"/>
        <v>92568</v>
      </c>
      <c r="H899" s="4">
        <v>29</v>
      </c>
      <c r="I899" s="23"/>
    </row>
    <row r="900" spans="1:9" s="2" customFormat="1" ht="13.5" x14ac:dyDescent="0.25">
      <c r="A900" s="4">
        <v>5132</v>
      </c>
      <c r="B900" s="4" t="s">
        <v>5690</v>
      </c>
      <c r="C900" s="4" t="s">
        <v>4696</v>
      </c>
      <c r="D900" s="4" t="s">
        <v>9</v>
      </c>
      <c r="E900" s="4" t="s">
        <v>10</v>
      </c>
      <c r="F900" s="4">
        <v>5592</v>
      </c>
      <c r="G900" s="4">
        <f t="shared" si="28"/>
        <v>206904</v>
      </c>
      <c r="H900" s="4">
        <v>37</v>
      </c>
      <c r="I900" s="23"/>
    </row>
    <row r="901" spans="1:9" s="2" customFormat="1" ht="13.5" x14ac:dyDescent="0.25">
      <c r="A901" s="4">
        <v>5132</v>
      </c>
      <c r="B901" s="4" t="s">
        <v>5691</v>
      </c>
      <c r="C901" s="4" t="s">
        <v>4696</v>
      </c>
      <c r="D901" s="4" t="s">
        <v>9</v>
      </c>
      <c r="E901" s="4" t="s">
        <v>10</v>
      </c>
      <c r="F901" s="4">
        <v>3992</v>
      </c>
      <c r="G901" s="4">
        <f t="shared" si="28"/>
        <v>143712</v>
      </c>
      <c r="H901" s="4">
        <v>36</v>
      </c>
      <c r="I901" s="23"/>
    </row>
    <row r="902" spans="1:9" s="2" customFormat="1" ht="13.5" x14ac:dyDescent="0.25">
      <c r="A902" s="4">
        <v>5132</v>
      </c>
      <c r="B902" s="4" t="s">
        <v>5692</v>
      </c>
      <c r="C902" s="4" t="s">
        <v>4696</v>
      </c>
      <c r="D902" s="4" t="s">
        <v>9</v>
      </c>
      <c r="E902" s="4" t="s">
        <v>10</v>
      </c>
      <c r="F902" s="4">
        <v>4392</v>
      </c>
      <c r="G902" s="4">
        <f t="shared" si="28"/>
        <v>149328</v>
      </c>
      <c r="H902" s="4">
        <v>34</v>
      </c>
      <c r="I902" s="23"/>
    </row>
    <row r="903" spans="1:9" s="2" customFormat="1" ht="13.5" x14ac:dyDescent="0.25">
      <c r="A903" s="4">
        <v>5132</v>
      </c>
      <c r="B903" s="4" t="s">
        <v>5693</v>
      </c>
      <c r="C903" s="4" t="s">
        <v>4696</v>
      </c>
      <c r="D903" s="4" t="s">
        <v>9</v>
      </c>
      <c r="E903" s="4" t="s">
        <v>10</v>
      </c>
      <c r="F903" s="4">
        <v>5592</v>
      </c>
      <c r="G903" s="4">
        <f t="shared" si="28"/>
        <v>50328</v>
      </c>
      <c r="H903" s="4">
        <v>9</v>
      </c>
      <c r="I903" s="23"/>
    </row>
    <row r="904" spans="1:9" s="2" customFormat="1" ht="13.5" x14ac:dyDescent="0.25">
      <c r="A904" s="4">
        <v>5132</v>
      </c>
      <c r="B904" s="4" t="s">
        <v>5694</v>
      </c>
      <c r="C904" s="4" t="s">
        <v>4696</v>
      </c>
      <c r="D904" s="4" t="s">
        <v>9</v>
      </c>
      <c r="E904" s="4" t="s">
        <v>10</v>
      </c>
      <c r="F904" s="4">
        <v>5592</v>
      </c>
      <c r="G904" s="4">
        <f t="shared" si="28"/>
        <v>128616</v>
      </c>
      <c r="H904" s="4">
        <v>23</v>
      </c>
      <c r="I904" s="23"/>
    </row>
    <row r="905" spans="1:9" s="2" customFormat="1" ht="13.5" x14ac:dyDescent="0.25">
      <c r="A905" s="4">
        <v>5132</v>
      </c>
      <c r="B905" s="4" t="s">
        <v>5695</v>
      </c>
      <c r="C905" s="4" t="s">
        <v>4696</v>
      </c>
      <c r="D905" s="4" t="s">
        <v>9</v>
      </c>
      <c r="E905" s="4" t="s">
        <v>10</v>
      </c>
      <c r="F905" s="4">
        <v>6320</v>
      </c>
      <c r="G905" s="4">
        <f t="shared" si="28"/>
        <v>145360</v>
      </c>
      <c r="H905" s="4">
        <v>23</v>
      </c>
      <c r="I905" s="23"/>
    </row>
    <row r="906" spans="1:9" s="2" customFormat="1" ht="13.5" x14ac:dyDescent="0.25">
      <c r="A906" s="4">
        <v>5132</v>
      </c>
      <c r="B906" s="4" t="s">
        <v>5696</v>
      </c>
      <c r="C906" s="4" t="s">
        <v>4696</v>
      </c>
      <c r="D906" s="4" t="s">
        <v>9</v>
      </c>
      <c r="E906" s="4" t="s">
        <v>10</v>
      </c>
      <c r="F906" s="4">
        <v>3192</v>
      </c>
      <c r="G906" s="4">
        <f t="shared" si="28"/>
        <v>82992</v>
      </c>
      <c r="H906" s="4">
        <v>26</v>
      </c>
      <c r="I906" s="23"/>
    </row>
    <row r="907" spans="1:9" s="2" customFormat="1" ht="13.5" x14ac:dyDescent="0.25">
      <c r="A907" s="4">
        <v>5132</v>
      </c>
      <c r="B907" s="4" t="s">
        <v>5697</v>
      </c>
      <c r="C907" s="4" t="s">
        <v>4696</v>
      </c>
      <c r="D907" s="4" t="s">
        <v>9</v>
      </c>
      <c r="E907" s="4" t="s">
        <v>10</v>
      </c>
      <c r="F907" s="4">
        <v>3992</v>
      </c>
      <c r="G907" s="4">
        <f t="shared" si="28"/>
        <v>191616</v>
      </c>
      <c r="H907" s="4">
        <v>48</v>
      </c>
      <c r="I907" s="23"/>
    </row>
    <row r="908" spans="1:9" s="2" customFormat="1" ht="13.5" x14ac:dyDescent="0.25">
      <c r="A908" s="4">
        <v>5132</v>
      </c>
      <c r="B908" s="4" t="s">
        <v>5698</v>
      </c>
      <c r="C908" s="4" t="s">
        <v>4696</v>
      </c>
      <c r="D908" s="4" t="s">
        <v>9</v>
      </c>
      <c r="E908" s="4" t="s">
        <v>10</v>
      </c>
      <c r="F908" s="4">
        <v>3992</v>
      </c>
      <c r="G908" s="4">
        <f t="shared" ref="G908:G950" si="29">H908*F908</f>
        <v>111776</v>
      </c>
      <c r="H908" s="4">
        <v>28</v>
      </c>
      <c r="I908" s="23"/>
    </row>
    <row r="909" spans="1:9" s="2" customFormat="1" ht="13.5" x14ac:dyDescent="0.25">
      <c r="A909" s="4">
        <v>5132</v>
      </c>
      <c r="B909" s="4" t="s">
        <v>5699</v>
      </c>
      <c r="C909" s="4" t="s">
        <v>4696</v>
      </c>
      <c r="D909" s="4" t="s">
        <v>9</v>
      </c>
      <c r="E909" s="4" t="s">
        <v>10</v>
      </c>
      <c r="F909" s="4">
        <v>3592</v>
      </c>
      <c r="G909" s="4">
        <f t="shared" si="29"/>
        <v>71840</v>
      </c>
      <c r="H909" s="4">
        <v>20</v>
      </c>
      <c r="I909" s="23"/>
    </row>
    <row r="910" spans="1:9" s="2" customFormat="1" ht="13.5" x14ac:dyDescent="0.25">
      <c r="A910" s="4">
        <v>5132</v>
      </c>
      <c r="B910" s="4" t="s">
        <v>5700</v>
      </c>
      <c r="C910" s="4" t="s">
        <v>4696</v>
      </c>
      <c r="D910" s="4" t="s">
        <v>9</v>
      </c>
      <c r="E910" s="4" t="s">
        <v>10</v>
      </c>
      <c r="F910" s="4">
        <v>3192</v>
      </c>
      <c r="G910" s="4">
        <f t="shared" si="29"/>
        <v>165984</v>
      </c>
      <c r="H910" s="4">
        <v>52</v>
      </c>
      <c r="I910" s="23"/>
    </row>
    <row r="911" spans="1:9" s="2" customFormat="1" ht="13.5" x14ac:dyDescent="0.25">
      <c r="A911" s="4">
        <v>5132</v>
      </c>
      <c r="B911" s="4" t="s">
        <v>5701</v>
      </c>
      <c r="C911" s="4" t="s">
        <v>4696</v>
      </c>
      <c r="D911" s="4" t="s">
        <v>9</v>
      </c>
      <c r="E911" s="4" t="s">
        <v>10</v>
      </c>
      <c r="F911" s="4">
        <v>3192</v>
      </c>
      <c r="G911" s="4">
        <f t="shared" si="29"/>
        <v>70224</v>
      </c>
      <c r="H911" s="4">
        <v>22</v>
      </c>
      <c r="I911" s="23"/>
    </row>
    <row r="912" spans="1:9" s="2" customFormat="1" ht="13.5" x14ac:dyDescent="0.25">
      <c r="A912" s="4">
        <v>5132</v>
      </c>
      <c r="B912" s="4" t="s">
        <v>5702</v>
      </c>
      <c r="C912" s="4" t="s">
        <v>4696</v>
      </c>
      <c r="D912" s="4" t="s">
        <v>9</v>
      </c>
      <c r="E912" s="4" t="s">
        <v>10</v>
      </c>
      <c r="F912" s="4">
        <v>4792</v>
      </c>
      <c r="G912" s="4">
        <f t="shared" si="29"/>
        <v>134176</v>
      </c>
      <c r="H912" s="4">
        <v>28</v>
      </c>
      <c r="I912" s="23"/>
    </row>
    <row r="913" spans="1:9" s="2" customFormat="1" ht="13.5" x14ac:dyDescent="0.25">
      <c r="A913" s="4">
        <v>5132</v>
      </c>
      <c r="B913" s="4" t="s">
        <v>5703</v>
      </c>
      <c r="C913" s="4" t="s">
        <v>4696</v>
      </c>
      <c r="D913" s="4" t="s">
        <v>9</v>
      </c>
      <c r="E913" s="4" t="s">
        <v>10</v>
      </c>
      <c r="F913" s="4">
        <v>5592</v>
      </c>
      <c r="G913" s="4">
        <f t="shared" si="29"/>
        <v>173352</v>
      </c>
      <c r="H913" s="4">
        <v>31</v>
      </c>
      <c r="I913" s="23"/>
    </row>
    <row r="914" spans="1:9" s="2" customFormat="1" ht="13.5" x14ac:dyDescent="0.25">
      <c r="A914" s="4">
        <v>5132</v>
      </c>
      <c r="B914" s="4" t="s">
        <v>5704</v>
      </c>
      <c r="C914" s="4" t="s">
        <v>4696</v>
      </c>
      <c r="D914" s="4" t="s">
        <v>9</v>
      </c>
      <c r="E914" s="4" t="s">
        <v>10</v>
      </c>
      <c r="F914" s="4">
        <v>3192</v>
      </c>
      <c r="G914" s="4">
        <f t="shared" si="29"/>
        <v>105336</v>
      </c>
      <c r="H914" s="4">
        <v>33</v>
      </c>
      <c r="I914" s="23"/>
    </row>
    <row r="915" spans="1:9" s="2" customFormat="1" ht="13.5" x14ac:dyDescent="0.25">
      <c r="A915" s="4">
        <v>5132</v>
      </c>
      <c r="B915" s="4" t="s">
        <v>5705</v>
      </c>
      <c r="C915" s="4" t="s">
        <v>4696</v>
      </c>
      <c r="D915" s="4" t="s">
        <v>9</v>
      </c>
      <c r="E915" s="4" t="s">
        <v>10</v>
      </c>
      <c r="F915" s="4">
        <v>5592</v>
      </c>
      <c r="G915" s="4">
        <f t="shared" si="29"/>
        <v>61512</v>
      </c>
      <c r="H915" s="4">
        <v>11</v>
      </c>
      <c r="I915" s="23"/>
    </row>
    <row r="916" spans="1:9" s="2" customFormat="1" ht="13.5" x14ac:dyDescent="0.25">
      <c r="A916" s="4">
        <v>5132</v>
      </c>
      <c r="B916" s="4" t="s">
        <v>5706</v>
      </c>
      <c r="C916" s="4" t="s">
        <v>4696</v>
      </c>
      <c r="D916" s="4" t="s">
        <v>9</v>
      </c>
      <c r="E916" s="4" t="s">
        <v>10</v>
      </c>
      <c r="F916" s="4">
        <v>2792</v>
      </c>
      <c r="G916" s="4">
        <f t="shared" si="29"/>
        <v>78176</v>
      </c>
      <c r="H916" s="4">
        <v>28</v>
      </c>
      <c r="I916" s="23"/>
    </row>
    <row r="917" spans="1:9" s="2" customFormat="1" ht="13.5" x14ac:dyDescent="0.25">
      <c r="A917" s="4">
        <v>5132</v>
      </c>
      <c r="B917" s="4" t="s">
        <v>5707</v>
      </c>
      <c r="C917" s="4" t="s">
        <v>4696</v>
      </c>
      <c r="D917" s="4" t="s">
        <v>9</v>
      </c>
      <c r="E917" s="4" t="s">
        <v>10</v>
      </c>
      <c r="F917" s="4">
        <v>3992</v>
      </c>
      <c r="G917" s="4">
        <f t="shared" si="29"/>
        <v>103792</v>
      </c>
      <c r="H917" s="4">
        <v>26</v>
      </c>
      <c r="I917" s="23"/>
    </row>
    <row r="918" spans="1:9" s="2" customFormat="1" ht="13.5" x14ac:dyDescent="0.25">
      <c r="A918" s="4">
        <v>5132</v>
      </c>
      <c r="B918" s="4" t="s">
        <v>5708</v>
      </c>
      <c r="C918" s="4" t="s">
        <v>4696</v>
      </c>
      <c r="D918" s="4" t="s">
        <v>9</v>
      </c>
      <c r="E918" s="4" t="s">
        <v>10</v>
      </c>
      <c r="F918" s="4">
        <v>3192</v>
      </c>
      <c r="G918" s="4">
        <f t="shared" si="29"/>
        <v>67032</v>
      </c>
      <c r="H918" s="4">
        <v>21</v>
      </c>
      <c r="I918" s="23"/>
    </row>
    <row r="919" spans="1:9" s="2" customFormat="1" ht="13.5" x14ac:dyDescent="0.25">
      <c r="A919" s="4">
        <v>5132</v>
      </c>
      <c r="B919" s="4" t="s">
        <v>5709</v>
      </c>
      <c r="C919" s="4" t="s">
        <v>4696</v>
      </c>
      <c r="D919" s="4" t="s">
        <v>9</v>
      </c>
      <c r="E919" s="4" t="s">
        <v>10</v>
      </c>
      <c r="F919" s="4">
        <v>4792</v>
      </c>
      <c r="G919" s="4">
        <f t="shared" si="29"/>
        <v>172512</v>
      </c>
      <c r="H919" s="4">
        <v>36</v>
      </c>
      <c r="I919" s="23"/>
    </row>
    <row r="920" spans="1:9" s="2" customFormat="1" ht="13.5" x14ac:dyDescent="0.25">
      <c r="A920" s="4">
        <v>5132</v>
      </c>
      <c r="B920" s="4" t="s">
        <v>5710</v>
      </c>
      <c r="C920" s="4" t="s">
        <v>4696</v>
      </c>
      <c r="D920" s="4" t="s">
        <v>9</v>
      </c>
      <c r="E920" s="4" t="s">
        <v>10</v>
      </c>
      <c r="F920" s="4">
        <v>3992</v>
      </c>
      <c r="G920" s="4">
        <f t="shared" si="29"/>
        <v>187624</v>
      </c>
      <c r="H920" s="4">
        <v>47</v>
      </c>
      <c r="I920" s="23"/>
    </row>
    <row r="921" spans="1:9" s="2" customFormat="1" ht="13.5" x14ac:dyDescent="0.25">
      <c r="A921" s="4">
        <v>5132</v>
      </c>
      <c r="B921" s="4" t="s">
        <v>5711</v>
      </c>
      <c r="C921" s="4" t="s">
        <v>4696</v>
      </c>
      <c r="D921" s="4" t="s">
        <v>9</v>
      </c>
      <c r="E921" s="4" t="s">
        <v>10</v>
      </c>
      <c r="F921" s="4">
        <v>4792</v>
      </c>
      <c r="G921" s="4">
        <f t="shared" si="29"/>
        <v>158136</v>
      </c>
      <c r="H921" s="4">
        <v>33</v>
      </c>
      <c r="I921" s="23"/>
    </row>
    <row r="922" spans="1:9" s="2" customFormat="1" ht="13.5" x14ac:dyDescent="0.25">
      <c r="A922" s="4">
        <v>5132</v>
      </c>
      <c r="B922" s="4" t="s">
        <v>5712</v>
      </c>
      <c r="C922" s="4" t="s">
        <v>4696</v>
      </c>
      <c r="D922" s="4" t="s">
        <v>9</v>
      </c>
      <c r="E922" s="4" t="s">
        <v>10</v>
      </c>
      <c r="F922" s="4">
        <v>4792</v>
      </c>
      <c r="G922" s="4">
        <f t="shared" si="29"/>
        <v>143760</v>
      </c>
      <c r="H922" s="4">
        <v>30</v>
      </c>
      <c r="I922" s="23"/>
    </row>
    <row r="923" spans="1:9" s="2" customFormat="1" ht="13.5" x14ac:dyDescent="0.25">
      <c r="A923" s="4">
        <v>5132</v>
      </c>
      <c r="B923" s="4" t="s">
        <v>5713</v>
      </c>
      <c r="C923" s="4" t="s">
        <v>4696</v>
      </c>
      <c r="D923" s="4" t="s">
        <v>9</v>
      </c>
      <c r="E923" s="4" t="s">
        <v>10</v>
      </c>
      <c r="F923" s="4">
        <v>2392</v>
      </c>
      <c r="G923" s="4">
        <f t="shared" si="29"/>
        <v>14352</v>
      </c>
      <c r="H923" s="4">
        <v>6</v>
      </c>
      <c r="I923" s="23"/>
    </row>
    <row r="924" spans="1:9" s="2" customFormat="1" ht="13.5" x14ac:dyDescent="0.25">
      <c r="A924" s="4">
        <v>5132</v>
      </c>
      <c r="B924" s="4" t="s">
        <v>5714</v>
      </c>
      <c r="C924" s="4" t="s">
        <v>4696</v>
      </c>
      <c r="D924" s="4" t="s">
        <v>9</v>
      </c>
      <c r="E924" s="4" t="s">
        <v>10</v>
      </c>
      <c r="F924" s="4">
        <v>8720</v>
      </c>
      <c r="G924" s="4">
        <f t="shared" si="29"/>
        <v>244160</v>
      </c>
      <c r="H924" s="4">
        <v>28</v>
      </c>
      <c r="I924" s="23"/>
    </row>
    <row r="925" spans="1:9" s="2" customFormat="1" ht="13.5" x14ac:dyDescent="0.25">
      <c r="A925" s="4">
        <v>5132</v>
      </c>
      <c r="B925" s="4" t="s">
        <v>5715</v>
      </c>
      <c r="C925" s="4" t="s">
        <v>4696</v>
      </c>
      <c r="D925" s="4" t="s">
        <v>9</v>
      </c>
      <c r="E925" s="4" t="s">
        <v>10</v>
      </c>
      <c r="F925" s="4">
        <v>9520</v>
      </c>
      <c r="G925" s="4">
        <f t="shared" si="29"/>
        <v>266560</v>
      </c>
      <c r="H925" s="4">
        <v>28</v>
      </c>
      <c r="I925" s="23"/>
    </row>
    <row r="926" spans="1:9" s="2" customFormat="1" ht="13.5" x14ac:dyDescent="0.25">
      <c r="A926" s="4" t="s">
        <v>4822</v>
      </c>
      <c r="B926" s="4" t="s">
        <v>5717</v>
      </c>
      <c r="C926" s="4" t="s">
        <v>4696</v>
      </c>
      <c r="D926" s="4" t="s">
        <v>9</v>
      </c>
      <c r="E926" s="4" t="s">
        <v>10</v>
      </c>
      <c r="F926" s="4">
        <v>2000</v>
      </c>
      <c r="G926" s="4">
        <f t="shared" si="29"/>
        <v>44000</v>
      </c>
      <c r="H926" s="4">
        <v>22</v>
      </c>
      <c r="I926" s="23"/>
    </row>
    <row r="927" spans="1:9" s="2" customFormat="1" ht="13.5" x14ac:dyDescent="0.25">
      <c r="A927" s="4" t="s">
        <v>4822</v>
      </c>
      <c r="B927" s="4" t="s">
        <v>5718</v>
      </c>
      <c r="C927" s="4" t="s">
        <v>4696</v>
      </c>
      <c r="D927" s="4" t="s">
        <v>9</v>
      </c>
      <c r="E927" s="4" t="s">
        <v>10</v>
      </c>
      <c r="F927" s="4">
        <v>1480</v>
      </c>
      <c r="G927" s="4">
        <f t="shared" si="29"/>
        <v>75480</v>
      </c>
      <c r="H927" s="4">
        <v>51</v>
      </c>
      <c r="I927" s="23"/>
    </row>
    <row r="928" spans="1:9" s="2" customFormat="1" ht="13.5" x14ac:dyDescent="0.25">
      <c r="A928" s="4" t="s">
        <v>4822</v>
      </c>
      <c r="B928" s="4" t="s">
        <v>5719</v>
      </c>
      <c r="C928" s="4" t="s">
        <v>4696</v>
      </c>
      <c r="D928" s="4" t="s">
        <v>9</v>
      </c>
      <c r="E928" s="4" t="s">
        <v>10</v>
      </c>
      <c r="F928" s="4">
        <v>3520</v>
      </c>
      <c r="G928" s="4">
        <f t="shared" si="29"/>
        <v>63360</v>
      </c>
      <c r="H928" s="4">
        <v>18</v>
      </c>
      <c r="I928" s="23"/>
    </row>
    <row r="929" spans="1:9" s="2" customFormat="1" ht="13.5" x14ac:dyDescent="0.25">
      <c r="A929" s="4" t="s">
        <v>4822</v>
      </c>
      <c r="B929" s="4" t="s">
        <v>5720</v>
      </c>
      <c r="C929" s="4" t="s">
        <v>4696</v>
      </c>
      <c r="D929" s="4" t="s">
        <v>9</v>
      </c>
      <c r="E929" s="4" t="s">
        <v>10</v>
      </c>
      <c r="F929" s="4">
        <v>3600</v>
      </c>
      <c r="G929" s="4">
        <f t="shared" si="29"/>
        <v>72000</v>
      </c>
      <c r="H929" s="4">
        <v>20</v>
      </c>
      <c r="I929" s="23"/>
    </row>
    <row r="930" spans="1:9" s="2" customFormat="1" ht="13.5" x14ac:dyDescent="0.25">
      <c r="A930" s="4" t="s">
        <v>4822</v>
      </c>
      <c r="B930" s="4" t="s">
        <v>5721</v>
      </c>
      <c r="C930" s="4" t="s">
        <v>4696</v>
      </c>
      <c r="D930" s="4" t="s">
        <v>9</v>
      </c>
      <c r="E930" s="4" t="s">
        <v>10</v>
      </c>
      <c r="F930" s="4">
        <v>3920</v>
      </c>
      <c r="G930" s="4">
        <f t="shared" si="29"/>
        <v>82320</v>
      </c>
      <c r="H930" s="4">
        <v>21</v>
      </c>
      <c r="I930" s="23"/>
    </row>
    <row r="931" spans="1:9" s="2" customFormat="1" ht="13.5" x14ac:dyDescent="0.25">
      <c r="A931" s="4" t="s">
        <v>4822</v>
      </c>
      <c r="B931" s="4" t="s">
        <v>5722</v>
      </c>
      <c r="C931" s="4" t="s">
        <v>4696</v>
      </c>
      <c r="D931" s="4" t="s">
        <v>9</v>
      </c>
      <c r="E931" s="4" t="s">
        <v>10</v>
      </c>
      <c r="F931" s="4">
        <v>3920</v>
      </c>
      <c r="G931" s="4">
        <f t="shared" si="29"/>
        <v>105840</v>
      </c>
      <c r="H931" s="4">
        <v>27</v>
      </c>
      <c r="I931" s="23"/>
    </row>
    <row r="932" spans="1:9" s="2" customFormat="1" ht="13.5" x14ac:dyDescent="0.25">
      <c r="A932" s="4" t="s">
        <v>4822</v>
      </c>
      <c r="B932" s="4" t="s">
        <v>5723</v>
      </c>
      <c r="C932" s="4" t="s">
        <v>4696</v>
      </c>
      <c r="D932" s="4" t="s">
        <v>9</v>
      </c>
      <c r="E932" s="4" t="s">
        <v>10</v>
      </c>
      <c r="F932" s="4">
        <v>1600</v>
      </c>
      <c r="G932" s="4">
        <f t="shared" si="29"/>
        <v>30400</v>
      </c>
      <c r="H932" s="4">
        <v>19</v>
      </c>
      <c r="I932" s="23"/>
    </row>
    <row r="933" spans="1:9" s="2" customFormat="1" ht="13.5" x14ac:dyDescent="0.25">
      <c r="A933" s="4" t="s">
        <v>4822</v>
      </c>
      <c r="B933" s="4" t="s">
        <v>5724</v>
      </c>
      <c r="C933" s="4" t="s">
        <v>4696</v>
      </c>
      <c r="D933" s="4" t="s">
        <v>9</v>
      </c>
      <c r="E933" s="4" t="s">
        <v>10</v>
      </c>
      <c r="F933" s="4">
        <v>2000</v>
      </c>
      <c r="G933" s="4">
        <f t="shared" si="29"/>
        <v>44000</v>
      </c>
      <c r="H933" s="4">
        <v>22</v>
      </c>
      <c r="I933" s="23"/>
    </row>
    <row r="934" spans="1:9" s="2" customFormat="1" ht="13.5" x14ac:dyDescent="0.25">
      <c r="A934" s="4" t="s">
        <v>4822</v>
      </c>
      <c r="B934" s="4" t="s">
        <v>5725</v>
      </c>
      <c r="C934" s="4" t="s">
        <v>4696</v>
      </c>
      <c r="D934" s="4" t="s">
        <v>9</v>
      </c>
      <c r="E934" s="4" t="s">
        <v>10</v>
      </c>
      <c r="F934" s="4">
        <v>3520</v>
      </c>
      <c r="G934" s="4">
        <f t="shared" si="29"/>
        <v>126720</v>
      </c>
      <c r="H934" s="4">
        <v>36</v>
      </c>
      <c r="I934" s="23"/>
    </row>
    <row r="935" spans="1:9" s="2" customFormat="1" ht="13.5" x14ac:dyDescent="0.25">
      <c r="A935" s="4" t="s">
        <v>4822</v>
      </c>
      <c r="B935" s="4" t="s">
        <v>5726</v>
      </c>
      <c r="C935" s="4" t="s">
        <v>4696</v>
      </c>
      <c r="D935" s="4" t="s">
        <v>9</v>
      </c>
      <c r="E935" s="4" t="s">
        <v>10</v>
      </c>
      <c r="F935" s="4">
        <v>3520</v>
      </c>
      <c r="G935" s="4">
        <f t="shared" si="29"/>
        <v>105600</v>
      </c>
      <c r="H935" s="4">
        <v>30</v>
      </c>
      <c r="I935" s="23"/>
    </row>
    <row r="936" spans="1:9" s="2" customFormat="1" ht="13.5" x14ac:dyDescent="0.25">
      <c r="A936" s="4" t="s">
        <v>4822</v>
      </c>
      <c r="B936" s="4" t="s">
        <v>5727</v>
      </c>
      <c r="C936" s="4" t="s">
        <v>4696</v>
      </c>
      <c r="D936" s="4" t="s">
        <v>9</v>
      </c>
      <c r="E936" s="4" t="s">
        <v>10</v>
      </c>
      <c r="F936" s="4">
        <v>3920</v>
      </c>
      <c r="G936" s="4">
        <f t="shared" si="29"/>
        <v>109760</v>
      </c>
      <c r="H936" s="4">
        <v>28</v>
      </c>
      <c r="I936" s="23"/>
    </row>
    <row r="937" spans="1:9" s="2" customFormat="1" ht="13.5" x14ac:dyDescent="0.25">
      <c r="A937" s="4" t="s">
        <v>4822</v>
      </c>
      <c r="B937" s="4" t="s">
        <v>5728</v>
      </c>
      <c r="C937" s="4" t="s">
        <v>4696</v>
      </c>
      <c r="D937" s="4" t="s">
        <v>9</v>
      </c>
      <c r="E937" s="4" t="s">
        <v>10</v>
      </c>
      <c r="F937" s="4">
        <v>3920</v>
      </c>
      <c r="G937" s="4">
        <f t="shared" si="29"/>
        <v>133280</v>
      </c>
      <c r="H937" s="4">
        <v>34</v>
      </c>
      <c r="I937" s="23"/>
    </row>
    <row r="938" spans="1:9" s="2" customFormat="1" ht="13.5" x14ac:dyDescent="0.25">
      <c r="A938" s="4" t="s">
        <v>4822</v>
      </c>
      <c r="B938" s="4" t="s">
        <v>5729</v>
      </c>
      <c r="C938" s="4" t="s">
        <v>4696</v>
      </c>
      <c r="D938" s="4" t="s">
        <v>9</v>
      </c>
      <c r="E938" s="4" t="s">
        <v>10</v>
      </c>
      <c r="F938" s="4">
        <v>5520</v>
      </c>
      <c r="G938" s="4">
        <f t="shared" si="29"/>
        <v>204240</v>
      </c>
      <c r="H938" s="4">
        <v>37</v>
      </c>
      <c r="I938" s="23"/>
    </row>
    <row r="939" spans="1:9" s="2" customFormat="1" ht="13.5" x14ac:dyDescent="0.25">
      <c r="A939" s="4" t="s">
        <v>4822</v>
      </c>
      <c r="B939" s="4" t="s">
        <v>5730</v>
      </c>
      <c r="C939" s="4" t="s">
        <v>4696</v>
      </c>
      <c r="D939" s="4" t="s">
        <v>9</v>
      </c>
      <c r="E939" s="4" t="s">
        <v>10</v>
      </c>
      <c r="F939" s="4">
        <v>2000</v>
      </c>
      <c r="G939" s="4">
        <f t="shared" si="29"/>
        <v>66000</v>
      </c>
      <c r="H939" s="4">
        <v>33</v>
      </c>
      <c r="I939" s="23"/>
    </row>
    <row r="940" spans="1:9" s="2" customFormat="1" ht="13.5" x14ac:dyDescent="0.25">
      <c r="A940" s="4" t="s">
        <v>4822</v>
      </c>
      <c r="B940" s="4" t="s">
        <v>5731</v>
      </c>
      <c r="C940" s="4" t="s">
        <v>4696</v>
      </c>
      <c r="D940" s="4" t="s">
        <v>9</v>
      </c>
      <c r="E940" s="4" t="s">
        <v>10</v>
      </c>
      <c r="F940" s="4">
        <v>3920</v>
      </c>
      <c r="G940" s="4">
        <f t="shared" si="29"/>
        <v>94080</v>
      </c>
      <c r="H940" s="4">
        <v>24</v>
      </c>
      <c r="I940" s="23"/>
    </row>
    <row r="941" spans="1:9" s="2" customFormat="1" ht="13.5" x14ac:dyDescent="0.25">
      <c r="A941" s="4" t="s">
        <v>4822</v>
      </c>
      <c r="B941" s="4" t="s">
        <v>5732</v>
      </c>
      <c r="C941" s="4" t="s">
        <v>4696</v>
      </c>
      <c r="D941" s="4" t="s">
        <v>9</v>
      </c>
      <c r="E941" s="4" t="s">
        <v>10</v>
      </c>
      <c r="F941" s="4">
        <v>3920</v>
      </c>
      <c r="G941" s="4">
        <f t="shared" si="29"/>
        <v>47040</v>
      </c>
      <c r="H941" s="4">
        <v>12</v>
      </c>
      <c r="I941" s="23"/>
    </row>
    <row r="942" spans="1:9" s="2" customFormat="1" ht="13.5" x14ac:dyDescent="0.25">
      <c r="A942" s="4" t="s">
        <v>4822</v>
      </c>
      <c r="B942" s="4" t="s">
        <v>5733</v>
      </c>
      <c r="C942" s="4" t="s">
        <v>4696</v>
      </c>
      <c r="D942" s="4" t="s">
        <v>9</v>
      </c>
      <c r="E942" s="4" t="s">
        <v>10</v>
      </c>
      <c r="F942" s="4">
        <v>3600</v>
      </c>
      <c r="G942" s="4">
        <f t="shared" si="29"/>
        <v>50400</v>
      </c>
      <c r="H942" s="4">
        <v>14</v>
      </c>
      <c r="I942" s="23"/>
    </row>
    <row r="943" spans="1:9" s="2" customFormat="1" ht="13.5" x14ac:dyDescent="0.25">
      <c r="A943" s="4" t="s">
        <v>4822</v>
      </c>
      <c r="B943" s="4" t="s">
        <v>5734</v>
      </c>
      <c r="C943" s="4" t="s">
        <v>4696</v>
      </c>
      <c r="D943" s="4" t="s">
        <v>9</v>
      </c>
      <c r="E943" s="4" t="s">
        <v>10</v>
      </c>
      <c r="F943" s="4">
        <v>4480</v>
      </c>
      <c r="G943" s="4">
        <f t="shared" si="29"/>
        <v>165760</v>
      </c>
      <c r="H943" s="4">
        <v>37</v>
      </c>
      <c r="I943" s="23"/>
    </row>
    <row r="944" spans="1:9" s="2" customFormat="1" ht="13.5" x14ac:dyDescent="0.25">
      <c r="A944" s="4" t="s">
        <v>4822</v>
      </c>
      <c r="B944" s="4" t="s">
        <v>5735</v>
      </c>
      <c r="C944" s="4" t="s">
        <v>4696</v>
      </c>
      <c r="D944" s="4" t="s">
        <v>9</v>
      </c>
      <c r="E944" s="4" t="s">
        <v>10</v>
      </c>
      <c r="F944" s="4">
        <v>3920</v>
      </c>
      <c r="G944" s="4">
        <f t="shared" si="29"/>
        <v>137200</v>
      </c>
      <c r="H944" s="4">
        <v>35</v>
      </c>
      <c r="I944" s="23"/>
    </row>
    <row r="945" spans="1:9" s="2" customFormat="1" ht="13.5" x14ac:dyDescent="0.25">
      <c r="A945" s="4" t="s">
        <v>4822</v>
      </c>
      <c r="B945" s="4" t="s">
        <v>5736</v>
      </c>
      <c r="C945" s="4" t="s">
        <v>4696</v>
      </c>
      <c r="D945" s="4" t="s">
        <v>9</v>
      </c>
      <c r="E945" s="4" t="s">
        <v>10</v>
      </c>
      <c r="F945" s="4">
        <v>3920</v>
      </c>
      <c r="G945" s="4">
        <f t="shared" si="29"/>
        <v>125440</v>
      </c>
      <c r="H945" s="4">
        <v>32</v>
      </c>
      <c r="I945" s="23"/>
    </row>
    <row r="946" spans="1:9" s="2" customFormat="1" ht="13.5" x14ac:dyDescent="0.25">
      <c r="A946" s="4" t="s">
        <v>4822</v>
      </c>
      <c r="B946" s="4" t="s">
        <v>5737</v>
      </c>
      <c r="C946" s="4" t="s">
        <v>4696</v>
      </c>
      <c r="D946" s="4" t="s">
        <v>9</v>
      </c>
      <c r="E946" s="4" t="s">
        <v>10</v>
      </c>
      <c r="F946" s="4">
        <v>4640</v>
      </c>
      <c r="G946" s="4">
        <f t="shared" si="29"/>
        <v>120640</v>
      </c>
      <c r="H946" s="4">
        <v>26</v>
      </c>
      <c r="I946" s="23"/>
    </row>
    <row r="947" spans="1:9" s="2" customFormat="1" ht="13.5" x14ac:dyDescent="0.25">
      <c r="A947" s="4" t="s">
        <v>4822</v>
      </c>
      <c r="B947" s="4" t="s">
        <v>5738</v>
      </c>
      <c r="C947" s="4" t="s">
        <v>4696</v>
      </c>
      <c r="D947" s="4" t="s">
        <v>9</v>
      </c>
      <c r="E947" s="4" t="s">
        <v>10</v>
      </c>
      <c r="F947" s="4">
        <v>2240</v>
      </c>
      <c r="G947" s="4">
        <f t="shared" si="29"/>
        <v>49280</v>
      </c>
      <c r="H947" s="4">
        <v>22</v>
      </c>
      <c r="I947" s="23"/>
    </row>
    <row r="948" spans="1:9" s="2" customFormat="1" ht="13.5" x14ac:dyDescent="0.25">
      <c r="A948" s="4" t="s">
        <v>4822</v>
      </c>
      <c r="B948" s="4" t="s">
        <v>5739</v>
      </c>
      <c r="C948" s="4" t="s">
        <v>4696</v>
      </c>
      <c r="D948" s="4" t="s">
        <v>9</v>
      </c>
      <c r="E948" s="4" t="s">
        <v>10</v>
      </c>
      <c r="F948" s="4">
        <v>3920</v>
      </c>
      <c r="G948" s="4">
        <f t="shared" si="29"/>
        <v>90160</v>
      </c>
      <c r="H948" s="4">
        <v>23</v>
      </c>
      <c r="I948" s="23"/>
    </row>
    <row r="949" spans="1:9" s="2" customFormat="1" ht="13.5" x14ac:dyDescent="0.25">
      <c r="A949" s="4" t="s">
        <v>4822</v>
      </c>
      <c r="B949" s="4" t="s">
        <v>5740</v>
      </c>
      <c r="C949" s="4" t="s">
        <v>4696</v>
      </c>
      <c r="D949" s="4" t="s">
        <v>9</v>
      </c>
      <c r="E949" s="4" t="s">
        <v>10</v>
      </c>
      <c r="F949" s="4">
        <v>3520</v>
      </c>
      <c r="G949" s="4">
        <f t="shared" si="29"/>
        <v>95040</v>
      </c>
      <c r="H949" s="4">
        <v>27</v>
      </c>
      <c r="I949" s="23"/>
    </row>
    <row r="950" spans="1:9" s="2" customFormat="1" ht="13.5" x14ac:dyDescent="0.25">
      <c r="A950" s="4" t="s">
        <v>4822</v>
      </c>
      <c r="B950" s="4" t="s">
        <v>5741</v>
      </c>
      <c r="C950" s="4" t="s">
        <v>4696</v>
      </c>
      <c r="D950" s="4" t="s">
        <v>9</v>
      </c>
      <c r="E950" s="4" t="s">
        <v>10</v>
      </c>
      <c r="F950" s="4">
        <v>4640</v>
      </c>
      <c r="G950" s="4">
        <f t="shared" si="29"/>
        <v>153120</v>
      </c>
      <c r="H950" s="4">
        <v>33</v>
      </c>
      <c r="I950" s="23"/>
    </row>
    <row r="951" spans="1:9" s="2" customFormat="1" ht="15.75" customHeight="1" x14ac:dyDescent="0.25">
      <c r="A951" s="159" t="s">
        <v>1842</v>
      </c>
      <c r="B951" s="160"/>
      <c r="C951" s="160"/>
      <c r="D951" s="160"/>
      <c r="E951" s="160"/>
      <c r="F951" s="160"/>
      <c r="G951" s="160"/>
      <c r="H951" s="160"/>
      <c r="I951" s="23"/>
    </row>
    <row r="952" spans="1:9" s="2" customFormat="1" ht="15.75" customHeight="1" x14ac:dyDescent="0.25">
      <c r="A952" s="136" t="s">
        <v>12</v>
      </c>
      <c r="B952" s="137"/>
      <c r="C952" s="137"/>
      <c r="D952" s="137"/>
      <c r="E952" s="137"/>
      <c r="F952" s="137"/>
      <c r="G952" s="137"/>
      <c r="H952" s="138"/>
      <c r="I952" s="23"/>
    </row>
    <row r="953" spans="1:9" s="2" customFormat="1" ht="27" x14ac:dyDescent="0.25">
      <c r="A953" s="32">
        <v>5112</v>
      </c>
      <c r="B953" s="32" t="s">
        <v>3636</v>
      </c>
      <c r="C953" s="32" t="s">
        <v>1093</v>
      </c>
      <c r="D953" s="32" t="s">
        <v>13</v>
      </c>
      <c r="E953" s="32" t="s">
        <v>14</v>
      </c>
      <c r="F953" s="32">
        <v>1020000</v>
      </c>
      <c r="G953" s="32">
        <v>1020000</v>
      </c>
      <c r="H953" s="32">
        <v>1</v>
      </c>
      <c r="I953" s="23"/>
    </row>
    <row r="954" spans="1:9" s="2" customFormat="1" ht="27" x14ac:dyDescent="0.25">
      <c r="A954" s="32">
        <v>5112</v>
      </c>
      <c r="B954" s="32" t="s">
        <v>3637</v>
      </c>
      <c r="C954" s="32" t="s">
        <v>1093</v>
      </c>
      <c r="D954" s="32" t="s">
        <v>13</v>
      </c>
      <c r="E954" s="32" t="s">
        <v>14</v>
      </c>
      <c r="F954" s="32">
        <v>203000</v>
      </c>
      <c r="G954" s="32">
        <v>203000</v>
      </c>
      <c r="H954" s="32">
        <v>1</v>
      </c>
      <c r="I954" s="23"/>
    </row>
    <row r="955" spans="1:9" s="2" customFormat="1" ht="27" x14ac:dyDescent="0.25">
      <c r="A955" s="32">
        <v>5112</v>
      </c>
      <c r="B955" s="32" t="s">
        <v>3638</v>
      </c>
      <c r="C955" s="32" t="s">
        <v>454</v>
      </c>
      <c r="D955" s="32" t="s">
        <v>1212</v>
      </c>
      <c r="E955" s="32" t="s">
        <v>14</v>
      </c>
      <c r="F955" s="32">
        <v>128000</v>
      </c>
      <c r="G955" s="32">
        <v>128000</v>
      </c>
      <c r="H955" s="32">
        <v>1</v>
      </c>
      <c r="I955" s="23"/>
    </row>
    <row r="956" spans="1:9" s="2" customFormat="1" ht="27" x14ac:dyDescent="0.25">
      <c r="A956" s="32">
        <v>5112</v>
      </c>
      <c r="B956" s="32" t="s">
        <v>3639</v>
      </c>
      <c r="C956" s="32" t="s">
        <v>454</v>
      </c>
      <c r="D956" s="32" t="s">
        <v>1212</v>
      </c>
      <c r="E956" s="32" t="s">
        <v>14</v>
      </c>
      <c r="F956" s="32">
        <v>339000</v>
      </c>
      <c r="G956" s="32">
        <v>339000</v>
      </c>
      <c r="H956" s="32">
        <v>1</v>
      </c>
      <c r="I956" s="23"/>
    </row>
    <row r="957" spans="1:9" s="2" customFormat="1" ht="13.5" x14ac:dyDescent="0.25">
      <c r="A957" s="32">
        <v>5121</v>
      </c>
      <c r="B957" s="32" t="s">
        <v>1840</v>
      </c>
      <c r="C957" s="32" t="s">
        <v>1841</v>
      </c>
      <c r="D957" s="32" t="s">
        <v>15</v>
      </c>
      <c r="E957" s="32" t="s">
        <v>10</v>
      </c>
      <c r="F957" s="32">
        <v>101200000</v>
      </c>
      <c r="G957" s="32">
        <f>+F957*H957</f>
        <v>809600000</v>
      </c>
      <c r="H957" s="32">
        <v>8</v>
      </c>
      <c r="I957" s="23"/>
    </row>
    <row r="958" spans="1:9" s="2" customFormat="1" ht="13.5" x14ac:dyDescent="0.25">
      <c r="A958" s="32">
        <v>5121</v>
      </c>
      <c r="B958" s="32" t="s">
        <v>1840</v>
      </c>
      <c r="C958" s="32" t="s">
        <v>1841</v>
      </c>
      <c r="D958" s="32" t="s">
        <v>15</v>
      </c>
      <c r="E958" s="32" t="s">
        <v>10</v>
      </c>
      <c r="F958" s="32">
        <v>101200000</v>
      </c>
      <c r="G958" s="32">
        <f>+F958*H958</f>
        <v>708400000</v>
      </c>
      <c r="H958" s="32">
        <v>7</v>
      </c>
      <c r="I958" s="23"/>
    </row>
    <row r="959" spans="1:9" s="2" customFormat="1" ht="13.5" x14ac:dyDescent="0.25">
      <c r="A959" s="136" t="s">
        <v>16</v>
      </c>
      <c r="B959" s="137"/>
      <c r="C959" s="137"/>
      <c r="D959" s="137"/>
      <c r="E959" s="137"/>
      <c r="F959" s="137"/>
      <c r="G959" s="137"/>
      <c r="H959" s="138"/>
      <c r="I959" s="23"/>
    </row>
    <row r="960" spans="1:9" s="2" customFormat="1" ht="40.5" x14ac:dyDescent="0.25">
      <c r="A960" s="29">
        <v>5113</v>
      </c>
      <c r="B960" s="29" t="s">
        <v>3651</v>
      </c>
      <c r="C960" s="29" t="s">
        <v>3652</v>
      </c>
      <c r="D960" s="29" t="s">
        <v>15</v>
      </c>
      <c r="E960" s="29" t="s">
        <v>14</v>
      </c>
      <c r="F960" s="29">
        <v>400317009.5</v>
      </c>
      <c r="G960" s="29">
        <v>400317009.5</v>
      </c>
      <c r="H960" s="29">
        <v>1</v>
      </c>
      <c r="I960" s="23"/>
    </row>
    <row r="961" spans="1:9" s="2" customFormat="1" ht="27" x14ac:dyDescent="0.25">
      <c r="A961" s="29">
        <v>5112</v>
      </c>
      <c r="B961" s="29" t="s">
        <v>3634</v>
      </c>
      <c r="C961" s="29" t="s">
        <v>3635</v>
      </c>
      <c r="D961" s="29" t="s">
        <v>1212</v>
      </c>
      <c r="E961" s="29" t="s">
        <v>14</v>
      </c>
      <c r="F961" s="29">
        <v>50458000</v>
      </c>
      <c r="G961" s="29">
        <v>50458000</v>
      </c>
      <c r="H961" s="29">
        <v>1</v>
      </c>
      <c r="I961" s="23"/>
    </row>
    <row r="962" spans="1:9" s="2" customFormat="1" ht="27" x14ac:dyDescent="0.25">
      <c r="A962" s="29">
        <v>5112</v>
      </c>
      <c r="B962" s="29" t="s">
        <v>3634</v>
      </c>
      <c r="C962" s="29" t="s">
        <v>3635</v>
      </c>
      <c r="D962" s="29" t="s">
        <v>1212</v>
      </c>
      <c r="E962" s="29" t="s">
        <v>14</v>
      </c>
      <c r="F962" s="29">
        <v>247850000</v>
      </c>
      <c r="G962" s="29">
        <v>247850000</v>
      </c>
      <c r="H962" s="29">
        <v>1</v>
      </c>
      <c r="I962" s="23"/>
    </row>
    <row r="963" spans="1:9" s="2" customFormat="1" ht="13.5" x14ac:dyDescent="0.25">
      <c r="A963" s="159" t="s">
        <v>245</v>
      </c>
      <c r="B963" s="160"/>
      <c r="C963" s="160"/>
      <c r="D963" s="160"/>
      <c r="E963" s="160"/>
      <c r="F963" s="160"/>
      <c r="G963" s="160"/>
      <c r="H963" s="160"/>
      <c r="I963" s="23"/>
    </row>
    <row r="964" spans="1:9" s="2" customFormat="1" ht="13.5" x14ac:dyDescent="0.25">
      <c r="A964" s="136" t="s">
        <v>8</v>
      </c>
      <c r="B964" s="137"/>
      <c r="C964" s="137"/>
      <c r="D964" s="137"/>
      <c r="E964" s="137"/>
      <c r="F964" s="137"/>
      <c r="G964" s="137"/>
      <c r="H964" s="138"/>
      <c r="I964" s="23"/>
    </row>
    <row r="965" spans="1:9" s="2" customFormat="1" ht="13.5" x14ac:dyDescent="0.25">
      <c r="A965" s="38"/>
      <c r="B965" s="38"/>
      <c r="C965" s="38"/>
      <c r="D965" s="38"/>
      <c r="E965" s="38"/>
      <c r="F965" s="38"/>
      <c r="G965" s="38"/>
      <c r="H965" s="38"/>
      <c r="I965" s="23"/>
    </row>
    <row r="966" spans="1:9" s="2" customFormat="1" ht="13.5" customHeight="1" x14ac:dyDescent="0.25">
      <c r="A966" s="208" t="s">
        <v>12</v>
      </c>
      <c r="B966" s="209"/>
      <c r="C966" s="209"/>
      <c r="D966" s="209"/>
      <c r="E966" s="209"/>
      <c r="F966" s="209"/>
      <c r="G966" s="209"/>
      <c r="H966" s="210"/>
      <c r="I966" s="23"/>
    </row>
    <row r="967" spans="1:9" s="2" customFormat="1" ht="27" x14ac:dyDescent="0.25">
      <c r="A967" s="32">
        <v>4234</v>
      </c>
      <c r="B967" s="32" t="s">
        <v>3188</v>
      </c>
      <c r="C967" s="32" t="s">
        <v>532</v>
      </c>
      <c r="D967" s="32" t="s">
        <v>9</v>
      </c>
      <c r="E967" s="32" t="s">
        <v>14</v>
      </c>
      <c r="F967" s="32">
        <v>845000</v>
      </c>
      <c r="G967" s="32">
        <v>845000</v>
      </c>
      <c r="H967" s="32">
        <v>1</v>
      </c>
      <c r="I967" s="23"/>
    </row>
    <row r="968" spans="1:9" s="2" customFormat="1" ht="27" x14ac:dyDescent="0.25">
      <c r="A968" s="32">
        <v>4234</v>
      </c>
      <c r="B968" s="32" t="s">
        <v>3189</v>
      </c>
      <c r="C968" s="32" t="s">
        <v>532</v>
      </c>
      <c r="D968" s="32" t="s">
        <v>9</v>
      </c>
      <c r="E968" s="32" t="s">
        <v>14</v>
      </c>
      <c r="F968" s="32">
        <v>1190000</v>
      </c>
      <c r="G968" s="32">
        <v>1190000</v>
      </c>
      <c r="H968" s="32">
        <v>1</v>
      </c>
      <c r="I968" s="23"/>
    </row>
    <row r="969" spans="1:9" s="2" customFormat="1" ht="27" x14ac:dyDescent="0.25">
      <c r="A969" s="32">
        <v>4239</v>
      </c>
      <c r="B969" s="32" t="s">
        <v>1662</v>
      </c>
      <c r="C969" s="32" t="s">
        <v>376</v>
      </c>
      <c r="D969" s="32" t="s">
        <v>381</v>
      </c>
      <c r="E969" s="32" t="s">
        <v>14</v>
      </c>
      <c r="F969" s="32">
        <v>2390000</v>
      </c>
      <c r="G969" s="32">
        <v>2390000</v>
      </c>
      <c r="H969" s="32">
        <v>1</v>
      </c>
      <c r="I969" s="23"/>
    </row>
    <row r="970" spans="1:9" s="2" customFormat="1" ht="27" x14ac:dyDescent="0.25">
      <c r="A970" s="32">
        <v>4239</v>
      </c>
      <c r="B970" s="32" t="s">
        <v>1661</v>
      </c>
      <c r="C970" s="32" t="s">
        <v>1593</v>
      </c>
      <c r="D970" s="32" t="s">
        <v>381</v>
      </c>
      <c r="E970" s="32" t="s">
        <v>14</v>
      </c>
      <c r="F970" s="32">
        <v>3790000</v>
      </c>
      <c r="G970" s="32">
        <v>3790000</v>
      </c>
      <c r="H970" s="32">
        <v>1</v>
      </c>
      <c r="I970" s="23"/>
    </row>
    <row r="971" spans="1:9" s="2" customFormat="1" ht="40.5" x14ac:dyDescent="0.25">
      <c r="A971" s="32">
        <v>4239</v>
      </c>
      <c r="B971" s="32" t="s">
        <v>4783</v>
      </c>
      <c r="C971" s="32" t="s">
        <v>497</v>
      </c>
      <c r="D971" s="32" t="s">
        <v>13</v>
      </c>
      <c r="E971" s="32" t="s">
        <v>14</v>
      </c>
      <c r="F971" s="32">
        <v>3000000</v>
      </c>
      <c r="G971" s="32">
        <v>3000000</v>
      </c>
      <c r="H971" s="32">
        <v>1</v>
      </c>
      <c r="I971" s="23"/>
    </row>
    <row r="972" spans="1:9" s="2" customFormat="1" ht="40.5" x14ac:dyDescent="0.25">
      <c r="A972" s="32">
        <v>4239</v>
      </c>
      <c r="B972" s="32" t="s">
        <v>5300</v>
      </c>
      <c r="C972" s="32" t="s">
        <v>4655</v>
      </c>
      <c r="D972" s="32" t="s">
        <v>13</v>
      </c>
      <c r="E972" s="32" t="s">
        <v>14</v>
      </c>
      <c r="F972" s="32">
        <v>16000000</v>
      </c>
      <c r="G972" s="32">
        <v>16000000</v>
      </c>
      <c r="H972" s="32">
        <v>1</v>
      </c>
      <c r="I972" s="23"/>
    </row>
    <row r="973" spans="1:9" s="2" customFormat="1" ht="40.5" x14ac:dyDescent="0.25">
      <c r="A973" s="32">
        <v>4239</v>
      </c>
      <c r="B973" s="32" t="s">
        <v>5301</v>
      </c>
      <c r="C973" s="32" t="s">
        <v>4655</v>
      </c>
      <c r="D973" s="32" t="s">
        <v>13</v>
      </c>
      <c r="E973" s="32" t="s">
        <v>14</v>
      </c>
      <c r="F973" s="32">
        <v>19095000</v>
      </c>
      <c r="G973" s="32">
        <v>19095000</v>
      </c>
      <c r="H973" s="32">
        <v>1</v>
      </c>
      <c r="I973" s="23"/>
    </row>
    <row r="974" spans="1:9" s="2" customFormat="1" ht="13.5" x14ac:dyDescent="0.25">
      <c r="A974" s="159" t="s">
        <v>1572</v>
      </c>
      <c r="B974" s="160"/>
      <c r="C974" s="160"/>
      <c r="D974" s="160"/>
      <c r="E974" s="160"/>
      <c r="F974" s="160"/>
      <c r="G974" s="160"/>
      <c r="H974" s="160"/>
      <c r="I974" s="23"/>
    </row>
    <row r="975" spans="1:9" s="2" customFormat="1" ht="13.5" x14ac:dyDescent="0.25">
      <c r="A975" s="136" t="s">
        <v>16</v>
      </c>
      <c r="B975" s="137"/>
      <c r="C975" s="137"/>
      <c r="D975" s="137"/>
      <c r="E975" s="137"/>
      <c r="F975" s="137"/>
      <c r="G975" s="137"/>
      <c r="H975" s="138"/>
      <c r="I975" s="23"/>
    </row>
    <row r="976" spans="1:9" s="2" customFormat="1" ht="13.5" x14ac:dyDescent="0.25">
      <c r="A976" s="29">
        <v>5112</v>
      </c>
      <c r="B976" s="29" t="s">
        <v>1367</v>
      </c>
      <c r="C976" s="29" t="s">
        <v>1368</v>
      </c>
      <c r="D976" s="29" t="s">
        <v>15</v>
      </c>
      <c r="E976" s="29" t="s">
        <v>14</v>
      </c>
      <c r="F976" s="29">
        <v>0</v>
      </c>
      <c r="G976" s="29">
        <v>0</v>
      </c>
      <c r="H976" s="29">
        <v>1</v>
      </c>
      <c r="I976" s="23"/>
    </row>
    <row r="977" spans="1:9" s="2" customFormat="1" ht="13.5" x14ac:dyDescent="0.25">
      <c r="A977" s="29">
        <v>5112</v>
      </c>
      <c r="B977" s="29" t="s">
        <v>1369</v>
      </c>
      <c r="C977" s="29" t="s">
        <v>1368</v>
      </c>
      <c r="D977" s="29" t="s">
        <v>15</v>
      </c>
      <c r="E977" s="29" t="s">
        <v>14</v>
      </c>
      <c r="F977" s="29">
        <v>0</v>
      </c>
      <c r="G977" s="29">
        <v>0</v>
      </c>
      <c r="H977" s="29">
        <v>1</v>
      </c>
      <c r="I977" s="23"/>
    </row>
    <row r="978" spans="1:9" s="2" customFormat="1" ht="13.5" x14ac:dyDescent="0.25">
      <c r="A978" s="136" t="s">
        <v>12</v>
      </c>
      <c r="B978" s="137"/>
      <c r="C978" s="137"/>
      <c r="D978" s="137"/>
      <c r="E978" s="137"/>
      <c r="F978" s="137"/>
      <c r="G978" s="137"/>
      <c r="H978" s="138"/>
      <c r="I978" s="23"/>
    </row>
    <row r="979" spans="1:9" s="2" customFormat="1" ht="27" x14ac:dyDescent="0.25">
      <c r="A979" s="29">
        <v>5113</v>
      </c>
      <c r="B979" s="29" t="s">
        <v>1573</v>
      </c>
      <c r="C979" s="29" t="s">
        <v>454</v>
      </c>
      <c r="D979" s="29" t="s">
        <v>15</v>
      </c>
      <c r="E979" s="29" t="s">
        <v>14</v>
      </c>
      <c r="F979" s="29">
        <v>0</v>
      </c>
      <c r="G979" s="29">
        <v>0</v>
      </c>
      <c r="H979" s="29">
        <v>1</v>
      </c>
      <c r="I979" s="23"/>
    </row>
    <row r="980" spans="1:9" s="2" customFormat="1" ht="27" x14ac:dyDescent="0.25">
      <c r="A980" s="29">
        <v>5113</v>
      </c>
      <c r="B980" s="29" t="s">
        <v>1574</v>
      </c>
      <c r="C980" s="29" t="s">
        <v>454</v>
      </c>
      <c r="D980" s="29" t="s">
        <v>15</v>
      </c>
      <c r="E980" s="29" t="s">
        <v>14</v>
      </c>
      <c r="F980" s="29">
        <v>0</v>
      </c>
      <c r="G980" s="29">
        <v>0</v>
      </c>
      <c r="H980" s="29">
        <v>1</v>
      </c>
      <c r="I980" s="23"/>
    </row>
    <row r="981" spans="1:9" s="2" customFormat="1" ht="27" x14ac:dyDescent="0.25">
      <c r="A981" s="29">
        <v>5113</v>
      </c>
      <c r="B981" s="29" t="s">
        <v>1575</v>
      </c>
      <c r="C981" s="29" t="s">
        <v>454</v>
      </c>
      <c r="D981" s="29" t="s">
        <v>15</v>
      </c>
      <c r="E981" s="29" t="s">
        <v>14</v>
      </c>
      <c r="F981" s="29">
        <v>0</v>
      </c>
      <c r="G981" s="29">
        <v>0</v>
      </c>
      <c r="H981" s="29">
        <v>1</v>
      </c>
      <c r="I981" s="23"/>
    </row>
    <row r="982" spans="1:9" s="2" customFormat="1" ht="27" x14ac:dyDescent="0.25">
      <c r="A982" s="29">
        <v>5113</v>
      </c>
      <c r="B982" s="29" t="s">
        <v>1576</v>
      </c>
      <c r="C982" s="29" t="s">
        <v>454</v>
      </c>
      <c r="D982" s="29" t="s">
        <v>15</v>
      </c>
      <c r="E982" s="29" t="s">
        <v>14</v>
      </c>
      <c r="F982" s="29">
        <v>0</v>
      </c>
      <c r="G982" s="29">
        <v>0</v>
      </c>
      <c r="H982" s="29">
        <v>1</v>
      </c>
      <c r="I982" s="23"/>
    </row>
    <row r="983" spans="1:9" s="2" customFormat="1" ht="13.5" x14ac:dyDescent="0.25">
      <c r="A983" s="159" t="s">
        <v>272</v>
      </c>
      <c r="B983" s="160"/>
      <c r="C983" s="160"/>
      <c r="D983" s="160"/>
      <c r="E983" s="160"/>
      <c r="F983" s="160"/>
      <c r="G983" s="160"/>
      <c r="H983" s="160"/>
      <c r="I983" s="23"/>
    </row>
    <row r="984" spans="1:9" s="2" customFormat="1" ht="13.5" x14ac:dyDescent="0.25">
      <c r="A984" s="136" t="s">
        <v>16</v>
      </c>
      <c r="B984" s="137"/>
      <c r="C984" s="137"/>
      <c r="D984" s="137"/>
      <c r="E984" s="137"/>
      <c r="F984" s="137"/>
      <c r="G984" s="137"/>
      <c r="H984" s="138"/>
      <c r="I984" s="23"/>
    </row>
    <row r="985" spans="1:9" s="2" customFormat="1" ht="27" x14ac:dyDescent="0.25">
      <c r="A985" s="29">
        <v>4251</v>
      </c>
      <c r="B985" s="29" t="s">
        <v>3443</v>
      </c>
      <c r="C985" s="29" t="s">
        <v>1137</v>
      </c>
      <c r="D985" s="29" t="s">
        <v>15</v>
      </c>
      <c r="E985" s="29" t="s">
        <v>14</v>
      </c>
      <c r="F985" s="29">
        <v>1095000000</v>
      </c>
      <c r="G985" s="29">
        <v>1095000000</v>
      </c>
      <c r="H985" s="29">
        <v>1</v>
      </c>
      <c r="I985" s="23"/>
    </row>
    <row r="986" spans="1:9" s="2" customFormat="1" ht="27" x14ac:dyDescent="0.25">
      <c r="A986" s="29">
        <v>4251</v>
      </c>
      <c r="B986" s="29" t="s">
        <v>3444</v>
      </c>
      <c r="C986" s="29" t="s">
        <v>1137</v>
      </c>
      <c r="D986" s="29" t="s">
        <v>15</v>
      </c>
      <c r="E986" s="29" t="s">
        <v>14</v>
      </c>
      <c r="F986" s="29">
        <v>265000000</v>
      </c>
      <c r="G986" s="29">
        <v>265000000</v>
      </c>
      <c r="H986" s="29">
        <v>1</v>
      </c>
      <c r="I986" s="23"/>
    </row>
    <row r="987" spans="1:9" s="2" customFormat="1" ht="27" x14ac:dyDescent="0.25">
      <c r="A987" s="29">
        <v>4251</v>
      </c>
      <c r="B987" s="29" t="s">
        <v>3444</v>
      </c>
      <c r="C987" s="29" t="s">
        <v>1137</v>
      </c>
      <c r="D987" s="29" t="s">
        <v>15</v>
      </c>
      <c r="E987" s="29" t="s">
        <v>14</v>
      </c>
      <c r="F987" s="29">
        <v>240300240</v>
      </c>
      <c r="G987" s="29">
        <v>240300240</v>
      </c>
      <c r="H987" s="29">
        <v>1</v>
      </c>
      <c r="I987" s="23"/>
    </row>
    <row r="988" spans="1:9" s="2" customFormat="1" ht="27" x14ac:dyDescent="0.25">
      <c r="A988" s="29">
        <v>4251</v>
      </c>
      <c r="B988" s="29" t="s">
        <v>3445</v>
      </c>
      <c r="C988" s="29" t="s">
        <v>1137</v>
      </c>
      <c r="D988" s="29" t="s">
        <v>15</v>
      </c>
      <c r="E988" s="29" t="s">
        <v>14</v>
      </c>
      <c r="F988" s="29">
        <v>1140000000</v>
      </c>
      <c r="G988" s="29">
        <v>1140000000</v>
      </c>
      <c r="H988" s="29">
        <v>1</v>
      </c>
      <c r="I988" s="23"/>
    </row>
    <row r="989" spans="1:9" s="2" customFormat="1" ht="13.5" x14ac:dyDescent="0.25">
      <c r="A989" s="136" t="s">
        <v>12</v>
      </c>
      <c r="B989" s="137"/>
      <c r="C989" s="137"/>
      <c r="D989" s="137"/>
      <c r="E989" s="137"/>
      <c r="F989" s="137"/>
      <c r="G989" s="137"/>
      <c r="H989" s="138"/>
      <c r="I989" s="23"/>
    </row>
    <row r="990" spans="1:9" s="2" customFormat="1" ht="27" x14ac:dyDescent="0.25">
      <c r="A990" s="29">
        <v>4251</v>
      </c>
      <c r="B990" s="29" t="s">
        <v>3439</v>
      </c>
      <c r="C990" s="29" t="s">
        <v>454</v>
      </c>
      <c r="D990" s="29" t="s">
        <v>15</v>
      </c>
      <c r="E990" s="29" t="s">
        <v>14</v>
      </c>
      <c r="F990" s="29">
        <v>2800000</v>
      </c>
      <c r="G990" s="29">
        <v>2800000</v>
      </c>
      <c r="H990" s="29">
        <v>1</v>
      </c>
      <c r="I990" s="23"/>
    </row>
    <row r="991" spans="1:9" s="2" customFormat="1" ht="27" x14ac:dyDescent="0.25">
      <c r="A991" s="29">
        <v>4251</v>
      </c>
      <c r="B991" s="29" t="s">
        <v>3447</v>
      </c>
      <c r="C991" s="29" t="s">
        <v>454</v>
      </c>
      <c r="D991" s="29" t="s">
        <v>15</v>
      </c>
      <c r="E991" s="29" t="s">
        <v>14</v>
      </c>
      <c r="F991" s="29">
        <v>2100000</v>
      </c>
      <c r="G991" s="29">
        <v>2100000</v>
      </c>
      <c r="H991" s="29">
        <v>1</v>
      </c>
      <c r="I991" s="23"/>
    </row>
    <row r="992" spans="1:9" s="2" customFormat="1" ht="13.5" x14ac:dyDescent="0.25">
      <c r="A992" s="159" t="s">
        <v>111</v>
      </c>
      <c r="B992" s="160"/>
      <c r="C992" s="160"/>
      <c r="D992" s="160"/>
      <c r="E992" s="160"/>
      <c r="F992" s="160"/>
      <c r="G992" s="160"/>
      <c r="H992" s="160"/>
      <c r="I992" s="23"/>
    </row>
    <row r="993" spans="1:9" s="2" customFormat="1" ht="13.5" x14ac:dyDescent="0.25">
      <c r="A993" s="136" t="s">
        <v>16</v>
      </c>
      <c r="B993" s="137"/>
      <c r="C993" s="137"/>
      <c r="D993" s="137"/>
      <c r="E993" s="137"/>
      <c r="F993" s="137"/>
      <c r="G993" s="137"/>
      <c r="H993" s="138"/>
      <c r="I993" s="23"/>
    </row>
    <row r="994" spans="1:9" s="2" customFormat="1" ht="13.5" x14ac:dyDescent="0.25">
      <c r="A994" s="29"/>
      <c r="B994" s="66"/>
      <c r="C994" s="66"/>
      <c r="D994" s="66"/>
      <c r="E994" s="66"/>
      <c r="F994" s="66"/>
      <c r="G994" s="66"/>
      <c r="H994" s="66"/>
      <c r="I994" s="23"/>
    </row>
    <row r="995" spans="1:9" s="2" customFormat="1" ht="17.25" customHeight="1" x14ac:dyDescent="0.25">
      <c r="A995" s="159" t="s">
        <v>313</v>
      </c>
      <c r="B995" s="160"/>
      <c r="C995" s="160"/>
      <c r="D995" s="160"/>
      <c r="E995" s="160"/>
      <c r="F995" s="160"/>
      <c r="G995" s="160"/>
      <c r="H995" s="160"/>
      <c r="I995" s="23"/>
    </row>
    <row r="996" spans="1:9" s="2" customFormat="1" ht="15" customHeight="1" x14ac:dyDescent="0.25">
      <c r="A996" s="136" t="s">
        <v>16</v>
      </c>
      <c r="B996" s="137"/>
      <c r="C996" s="137"/>
      <c r="D996" s="137"/>
      <c r="E996" s="137"/>
      <c r="F996" s="137"/>
      <c r="G996" s="137"/>
      <c r="H996" s="138"/>
      <c r="I996" s="23"/>
    </row>
    <row r="997" spans="1:9" s="2" customFormat="1" ht="13.5" x14ac:dyDescent="0.25">
      <c r="A997" s="4"/>
      <c r="B997" s="1"/>
      <c r="C997" s="1"/>
      <c r="D997" s="12"/>
      <c r="E997" s="12"/>
      <c r="F997" s="12"/>
      <c r="G997" s="12"/>
      <c r="H997" s="20"/>
      <c r="I997" s="23"/>
    </row>
    <row r="998" spans="1:9" s="2" customFormat="1" ht="15" customHeight="1" x14ac:dyDescent="0.25">
      <c r="A998" s="136" t="s">
        <v>12</v>
      </c>
      <c r="B998" s="137"/>
      <c r="C998" s="137"/>
      <c r="D998" s="137"/>
      <c r="E998" s="137"/>
      <c r="F998" s="137"/>
      <c r="G998" s="137"/>
      <c r="H998" s="138"/>
      <c r="I998" s="23"/>
    </row>
    <row r="999" spans="1:9" s="2" customFormat="1" ht="15" customHeight="1" x14ac:dyDescent="0.25">
      <c r="A999" s="68"/>
      <c r="B999" s="36"/>
      <c r="C999" s="36"/>
      <c r="D999" s="36"/>
      <c r="E999" s="36"/>
      <c r="F999" s="36"/>
      <c r="G999" s="36"/>
      <c r="H999" s="36"/>
      <c r="I999" s="23"/>
    </row>
    <row r="1000" spans="1:9" s="2" customFormat="1" ht="27" x14ac:dyDescent="0.25">
      <c r="A1000" s="29">
        <v>4861</v>
      </c>
      <c r="B1000" s="29" t="s">
        <v>461</v>
      </c>
      <c r="C1000" s="29" t="s">
        <v>25</v>
      </c>
      <c r="D1000" s="29" t="s">
        <v>15</v>
      </c>
      <c r="E1000" s="29" t="s">
        <v>14</v>
      </c>
      <c r="F1000" s="29">
        <v>0</v>
      </c>
      <c r="G1000" s="29">
        <v>0</v>
      </c>
      <c r="H1000" s="29">
        <v>1</v>
      </c>
      <c r="I1000" s="23"/>
    </row>
    <row r="1001" spans="1:9" ht="15" customHeight="1" x14ac:dyDescent="0.25">
      <c r="A1001" s="133" t="s">
        <v>44</v>
      </c>
      <c r="B1001" s="134"/>
      <c r="C1001" s="134"/>
      <c r="D1001" s="134"/>
      <c r="E1001" s="134"/>
      <c r="F1001" s="134"/>
      <c r="G1001" s="134"/>
      <c r="H1001" s="134"/>
      <c r="I1001" s="22"/>
    </row>
    <row r="1002" spans="1:9" ht="18" customHeight="1" x14ac:dyDescent="0.25">
      <c r="A1002" s="136" t="s">
        <v>16</v>
      </c>
      <c r="B1002" s="137"/>
      <c r="C1002" s="137"/>
      <c r="D1002" s="137"/>
      <c r="E1002" s="137"/>
      <c r="F1002" s="137"/>
      <c r="G1002" s="137"/>
      <c r="H1002" s="138"/>
      <c r="I1002" s="22"/>
    </row>
    <row r="1003" spans="1:9" ht="27" x14ac:dyDescent="0.25">
      <c r="A1003" s="32">
        <v>5134</v>
      </c>
      <c r="B1003" s="32" t="s">
        <v>4571</v>
      </c>
      <c r="C1003" s="32" t="s">
        <v>17</v>
      </c>
      <c r="D1003" s="32" t="s">
        <v>15</v>
      </c>
      <c r="E1003" s="32" t="s">
        <v>14</v>
      </c>
      <c r="F1003" s="32">
        <v>9000000</v>
      </c>
      <c r="G1003" s="32">
        <v>9000000</v>
      </c>
      <c r="H1003" s="32">
        <v>1</v>
      </c>
      <c r="I1003" s="22"/>
    </row>
    <row r="1004" spans="1:9" ht="27" x14ac:dyDescent="0.25">
      <c r="A1004" s="32">
        <v>5134</v>
      </c>
      <c r="B1004" s="32" t="s">
        <v>4512</v>
      </c>
      <c r="C1004" s="32" t="s">
        <v>17</v>
      </c>
      <c r="D1004" s="32" t="s">
        <v>15</v>
      </c>
      <c r="E1004" s="32" t="s">
        <v>14</v>
      </c>
      <c r="F1004" s="32">
        <v>2000000</v>
      </c>
      <c r="G1004" s="32">
        <v>2000000</v>
      </c>
      <c r="H1004" s="32">
        <v>1</v>
      </c>
      <c r="I1004" s="22"/>
    </row>
    <row r="1005" spans="1:9" ht="27" x14ac:dyDescent="0.25">
      <c r="A1005" s="32">
        <v>5134</v>
      </c>
      <c r="B1005" s="32" t="s">
        <v>4508</v>
      </c>
      <c r="C1005" s="32" t="s">
        <v>17</v>
      </c>
      <c r="D1005" s="32" t="s">
        <v>15</v>
      </c>
      <c r="E1005" s="32" t="s">
        <v>14</v>
      </c>
      <c r="F1005" s="32">
        <v>1500000</v>
      </c>
      <c r="G1005" s="32">
        <v>1500000</v>
      </c>
      <c r="H1005" s="32">
        <v>1</v>
      </c>
      <c r="I1005" s="22"/>
    </row>
    <row r="1006" spans="1:9" ht="27" x14ac:dyDescent="0.25">
      <c r="A1006" s="32">
        <v>5134</v>
      </c>
      <c r="B1006" s="32" t="s">
        <v>4487</v>
      </c>
      <c r="C1006" s="32" t="s">
        <v>17</v>
      </c>
      <c r="D1006" s="32" t="s">
        <v>15</v>
      </c>
      <c r="E1006" s="32" t="s">
        <v>14</v>
      </c>
      <c r="F1006" s="32">
        <v>8200000</v>
      </c>
      <c r="G1006" s="32">
        <v>8200000</v>
      </c>
      <c r="H1006" s="32">
        <v>1</v>
      </c>
      <c r="I1006" s="22"/>
    </row>
    <row r="1007" spans="1:9" ht="27" x14ac:dyDescent="0.25">
      <c r="A1007" s="32">
        <v>5134</v>
      </c>
      <c r="B1007" s="32" t="s">
        <v>4486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27" x14ac:dyDescent="0.25">
      <c r="A1008" s="32">
        <v>5134</v>
      </c>
      <c r="B1008" s="32" t="s">
        <v>4307</v>
      </c>
      <c r="C1008" s="32" t="s">
        <v>17</v>
      </c>
      <c r="D1008" s="32" t="s">
        <v>15</v>
      </c>
      <c r="E1008" s="32" t="s">
        <v>14</v>
      </c>
      <c r="F1008" s="32">
        <v>200000</v>
      </c>
      <c r="G1008" s="32">
        <v>200000</v>
      </c>
      <c r="H1008" s="32">
        <v>1</v>
      </c>
      <c r="I1008" s="22"/>
    </row>
    <row r="1009" spans="1:9" ht="27" x14ac:dyDescent="0.25">
      <c r="A1009" s="32">
        <v>5134</v>
      </c>
      <c r="B1009" s="32" t="s">
        <v>4308</v>
      </c>
      <c r="C1009" s="32" t="s">
        <v>17</v>
      </c>
      <c r="D1009" s="32" t="s">
        <v>15</v>
      </c>
      <c r="E1009" s="32" t="s">
        <v>14</v>
      </c>
      <c r="F1009" s="32">
        <v>200000</v>
      </c>
      <c r="G1009" s="32">
        <v>200000</v>
      </c>
      <c r="H1009" s="32">
        <v>1</v>
      </c>
      <c r="I1009" s="22"/>
    </row>
    <row r="1010" spans="1:9" ht="27" x14ac:dyDescent="0.25">
      <c r="A1010" s="32">
        <v>5134</v>
      </c>
      <c r="B1010" s="32" t="s">
        <v>4309</v>
      </c>
      <c r="C1010" s="32" t="s">
        <v>17</v>
      </c>
      <c r="D1010" s="32" t="s">
        <v>15</v>
      </c>
      <c r="E1010" s="32" t="s">
        <v>14</v>
      </c>
      <c r="F1010" s="32">
        <v>300000</v>
      </c>
      <c r="G1010" s="32">
        <v>300000</v>
      </c>
      <c r="H1010" s="32">
        <v>1</v>
      </c>
      <c r="I1010" s="22"/>
    </row>
    <row r="1011" spans="1:9" ht="27" x14ac:dyDescent="0.25">
      <c r="A1011" s="32">
        <v>5134</v>
      </c>
      <c r="B1011" s="32" t="s">
        <v>4310</v>
      </c>
      <c r="C1011" s="32" t="s">
        <v>17</v>
      </c>
      <c r="D1011" s="32" t="s">
        <v>15</v>
      </c>
      <c r="E1011" s="32" t="s">
        <v>14</v>
      </c>
      <c r="F1011" s="32">
        <v>300000</v>
      </c>
      <c r="G1011" s="32">
        <v>300000</v>
      </c>
      <c r="H1011" s="32">
        <v>1</v>
      </c>
      <c r="I1011" s="22"/>
    </row>
    <row r="1012" spans="1:9" ht="27" x14ac:dyDescent="0.25">
      <c r="A1012" s="32">
        <v>5134</v>
      </c>
      <c r="B1012" s="32" t="s">
        <v>4311</v>
      </c>
      <c r="C1012" s="32" t="s">
        <v>17</v>
      </c>
      <c r="D1012" s="32" t="s">
        <v>15</v>
      </c>
      <c r="E1012" s="32" t="s">
        <v>14</v>
      </c>
      <c r="F1012" s="32">
        <v>150000</v>
      </c>
      <c r="G1012" s="32">
        <v>150000</v>
      </c>
      <c r="H1012" s="32">
        <v>1</v>
      </c>
      <c r="I1012" s="22"/>
    </row>
    <row r="1013" spans="1:9" ht="27" x14ac:dyDescent="0.25">
      <c r="A1013" s="32">
        <v>5134</v>
      </c>
      <c r="B1013" s="32" t="s">
        <v>4312</v>
      </c>
      <c r="C1013" s="32" t="s">
        <v>17</v>
      </c>
      <c r="D1013" s="32" t="s">
        <v>15</v>
      </c>
      <c r="E1013" s="32" t="s">
        <v>14</v>
      </c>
      <c r="F1013" s="32">
        <v>420000</v>
      </c>
      <c r="G1013" s="32">
        <v>420000</v>
      </c>
      <c r="H1013" s="32">
        <v>1</v>
      </c>
      <c r="I1013" s="22"/>
    </row>
    <row r="1014" spans="1:9" ht="27" x14ac:dyDescent="0.25">
      <c r="A1014" s="32">
        <v>5134</v>
      </c>
      <c r="B1014" s="32" t="s">
        <v>4209</v>
      </c>
      <c r="C1014" s="32" t="s">
        <v>17</v>
      </c>
      <c r="D1014" s="32" t="s">
        <v>15</v>
      </c>
      <c r="E1014" s="32" t="s">
        <v>14</v>
      </c>
      <c r="F1014" s="32">
        <v>1000000</v>
      </c>
      <c r="G1014" s="32">
        <v>1000000</v>
      </c>
      <c r="H1014" s="32">
        <v>1</v>
      </c>
      <c r="I1014" s="22"/>
    </row>
    <row r="1015" spans="1:9" ht="27" x14ac:dyDescent="0.25">
      <c r="A1015" s="32">
        <v>5134</v>
      </c>
      <c r="B1015" s="32" t="s">
        <v>4185</v>
      </c>
      <c r="C1015" s="32" t="s">
        <v>17</v>
      </c>
      <c r="D1015" s="32" t="s">
        <v>15</v>
      </c>
      <c r="E1015" s="32" t="s">
        <v>14</v>
      </c>
      <c r="F1015" s="32">
        <v>1500000</v>
      </c>
      <c r="G1015" s="32">
        <v>1500000</v>
      </c>
      <c r="H1015" s="32">
        <v>1</v>
      </c>
      <c r="I1015" s="22"/>
    </row>
    <row r="1016" spans="1:9" ht="27" x14ac:dyDescent="0.25">
      <c r="A1016" s="32">
        <v>5134</v>
      </c>
      <c r="B1016" s="32" t="s">
        <v>4096</v>
      </c>
      <c r="C1016" s="32" t="s">
        <v>17</v>
      </c>
      <c r="D1016" s="32" t="s">
        <v>15</v>
      </c>
      <c r="E1016" s="32" t="s">
        <v>14</v>
      </c>
      <c r="F1016" s="32">
        <v>2000000</v>
      </c>
      <c r="G1016" s="32">
        <v>2000000</v>
      </c>
      <c r="H1016" s="32">
        <v>1</v>
      </c>
      <c r="I1016" s="22"/>
    </row>
    <row r="1017" spans="1:9" ht="27" x14ac:dyDescent="0.25">
      <c r="A1017" s="32">
        <v>5134</v>
      </c>
      <c r="B1017" s="32" t="s">
        <v>4095</v>
      </c>
      <c r="C1017" s="32" t="s">
        <v>17</v>
      </c>
      <c r="D1017" s="32" t="s">
        <v>15</v>
      </c>
      <c r="E1017" s="32" t="s">
        <v>14</v>
      </c>
      <c r="F1017" s="32">
        <v>1500000</v>
      </c>
      <c r="G1017" s="32">
        <v>1500000</v>
      </c>
      <c r="H1017" s="32">
        <v>1</v>
      </c>
      <c r="I1017" s="22"/>
    </row>
    <row r="1018" spans="1:9" ht="27" x14ac:dyDescent="0.25">
      <c r="A1018" s="32">
        <v>5134</v>
      </c>
      <c r="B1018" s="32" t="s">
        <v>4091</v>
      </c>
      <c r="C1018" s="32" t="s">
        <v>17</v>
      </c>
      <c r="D1018" s="32" t="s">
        <v>15</v>
      </c>
      <c r="E1018" s="32" t="s">
        <v>14</v>
      </c>
      <c r="F1018" s="32">
        <v>1500000</v>
      </c>
      <c r="G1018" s="32">
        <v>1500000</v>
      </c>
      <c r="H1018" s="32">
        <v>1</v>
      </c>
      <c r="I1018" s="22"/>
    </row>
    <row r="1019" spans="1:9" ht="27" x14ac:dyDescent="0.25">
      <c r="A1019" s="32">
        <v>5134</v>
      </c>
      <c r="B1019" s="32" t="s">
        <v>3916</v>
      </c>
      <c r="C1019" s="32" t="s">
        <v>17</v>
      </c>
      <c r="D1019" s="32" t="s">
        <v>15</v>
      </c>
      <c r="E1019" s="32" t="s">
        <v>14</v>
      </c>
      <c r="F1019" s="32">
        <v>1500000</v>
      </c>
      <c r="G1019" s="32">
        <v>1500000</v>
      </c>
      <c r="H1019" s="32">
        <v>1</v>
      </c>
      <c r="I1019" s="22"/>
    </row>
    <row r="1020" spans="1:9" ht="27" x14ac:dyDescent="0.25">
      <c r="A1020" s="32">
        <v>5134</v>
      </c>
      <c r="B1020" s="32" t="s">
        <v>3915</v>
      </c>
      <c r="C1020" s="32" t="s">
        <v>17</v>
      </c>
      <c r="D1020" s="32" t="s">
        <v>15</v>
      </c>
      <c r="E1020" s="32" t="s">
        <v>14</v>
      </c>
      <c r="F1020" s="32">
        <v>1300000</v>
      </c>
      <c r="G1020" s="32">
        <v>1300000</v>
      </c>
      <c r="H1020" s="32">
        <v>1</v>
      </c>
      <c r="I1020" s="22"/>
    </row>
    <row r="1021" spans="1:9" ht="27" x14ac:dyDescent="0.25">
      <c r="A1021" s="32">
        <v>5134</v>
      </c>
      <c r="B1021" s="32" t="s">
        <v>3420</v>
      </c>
      <c r="C1021" s="32" t="s">
        <v>17</v>
      </c>
      <c r="D1021" s="32" t="s">
        <v>15</v>
      </c>
      <c r="E1021" s="32" t="s">
        <v>14</v>
      </c>
      <c r="F1021" s="32">
        <v>4000000</v>
      </c>
      <c r="G1021" s="32">
        <v>4000000</v>
      </c>
      <c r="H1021" s="32">
        <v>1</v>
      </c>
      <c r="I1021" s="22"/>
    </row>
    <row r="1022" spans="1:9" ht="27" x14ac:dyDescent="0.25">
      <c r="A1022" s="32">
        <v>5134</v>
      </c>
      <c r="B1022" s="32" t="s">
        <v>2684</v>
      </c>
      <c r="C1022" s="32" t="s">
        <v>17</v>
      </c>
      <c r="D1022" s="32" t="s">
        <v>15</v>
      </c>
      <c r="E1022" s="32" t="s">
        <v>14</v>
      </c>
      <c r="F1022" s="32">
        <v>2500000</v>
      </c>
      <c r="G1022" s="32">
        <v>2500000</v>
      </c>
      <c r="H1022" s="32">
        <v>1</v>
      </c>
      <c r="I1022" s="22"/>
    </row>
    <row r="1023" spans="1:9" ht="27" x14ac:dyDescent="0.25">
      <c r="A1023" s="32">
        <v>5134</v>
      </c>
      <c r="B1023" s="32" t="s">
        <v>1730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1731</v>
      </c>
      <c r="C1024" s="32" t="s">
        <v>17</v>
      </c>
      <c r="D1024" s="32" t="s">
        <v>15</v>
      </c>
      <c r="E1024" s="32" t="s">
        <v>14</v>
      </c>
      <c r="F1024" s="32">
        <v>5000000</v>
      </c>
      <c r="G1024" s="32">
        <v>5000000</v>
      </c>
      <c r="H1024" s="32">
        <v>1</v>
      </c>
      <c r="I1024" s="22"/>
    </row>
    <row r="1025" spans="1:9" ht="27" x14ac:dyDescent="0.25">
      <c r="A1025" s="32">
        <v>5134</v>
      </c>
      <c r="B1025" s="32" t="s">
        <v>1732</v>
      </c>
      <c r="C1025" s="32" t="s">
        <v>17</v>
      </c>
      <c r="D1025" s="32" t="s">
        <v>15</v>
      </c>
      <c r="E1025" s="32" t="s">
        <v>14</v>
      </c>
      <c r="F1025" s="32">
        <v>1300000</v>
      </c>
      <c r="G1025" s="32">
        <v>1300000</v>
      </c>
      <c r="H1025" s="32">
        <v>1</v>
      </c>
      <c r="I1025" s="22"/>
    </row>
    <row r="1026" spans="1:9" ht="27" x14ac:dyDescent="0.25">
      <c r="A1026" s="32">
        <v>5134</v>
      </c>
      <c r="B1026" s="32" t="s">
        <v>1733</v>
      </c>
      <c r="C1026" s="32" t="s">
        <v>17</v>
      </c>
      <c r="D1026" s="32" t="s">
        <v>15</v>
      </c>
      <c r="E1026" s="32" t="s">
        <v>14</v>
      </c>
      <c r="F1026" s="32">
        <v>1500000</v>
      </c>
      <c r="G1026" s="32">
        <v>1500000</v>
      </c>
      <c r="H1026" s="32">
        <v>1</v>
      </c>
      <c r="I1026" s="22"/>
    </row>
    <row r="1027" spans="1:9" ht="27" x14ac:dyDescent="0.25">
      <c r="A1027" s="32">
        <v>5134</v>
      </c>
      <c r="B1027" s="32" t="s">
        <v>1734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1735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1736</v>
      </c>
      <c r="C1029" s="32" t="s">
        <v>17</v>
      </c>
      <c r="D1029" s="32" t="s">
        <v>15</v>
      </c>
      <c r="E1029" s="32" t="s">
        <v>14</v>
      </c>
      <c r="F1029" s="32">
        <v>2160000</v>
      </c>
      <c r="G1029" s="32">
        <v>2160000</v>
      </c>
      <c r="H1029" s="32">
        <v>1</v>
      </c>
      <c r="I1029" s="22"/>
    </row>
    <row r="1030" spans="1:9" ht="27" x14ac:dyDescent="0.25">
      <c r="A1030" s="32">
        <v>5134</v>
      </c>
      <c r="B1030" s="32" t="s">
        <v>1737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1738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1739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40.5" x14ac:dyDescent="0.25">
      <c r="A1033" s="32">
        <v>5134</v>
      </c>
      <c r="B1033" s="32" t="s">
        <v>311</v>
      </c>
      <c r="C1033" s="32" t="s">
        <v>312</v>
      </c>
      <c r="D1033" s="32" t="s">
        <v>15</v>
      </c>
      <c r="E1033" s="32" t="s">
        <v>14</v>
      </c>
      <c r="F1033" s="32">
        <v>2500000</v>
      </c>
      <c r="G1033" s="32">
        <v>2500000</v>
      </c>
      <c r="H1033" s="32">
        <v>1</v>
      </c>
      <c r="I1033" s="22"/>
    </row>
    <row r="1034" spans="1:9" ht="27" x14ac:dyDescent="0.25">
      <c r="A1034" s="32">
        <v>5134</v>
      </c>
      <c r="B1034" s="32" t="s">
        <v>1430</v>
      </c>
      <c r="C1034" s="32" t="s">
        <v>17</v>
      </c>
      <c r="D1034" s="32" t="s">
        <v>15</v>
      </c>
      <c r="E1034" s="32" t="s">
        <v>14</v>
      </c>
      <c r="F1034" s="32">
        <v>3000000</v>
      </c>
      <c r="G1034" s="32">
        <v>3000000</v>
      </c>
      <c r="H1034" s="32">
        <v>1</v>
      </c>
      <c r="I1034" s="22"/>
    </row>
    <row r="1035" spans="1:9" ht="27" x14ac:dyDescent="0.25">
      <c r="A1035" s="32">
        <v>5134</v>
      </c>
      <c r="B1035" s="32" t="s">
        <v>1431</v>
      </c>
      <c r="C1035" s="32" t="s">
        <v>17</v>
      </c>
      <c r="D1035" s="32" t="s">
        <v>15</v>
      </c>
      <c r="E1035" s="32" t="s">
        <v>14</v>
      </c>
      <c r="F1035" s="32">
        <v>215000</v>
      </c>
      <c r="G1035" s="32">
        <v>215000</v>
      </c>
      <c r="H1035" s="32">
        <v>1</v>
      </c>
      <c r="I1035" s="22"/>
    </row>
    <row r="1036" spans="1:9" ht="27" x14ac:dyDescent="0.25">
      <c r="A1036" s="32">
        <v>5134</v>
      </c>
      <c r="B1036" s="32" t="s">
        <v>1432</v>
      </c>
      <c r="C1036" s="32" t="s">
        <v>17</v>
      </c>
      <c r="D1036" s="32" t="s">
        <v>15</v>
      </c>
      <c r="E1036" s="32" t="s">
        <v>14</v>
      </c>
      <c r="F1036" s="32">
        <v>285000</v>
      </c>
      <c r="G1036" s="32">
        <v>285000</v>
      </c>
      <c r="H1036" s="32">
        <v>1</v>
      </c>
      <c r="I1036" s="22"/>
    </row>
    <row r="1037" spans="1:9" ht="27" x14ac:dyDescent="0.25">
      <c r="A1037" s="32">
        <v>5134</v>
      </c>
      <c r="B1037" s="32" t="s">
        <v>1433</v>
      </c>
      <c r="C1037" s="32" t="s">
        <v>17</v>
      </c>
      <c r="D1037" s="32" t="s">
        <v>15</v>
      </c>
      <c r="E1037" s="32" t="s">
        <v>14</v>
      </c>
      <c r="F1037" s="32">
        <v>115000</v>
      </c>
      <c r="G1037" s="32">
        <v>115000</v>
      </c>
      <c r="H1037" s="32">
        <v>1</v>
      </c>
      <c r="I1037" s="22"/>
    </row>
    <row r="1038" spans="1:9" ht="27" x14ac:dyDescent="0.25">
      <c r="A1038" s="32">
        <v>5134</v>
      </c>
      <c r="B1038" s="32" t="s">
        <v>657</v>
      </c>
      <c r="C1038" s="32" t="s">
        <v>17</v>
      </c>
      <c r="D1038" s="32" t="s">
        <v>15</v>
      </c>
      <c r="E1038" s="32" t="s">
        <v>14</v>
      </c>
      <c r="F1038" s="32">
        <v>9600000</v>
      </c>
      <c r="G1038" s="32">
        <v>9600000</v>
      </c>
      <c r="H1038" s="32">
        <v>1</v>
      </c>
      <c r="I1038" s="22"/>
    </row>
    <row r="1039" spans="1:9" ht="27" x14ac:dyDescent="0.25">
      <c r="A1039" s="32">
        <v>5134</v>
      </c>
      <c r="B1039" s="32" t="s">
        <v>462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5134</v>
      </c>
      <c r="B1040" s="32" t="s">
        <v>463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5134</v>
      </c>
      <c r="B1041" s="32" t="s">
        <v>447</v>
      </c>
      <c r="C1041" s="32" t="s">
        <v>17</v>
      </c>
      <c r="D1041" s="32" t="s">
        <v>15</v>
      </c>
      <c r="E1041" s="32" t="s">
        <v>14</v>
      </c>
      <c r="F1041" s="32">
        <v>685000</v>
      </c>
      <c r="G1041" s="32">
        <v>685000</v>
      </c>
      <c r="H1041" s="32">
        <v>1</v>
      </c>
      <c r="I1041" s="22"/>
    </row>
    <row r="1042" spans="1:9" ht="27" x14ac:dyDescent="0.25">
      <c r="A1042" s="32">
        <v>5134</v>
      </c>
      <c r="B1042" s="32" t="s">
        <v>448</v>
      </c>
      <c r="C1042" s="32" t="s">
        <v>17</v>
      </c>
      <c r="D1042" s="32" t="s">
        <v>15</v>
      </c>
      <c r="E1042" s="32" t="s">
        <v>14</v>
      </c>
      <c r="F1042" s="32">
        <v>420000</v>
      </c>
      <c r="G1042" s="32">
        <v>420000</v>
      </c>
      <c r="H1042" s="32">
        <v>1</v>
      </c>
      <c r="I1042" s="22"/>
    </row>
    <row r="1043" spans="1:9" ht="27" x14ac:dyDescent="0.25">
      <c r="A1043" s="32">
        <v>5134</v>
      </c>
      <c r="B1043" s="32" t="s">
        <v>449</v>
      </c>
      <c r="C1043" s="32" t="s">
        <v>17</v>
      </c>
      <c r="D1043" s="32" t="s">
        <v>15</v>
      </c>
      <c r="E1043" s="32" t="s">
        <v>14</v>
      </c>
      <c r="F1043" s="32">
        <v>1345000</v>
      </c>
      <c r="G1043" s="32">
        <v>1345000</v>
      </c>
      <c r="H1043" s="32">
        <v>1</v>
      </c>
      <c r="I1043" s="22"/>
    </row>
    <row r="1044" spans="1:9" ht="27" x14ac:dyDescent="0.25">
      <c r="A1044" s="32">
        <v>5134</v>
      </c>
      <c r="B1044" s="32" t="s">
        <v>450</v>
      </c>
      <c r="C1044" s="32" t="s">
        <v>17</v>
      </c>
      <c r="D1044" s="32" t="s">
        <v>15</v>
      </c>
      <c r="E1044" s="32" t="s">
        <v>14</v>
      </c>
      <c r="F1044" s="32">
        <v>520000</v>
      </c>
      <c r="G1044" s="32">
        <v>520000</v>
      </c>
      <c r="H1044" s="32">
        <v>1</v>
      </c>
      <c r="I1044" s="22"/>
    </row>
    <row r="1045" spans="1:9" ht="27" x14ac:dyDescent="0.25">
      <c r="A1045" s="32">
        <v>5134</v>
      </c>
      <c r="B1045" s="32" t="s">
        <v>451</v>
      </c>
      <c r="C1045" s="32" t="s">
        <v>17</v>
      </c>
      <c r="D1045" s="32" t="s">
        <v>15</v>
      </c>
      <c r="E1045" s="32" t="s">
        <v>14</v>
      </c>
      <c r="F1045" s="32">
        <v>245000</v>
      </c>
      <c r="G1045" s="32">
        <v>245000</v>
      </c>
      <c r="H1045" s="32">
        <v>1</v>
      </c>
      <c r="I1045" s="22"/>
    </row>
    <row r="1046" spans="1:9" ht="27" x14ac:dyDescent="0.25">
      <c r="A1046" s="32">
        <v>5134</v>
      </c>
      <c r="B1046" s="32" t="s">
        <v>452</v>
      </c>
      <c r="C1046" s="32" t="s">
        <v>17</v>
      </c>
      <c r="D1046" s="32" t="s">
        <v>15</v>
      </c>
      <c r="E1046" s="32" t="s">
        <v>14</v>
      </c>
      <c r="F1046" s="32">
        <v>215000</v>
      </c>
      <c r="G1046" s="32">
        <v>215000</v>
      </c>
      <c r="H1046" s="32">
        <v>1</v>
      </c>
      <c r="I1046" s="22"/>
    </row>
    <row r="1047" spans="1:9" ht="27" x14ac:dyDescent="0.25">
      <c r="A1047" s="32">
        <v>5122</v>
      </c>
      <c r="B1047" s="32" t="s">
        <v>328</v>
      </c>
      <c r="C1047" s="32" t="s">
        <v>17</v>
      </c>
      <c r="D1047" s="32" t="s">
        <v>15</v>
      </c>
      <c r="E1047" s="32" t="s">
        <v>14</v>
      </c>
      <c r="F1047" s="32">
        <v>0</v>
      </c>
      <c r="G1047" s="32">
        <v>0</v>
      </c>
      <c r="H1047" s="32">
        <v>1</v>
      </c>
      <c r="I1047" s="22"/>
    </row>
    <row r="1048" spans="1:9" ht="27" x14ac:dyDescent="0.25">
      <c r="A1048" s="32">
        <v>5123</v>
      </c>
      <c r="B1048" s="32" t="s">
        <v>333</v>
      </c>
      <c r="C1048" s="32" t="s">
        <v>17</v>
      </c>
      <c r="D1048" s="32" t="s">
        <v>15</v>
      </c>
      <c r="E1048" s="32" t="s">
        <v>14</v>
      </c>
      <c r="F1048" s="32">
        <v>0</v>
      </c>
      <c r="G1048" s="32">
        <v>0</v>
      </c>
      <c r="H1048" s="32">
        <v>1</v>
      </c>
      <c r="I1048" s="22"/>
    </row>
    <row r="1049" spans="1:9" ht="27" x14ac:dyDescent="0.25">
      <c r="A1049" s="32">
        <v>5124</v>
      </c>
      <c r="B1049" s="32" t="s">
        <v>321</v>
      </c>
      <c r="C1049" s="32" t="s">
        <v>17</v>
      </c>
      <c r="D1049" s="32" t="s">
        <v>15</v>
      </c>
      <c r="E1049" s="32" t="s">
        <v>14</v>
      </c>
      <c r="F1049" s="32">
        <v>0</v>
      </c>
      <c r="G1049" s="32">
        <v>0</v>
      </c>
      <c r="H1049" s="32">
        <v>1</v>
      </c>
      <c r="I1049" s="22"/>
    </row>
    <row r="1050" spans="1:9" ht="27" x14ac:dyDescent="0.25">
      <c r="A1050" s="32">
        <v>5125</v>
      </c>
      <c r="B1050" s="32" t="s">
        <v>320</v>
      </c>
      <c r="C1050" s="32" t="s">
        <v>17</v>
      </c>
      <c r="D1050" s="32" t="s">
        <v>15</v>
      </c>
      <c r="E1050" s="32" t="s">
        <v>14</v>
      </c>
      <c r="F1050" s="32">
        <v>0</v>
      </c>
      <c r="G1050" s="32">
        <v>0</v>
      </c>
      <c r="H1050" s="32">
        <v>1</v>
      </c>
      <c r="I1050" s="22"/>
    </row>
    <row r="1051" spans="1:9" ht="27" x14ac:dyDescent="0.25">
      <c r="A1051" s="32">
        <v>5126</v>
      </c>
      <c r="B1051" s="32" t="s">
        <v>324</v>
      </c>
      <c r="C1051" s="32" t="s">
        <v>17</v>
      </c>
      <c r="D1051" s="32" t="s">
        <v>15</v>
      </c>
      <c r="E1051" s="32" t="s">
        <v>14</v>
      </c>
      <c r="F1051" s="32">
        <v>0</v>
      </c>
      <c r="G1051" s="32">
        <v>0</v>
      </c>
      <c r="H1051" s="32">
        <v>1</v>
      </c>
      <c r="I1051" s="22"/>
    </row>
    <row r="1052" spans="1:9" ht="27" x14ac:dyDescent="0.25">
      <c r="A1052" s="32">
        <v>5127</v>
      </c>
      <c r="B1052" s="32" t="s">
        <v>323</v>
      </c>
      <c r="C1052" s="32" t="s">
        <v>17</v>
      </c>
      <c r="D1052" s="32" t="s">
        <v>15</v>
      </c>
      <c r="E1052" s="32" t="s">
        <v>14</v>
      </c>
      <c r="F1052" s="32">
        <v>0</v>
      </c>
      <c r="G1052" s="32">
        <v>0</v>
      </c>
      <c r="H1052" s="32">
        <v>1</v>
      </c>
      <c r="I1052" s="22"/>
    </row>
    <row r="1053" spans="1:9" ht="27" x14ac:dyDescent="0.25">
      <c r="A1053" s="32">
        <v>5128</v>
      </c>
      <c r="B1053" s="32" t="s">
        <v>331</v>
      </c>
      <c r="C1053" s="32" t="s">
        <v>17</v>
      </c>
      <c r="D1053" s="32" t="s">
        <v>15</v>
      </c>
      <c r="E1053" s="32" t="s">
        <v>14</v>
      </c>
      <c r="F1053" s="32">
        <v>0</v>
      </c>
      <c r="G1053" s="32">
        <v>0</v>
      </c>
      <c r="H1053" s="32">
        <v>1</v>
      </c>
      <c r="I1053" s="22"/>
    </row>
    <row r="1054" spans="1:9" ht="27" x14ac:dyDescent="0.25">
      <c r="A1054" s="32">
        <v>5129</v>
      </c>
      <c r="B1054" s="32" t="s">
        <v>334</v>
      </c>
      <c r="C1054" s="32" t="s">
        <v>17</v>
      </c>
      <c r="D1054" s="32" t="s">
        <v>15</v>
      </c>
      <c r="E1054" s="32" t="s">
        <v>14</v>
      </c>
      <c r="F1054" s="32">
        <v>0</v>
      </c>
      <c r="G1054" s="32">
        <v>0</v>
      </c>
      <c r="H1054" s="32">
        <v>1</v>
      </c>
      <c r="I1054" s="22"/>
    </row>
    <row r="1055" spans="1:9" ht="27" x14ac:dyDescent="0.25">
      <c r="A1055" s="32">
        <v>5130</v>
      </c>
      <c r="B1055" s="32" t="s">
        <v>329</v>
      </c>
      <c r="C1055" s="32" t="s">
        <v>17</v>
      </c>
      <c r="D1055" s="32" t="s">
        <v>15</v>
      </c>
      <c r="E1055" s="32" t="s">
        <v>14</v>
      </c>
      <c r="F1055" s="32">
        <v>0</v>
      </c>
      <c r="G1055" s="32">
        <v>0</v>
      </c>
      <c r="H1055" s="32">
        <v>1</v>
      </c>
      <c r="I1055" s="22"/>
    </row>
    <row r="1056" spans="1:9" ht="27" x14ac:dyDescent="0.25">
      <c r="A1056" s="32">
        <v>5131</v>
      </c>
      <c r="B1056" s="32" t="s">
        <v>322</v>
      </c>
      <c r="C1056" s="32" t="s">
        <v>17</v>
      </c>
      <c r="D1056" s="32" t="s">
        <v>15</v>
      </c>
      <c r="E1056" s="32" t="s">
        <v>14</v>
      </c>
      <c r="F1056" s="32">
        <v>0</v>
      </c>
      <c r="G1056" s="32">
        <v>0</v>
      </c>
      <c r="H1056" s="32">
        <v>1</v>
      </c>
      <c r="I1056" s="22"/>
    </row>
    <row r="1057" spans="1:9" ht="27" x14ac:dyDescent="0.25">
      <c r="A1057" s="32">
        <v>5132</v>
      </c>
      <c r="B1057" s="32" t="s">
        <v>319</v>
      </c>
      <c r="C1057" s="32" t="s">
        <v>17</v>
      </c>
      <c r="D1057" s="32" t="s">
        <v>15</v>
      </c>
      <c r="E1057" s="32" t="s">
        <v>14</v>
      </c>
      <c r="F1057" s="32">
        <v>0</v>
      </c>
      <c r="G1057" s="32">
        <v>0</v>
      </c>
      <c r="H1057" s="32">
        <v>1</v>
      </c>
      <c r="I1057" s="22"/>
    </row>
    <row r="1058" spans="1:9" ht="27" x14ac:dyDescent="0.25">
      <c r="A1058" s="32">
        <v>5133</v>
      </c>
      <c r="B1058" s="32" t="s">
        <v>327</v>
      </c>
      <c r="C1058" s="32" t="s">
        <v>17</v>
      </c>
      <c r="D1058" s="32" t="s">
        <v>15</v>
      </c>
      <c r="E1058" s="32" t="s">
        <v>14</v>
      </c>
      <c r="F1058" s="32">
        <v>0</v>
      </c>
      <c r="G1058" s="32">
        <v>0</v>
      </c>
      <c r="H1058" s="32">
        <v>1</v>
      </c>
      <c r="I1058" s="22"/>
    </row>
    <row r="1059" spans="1:9" ht="27" x14ac:dyDescent="0.25">
      <c r="A1059" s="32">
        <v>5134</v>
      </c>
      <c r="B1059" s="32" t="s">
        <v>318</v>
      </c>
      <c r="C1059" s="32" t="s">
        <v>17</v>
      </c>
      <c r="D1059" s="32" t="s">
        <v>15</v>
      </c>
      <c r="E1059" s="32" t="s">
        <v>14</v>
      </c>
      <c r="F1059" s="32">
        <v>0</v>
      </c>
      <c r="G1059" s="32">
        <v>0</v>
      </c>
      <c r="H1059" s="32">
        <v>1</v>
      </c>
      <c r="I1059" s="22"/>
    </row>
    <row r="1060" spans="1:9" ht="27" x14ac:dyDescent="0.25">
      <c r="A1060" s="32">
        <v>5134</v>
      </c>
      <c r="B1060" s="32" t="s">
        <v>319</v>
      </c>
      <c r="C1060" s="32" t="s">
        <v>17</v>
      </c>
      <c r="D1060" s="32" t="s">
        <v>15</v>
      </c>
      <c r="E1060" s="32" t="s">
        <v>14</v>
      </c>
      <c r="F1060" s="32">
        <v>0</v>
      </c>
      <c r="G1060" s="32">
        <v>0</v>
      </c>
      <c r="H1060" s="32">
        <v>1</v>
      </c>
      <c r="I1060" s="22"/>
    </row>
    <row r="1061" spans="1:9" ht="27" x14ac:dyDescent="0.25">
      <c r="A1061" s="32">
        <v>5134</v>
      </c>
      <c r="B1061" s="32" t="s">
        <v>320</v>
      </c>
      <c r="C1061" s="32" t="s">
        <v>17</v>
      </c>
      <c r="D1061" s="32" t="s">
        <v>15</v>
      </c>
      <c r="E1061" s="32" t="s">
        <v>14</v>
      </c>
      <c r="F1061" s="32">
        <v>0</v>
      </c>
      <c r="G1061" s="32">
        <v>0</v>
      </c>
      <c r="H1061" s="32">
        <v>1</v>
      </c>
      <c r="I1061" s="22"/>
    </row>
    <row r="1062" spans="1:9" ht="27" x14ac:dyDescent="0.25">
      <c r="A1062" s="32">
        <v>5134</v>
      </c>
      <c r="B1062" s="32" t="s">
        <v>321</v>
      </c>
      <c r="C1062" s="32" t="s">
        <v>17</v>
      </c>
      <c r="D1062" s="32" t="s">
        <v>15</v>
      </c>
      <c r="E1062" s="32" t="s">
        <v>14</v>
      </c>
      <c r="F1062" s="32">
        <v>0</v>
      </c>
      <c r="G1062" s="32">
        <v>0</v>
      </c>
      <c r="H1062" s="32">
        <v>1</v>
      </c>
      <c r="I1062" s="22"/>
    </row>
    <row r="1063" spans="1:9" ht="27" x14ac:dyDescent="0.25">
      <c r="A1063" s="32">
        <v>5134</v>
      </c>
      <c r="B1063" s="32" t="s">
        <v>322</v>
      </c>
      <c r="C1063" s="32" t="s">
        <v>17</v>
      </c>
      <c r="D1063" s="32" t="s">
        <v>15</v>
      </c>
      <c r="E1063" s="32" t="s">
        <v>14</v>
      </c>
      <c r="F1063" s="32">
        <v>0</v>
      </c>
      <c r="G1063" s="32">
        <v>0</v>
      </c>
      <c r="H1063" s="32">
        <v>1</v>
      </c>
      <c r="I1063" s="22"/>
    </row>
    <row r="1064" spans="1:9" ht="27" x14ac:dyDescent="0.25">
      <c r="A1064" s="32">
        <v>5134</v>
      </c>
      <c r="B1064" s="32" t="s">
        <v>323</v>
      </c>
      <c r="C1064" s="32" t="s">
        <v>17</v>
      </c>
      <c r="D1064" s="32" t="s">
        <v>15</v>
      </c>
      <c r="E1064" s="32" t="s">
        <v>14</v>
      </c>
      <c r="F1064" s="32">
        <v>0</v>
      </c>
      <c r="G1064" s="32">
        <v>0</v>
      </c>
      <c r="H1064" s="32">
        <v>1</v>
      </c>
      <c r="I1064" s="22"/>
    </row>
    <row r="1065" spans="1:9" ht="27" x14ac:dyDescent="0.25">
      <c r="A1065" s="32">
        <v>5134</v>
      </c>
      <c r="B1065" s="32" t="s">
        <v>324</v>
      </c>
      <c r="C1065" s="32" t="s">
        <v>17</v>
      </c>
      <c r="D1065" s="32" t="s">
        <v>15</v>
      </c>
      <c r="E1065" s="32" t="s">
        <v>14</v>
      </c>
      <c r="F1065" s="32">
        <v>0</v>
      </c>
      <c r="G1065" s="32">
        <v>0</v>
      </c>
      <c r="H1065" s="32">
        <v>1</v>
      </c>
      <c r="I1065" s="22"/>
    </row>
    <row r="1066" spans="1:9" ht="27" x14ac:dyDescent="0.25">
      <c r="A1066" s="32">
        <v>5134</v>
      </c>
      <c r="B1066" s="32" t="s">
        <v>325</v>
      </c>
      <c r="C1066" s="32" t="s">
        <v>17</v>
      </c>
      <c r="D1066" s="32" t="s">
        <v>15</v>
      </c>
      <c r="E1066" s="32" t="s">
        <v>14</v>
      </c>
      <c r="F1066" s="32">
        <v>4680000</v>
      </c>
      <c r="G1066" s="32">
        <v>4680000</v>
      </c>
      <c r="H1066" s="32">
        <v>1</v>
      </c>
      <c r="I1066" s="22"/>
    </row>
    <row r="1067" spans="1:9" ht="27" x14ac:dyDescent="0.25">
      <c r="A1067" s="32">
        <v>5134</v>
      </c>
      <c r="B1067" s="32" t="s">
        <v>326</v>
      </c>
      <c r="C1067" s="32" t="s">
        <v>17</v>
      </c>
      <c r="D1067" s="32" t="s">
        <v>15</v>
      </c>
      <c r="E1067" s="32" t="s">
        <v>14</v>
      </c>
      <c r="F1067" s="32">
        <v>3990000</v>
      </c>
      <c r="G1067" s="32">
        <v>3990000</v>
      </c>
      <c r="H1067" s="32">
        <v>1</v>
      </c>
      <c r="I1067" s="22"/>
    </row>
    <row r="1068" spans="1:9" ht="27" x14ac:dyDescent="0.25">
      <c r="A1068" s="32">
        <v>5134</v>
      </c>
      <c r="B1068" s="32" t="s">
        <v>327</v>
      </c>
      <c r="C1068" s="32" t="s">
        <v>17</v>
      </c>
      <c r="D1068" s="32" t="s">
        <v>15</v>
      </c>
      <c r="E1068" s="32" t="s">
        <v>14</v>
      </c>
      <c r="F1068" s="32">
        <v>0</v>
      </c>
      <c r="G1068" s="32">
        <v>0</v>
      </c>
      <c r="H1068" s="32">
        <v>1</v>
      </c>
      <c r="I1068" s="22"/>
    </row>
    <row r="1069" spans="1:9" ht="27" x14ac:dyDescent="0.25">
      <c r="A1069" s="32">
        <v>5134</v>
      </c>
      <c r="B1069" s="32" t="s">
        <v>328</v>
      </c>
      <c r="C1069" s="32" t="s">
        <v>17</v>
      </c>
      <c r="D1069" s="32" t="s">
        <v>15</v>
      </c>
      <c r="E1069" s="32" t="s">
        <v>14</v>
      </c>
      <c r="F1069" s="32">
        <v>0</v>
      </c>
      <c r="G1069" s="32">
        <v>0</v>
      </c>
      <c r="H1069" s="32">
        <v>1</v>
      </c>
      <c r="I1069" s="22"/>
    </row>
    <row r="1070" spans="1:9" ht="27" x14ac:dyDescent="0.25">
      <c r="A1070" s="32">
        <v>5134</v>
      </c>
      <c r="B1070" s="32" t="s">
        <v>329</v>
      </c>
      <c r="C1070" s="32" t="s">
        <v>17</v>
      </c>
      <c r="D1070" s="32" t="s">
        <v>15</v>
      </c>
      <c r="E1070" s="32" t="s">
        <v>14</v>
      </c>
      <c r="F1070" s="32">
        <v>0</v>
      </c>
      <c r="G1070" s="32">
        <v>0</v>
      </c>
      <c r="H1070" s="32">
        <v>1</v>
      </c>
      <c r="I1070" s="22"/>
    </row>
    <row r="1071" spans="1:9" ht="27" x14ac:dyDescent="0.25">
      <c r="A1071" s="32">
        <v>5134</v>
      </c>
      <c r="B1071" s="32" t="s">
        <v>330</v>
      </c>
      <c r="C1071" s="32" t="s">
        <v>17</v>
      </c>
      <c r="D1071" s="32" t="s">
        <v>15</v>
      </c>
      <c r="E1071" s="32" t="s">
        <v>14</v>
      </c>
      <c r="F1071" s="32">
        <v>0</v>
      </c>
      <c r="G1071" s="32">
        <v>0</v>
      </c>
      <c r="H1071" s="32">
        <v>1</v>
      </c>
      <c r="I1071" s="22"/>
    </row>
    <row r="1072" spans="1:9" ht="27" x14ac:dyDescent="0.25">
      <c r="A1072" s="32">
        <v>5134</v>
      </c>
      <c r="B1072" s="32" t="s">
        <v>331</v>
      </c>
      <c r="C1072" s="32" t="s">
        <v>17</v>
      </c>
      <c r="D1072" s="32" t="s">
        <v>15</v>
      </c>
      <c r="E1072" s="32" t="s">
        <v>14</v>
      </c>
      <c r="F1072" s="32">
        <v>0</v>
      </c>
      <c r="G1072" s="32">
        <v>0</v>
      </c>
      <c r="H1072" s="32">
        <v>1</v>
      </c>
      <c r="I1072" s="22"/>
    </row>
    <row r="1073" spans="1:9" ht="27" x14ac:dyDescent="0.25">
      <c r="A1073" s="32">
        <v>5134</v>
      </c>
      <c r="B1073" s="32" t="s">
        <v>332</v>
      </c>
      <c r="C1073" s="32" t="s">
        <v>17</v>
      </c>
      <c r="D1073" s="32" t="s">
        <v>15</v>
      </c>
      <c r="E1073" s="32" t="s">
        <v>14</v>
      </c>
      <c r="F1073" s="32">
        <v>4560000</v>
      </c>
      <c r="G1073" s="32">
        <v>4560000</v>
      </c>
      <c r="H1073" s="32">
        <v>1</v>
      </c>
      <c r="I1073" s="22"/>
    </row>
    <row r="1074" spans="1:9" ht="27" x14ac:dyDescent="0.25">
      <c r="A1074" s="32">
        <v>5134</v>
      </c>
      <c r="B1074" s="32" t="s">
        <v>333</v>
      </c>
      <c r="C1074" s="32" t="s">
        <v>17</v>
      </c>
      <c r="D1074" s="32" t="s">
        <v>15</v>
      </c>
      <c r="E1074" s="32" t="s">
        <v>14</v>
      </c>
      <c r="F1074" s="32">
        <v>0</v>
      </c>
      <c r="G1074" s="32">
        <v>0</v>
      </c>
      <c r="H1074" s="32">
        <v>1</v>
      </c>
      <c r="I1074" s="22"/>
    </row>
    <row r="1075" spans="1:9" ht="27" x14ac:dyDescent="0.25">
      <c r="A1075" s="32">
        <v>5134</v>
      </c>
      <c r="B1075" s="32" t="s">
        <v>334</v>
      </c>
      <c r="C1075" s="32" t="s">
        <v>17</v>
      </c>
      <c r="D1075" s="32" t="s">
        <v>15</v>
      </c>
      <c r="E1075" s="32" t="s">
        <v>14</v>
      </c>
      <c r="F1075" s="32">
        <v>0</v>
      </c>
      <c r="G1075" s="32">
        <v>0</v>
      </c>
      <c r="H1075" s="32">
        <v>1</v>
      </c>
      <c r="I1075" s="22"/>
    </row>
    <row r="1076" spans="1:9" ht="27" x14ac:dyDescent="0.25">
      <c r="A1076" s="32">
        <v>5134</v>
      </c>
      <c r="B1076" s="32" t="s">
        <v>314</v>
      </c>
      <c r="C1076" s="32" t="s">
        <v>17</v>
      </c>
      <c r="D1076" s="32" t="s">
        <v>15</v>
      </c>
      <c r="E1076" s="32" t="s">
        <v>14</v>
      </c>
      <c r="F1076" s="32">
        <v>1083000</v>
      </c>
      <c r="G1076" s="32">
        <v>1083000</v>
      </c>
      <c r="H1076" s="32">
        <v>1</v>
      </c>
      <c r="I1076" s="22"/>
    </row>
    <row r="1077" spans="1:9" ht="27" x14ac:dyDescent="0.25">
      <c r="A1077" s="32">
        <v>5134</v>
      </c>
      <c r="B1077" s="32" t="s">
        <v>315</v>
      </c>
      <c r="C1077" s="32" t="s">
        <v>17</v>
      </c>
      <c r="D1077" s="32" t="s">
        <v>15</v>
      </c>
      <c r="E1077" s="32" t="s">
        <v>14</v>
      </c>
      <c r="F1077" s="32">
        <v>985000</v>
      </c>
      <c r="G1077" s="32">
        <v>985000</v>
      </c>
      <c r="H1077" s="32">
        <v>1</v>
      </c>
      <c r="I1077" s="22"/>
    </row>
    <row r="1078" spans="1:9" ht="27" x14ac:dyDescent="0.25">
      <c r="A1078" s="32">
        <v>5134</v>
      </c>
      <c r="B1078" s="32" t="s">
        <v>316</v>
      </c>
      <c r="C1078" s="32" t="s">
        <v>17</v>
      </c>
      <c r="D1078" s="32" t="s">
        <v>15</v>
      </c>
      <c r="E1078" s="32" t="s">
        <v>14</v>
      </c>
      <c r="F1078" s="32">
        <v>840000</v>
      </c>
      <c r="G1078" s="32">
        <v>840000</v>
      </c>
      <c r="H1078" s="32">
        <v>1</v>
      </c>
      <c r="I1078" s="22"/>
    </row>
    <row r="1079" spans="1:9" ht="27" x14ac:dyDescent="0.25">
      <c r="A1079" s="32">
        <v>5134</v>
      </c>
      <c r="B1079" s="32" t="s">
        <v>317</v>
      </c>
      <c r="C1079" s="32" t="s">
        <v>17</v>
      </c>
      <c r="D1079" s="32" t="s">
        <v>15</v>
      </c>
      <c r="E1079" s="32" t="s">
        <v>14</v>
      </c>
      <c r="F1079" s="32">
        <v>997000</v>
      </c>
      <c r="G1079" s="32">
        <v>997000</v>
      </c>
      <c r="H1079" s="32">
        <v>1</v>
      </c>
      <c r="I1079" s="22"/>
    </row>
    <row r="1080" spans="1:9" ht="27" x14ac:dyDescent="0.25">
      <c r="A1080" s="32">
        <v>5134</v>
      </c>
      <c r="B1080" s="32" t="s">
        <v>1035</v>
      </c>
      <c r="C1080" s="32" t="s">
        <v>17</v>
      </c>
      <c r="D1080" s="32" t="s">
        <v>15</v>
      </c>
      <c r="E1080" s="32" t="s">
        <v>14</v>
      </c>
      <c r="F1080" s="11">
        <v>540000</v>
      </c>
      <c r="G1080" s="11">
        <v>540000</v>
      </c>
      <c r="H1080" s="32">
        <v>1</v>
      </c>
      <c r="I1080" s="22"/>
    </row>
    <row r="1081" spans="1:9" ht="27" x14ac:dyDescent="0.25">
      <c r="A1081" s="32">
        <v>5134</v>
      </c>
      <c r="B1081" s="32" t="s">
        <v>1996</v>
      </c>
      <c r="C1081" s="32" t="s">
        <v>17</v>
      </c>
      <c r="D1081" s="32" t="s">
        <v>15</v>
      </c>
      <c r="E1081" s="32" t="s">
        <v>14</v>
      </c>
      <c r="F1081" s="11">
        <v>0</v>
      </c>
      <c r="G1081" s="11">
        <v>0</v>
      </c>
      <c r="H1081" s="32">
        <v>1</v>
      </c>
      <c r="I1081" s="22"/>
    </row>
    <row r="1082" spans="1:9" ht="27" x14ac:dyDescent="0.25">
      <c r="A1082" s="11">
        <v>5134</v>
      </c>
      <c r="B1082" s="11" t="s">
        <v>2003</v>
      </c>
      <c r="C1082" s="11" t="s">
        <v>17</v>
      </c>
      <c r="D1082" s="11" t="s">
        <v>15</v>
      </c>
      <c r="E1082" s="11" t="s">
        <v>14</v>
      </c>
      <c r="F1082" s="11">
        <v>1500000</v>
      </c>
      <c r="G1082" s="11">
        <f>+H1082*F1082</f>
        <v>1500000</v>
      </c>
      <c r="H1082" s="11">
        <v>1</v>
      </c>
      <c r="I1082" s="22"/>
    </row>
    <row r="1083" spans="1:9" ht="27" x14ac:dyDescent="0.25">
      <c r="A1083" s="11">
        <v>5134</v>
      </c>
      <c r="B1083" s="11" t="s">
        <v>2028</v>
      </c>
      <c r="C1083" s="11" t="s">
        <v>17</v>
      </c>
      <c r="D1083" s="11" t="s">
        <v>15</v>
      </c>
      <c r="E1083" s="11" t="s">
        <v>14</v>
      </c>
      <c r="F1083" s="11">
        <v>8200000</v>
      </c>
      <c r="G1083" s="11">
        <v>8200000</v>
      </c>
      <c r="H1083" s="11">
        <v>1</v>
      </c>
      <c r="I1083" s="22"/>
    </row>
    <row r="1084" spans="1:9" ht="27" x14ac:dyDescent="0.25">
      <c r="A1084" s="11">
        <v>5134</v>
      </c>
      <c r="B1084" s="11" t="s">
        <v>5304</v>
      </c>
      <c r="C1084" s="11" t="s">
        <v>17</v>
      </c>
      <c r="D1084" s="11" t="s">
        <v>1212</v>
      </c>
      <c r="E1084" s="11" t="s">
        <v>14</v>
      </c>
      <c r="F1084" s="11">
        <v>2000000</v>
      </c>
      <c r="G1084" s="11">
        <v>2000000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5310</v>
      </c>
      <c r="C1085" s="11" t="s">
        <v>17</v>
      </c>
      <c r="D1085" s="11" t="s">
        <v>15</v>
      </c>
      <c r="E1085" s="11" t="s">
        <v>14</v>
      </c>
      <c r="F1085" s="11">
        <v>450000</v>
      </c>
      <c r="G1085" s="11">
        <v>450000</v>
      </c>
      <c r="H1085" s="11">
        <v>1</v>
      </c>
      <c r="I1085" s="22"/>
    </row>
    <row r="1086" spans="1:9" ht="27" x14ac:dyDescent="0.25">
      <c r="A1086" s="11">
        <v>5134</v>
      </c>
      <c r="B1086" s="11" t="s">
        <v>5311</v>
      </c>
      <c r="C1086" s="11" t="s">
        <v>17</v>
      </c>
      <c r="D1086" s="11" t="s">
        <v>15</v>
      </c>
      <c r="E1086" s="11" t="s">
        <v>14</v>
      </c>
      <c r="F1086" s="11">
        <v>1500000</v>
      </c>
      <c r="G1086" s="11">
        <v>1500000</v>
      </c>
      <c r="H1086" s="11">
        <v>1</v>
      </c>
      <c r="I1086" s="22"/>
    </row>
    <row r="1087" spans="1:9" ht="27" x14ac:dyDescent="0.25">
      <c r="A1087" s="11">
        <v>5134</v>
      </c>
      <c r="B1087" s="11" t="s">
        <v>5312</v>
      </c>
      <c r="C1087" s="11" t="s">
        <v>17</v>
      </c>
      <c r="D1087" s="11" t="s">
        <v>15</v>
      </c>
      <c r="E1087" s="11" t="s">
        <v>14</v>
      </c>
      <c r="F1087" s="11">
        <v>275000</v>
      </c>
      <c r="G1087" s="11">
        <v>275000</v>
      </c>
      <c r="H1087" s="11">
        <v>1</v>
      </c>
      <c r="I1087" s="22"/>
    </row>
    <row r="1088" spans="1:9" ht="27" x14ac:dyDescent="0.25">
      <c r="A1088" s="11">
        <v>5134</v>
      </c>
      <c r="B1088" s="11" t="s">
        <v>5313</v>
      </c>
      <c r="C1088" s="11" t="s">
        <v>17</v>
      </c>
      <c r="D1088" s="11" t="s">
        <v>15</v>
      </c>
      <c r="E1088" s="11" t="s">
        <v>14</v>
      </c>
      <c r="F1088" s="11">
        <v>275000</v>
      </c>
      <c r="G1088" s="11">
        <v>275000</v>
      </c>
      <c r="H1088" s="11">
        <v>1</v>
      </c>
      <c r="I1088" s="22"/>
    </row>
    <row r="1089" spans="1:9" ht="27" x14ac:dyDescent="0.25">
      <c r="A1089" s="11">
        <v>5134</v>
      </c>
      <c r="B1089" s="11" t="s">
        <v>5314</v>
      </c>
      <c r="C1089" s="11" t="s">
        <v>17</v>
      </c>
      <c r="D1089" s="11" t="s">
        <v>15</v>
      </c>
      <c r="E1089" s="11" t="s">
        <v>14</v>
      </c>
      <c r="F1089" s="11">
        <v>275000</v>
      </c>
      <c r="G1089" s="11">
        <v>275000</v>
      </c>
      <c r="H1089" s="11">
        <v>1</v>
      </c>
      <c r="I1089" s="22"/>
    </row>
    <row r="1090" spans="1:9" ht="27" x14ac:dyDescent="0.25">
      <c r="A1090" s="11">
        <v>5134</v>
      </c>
      <c r="B1090" s="11" t="s">
        <v>5315</v>
      </c>
      <c r="C1090" s="11" t="s">
        <v>17</v>
      </c>
      <c r="D1090" s="11" t="s">
        <v>15</v>
      </c>
      <c r="E1090" s="11" t="s">
        <v>14</v>
      </c>
      <c r="F1090" s="11">
        <v>275000</v>
      </c>
      <c r="G1090" s="11">
        <v>275000</v>
      </c>
      <c r="H1090" s="11">
        <v>1</v>
      </c>
      <c r="I1090" s="22"/>
    </row>
    <row r="1091" spans="1:9" ht="27" x14ac:dyDescent="0.25">
      <c r="A1091" s="11">
        <v>5134</v>
      </c>
      <c r="B1091" s="11" t="s">
        <v>5316</v>
      </c>
      <c r="C1091" s="11" t="s">
        <v>17</v>
      </c>
      <c r="D1091" s="11" t="s">
        <v>15</v>
      </c>
      <c r="E1091" s="11" t="s">
        <v>14</v>
      </c>
      <c r="F1091" s="11">
        <v>275000</v>
      </c>
      <c r="G1091" s="11">
        <v>275000</v>
      </c>
      <c r="H1091" s="11">
        <v>1</v>
      </c>
      <c r="I1091" s="22"/>
    </row>
    <row r="1092" spans="1:9" ht="27" x14ac:dyDescent="0.25">
      <c r="A1092" s="11">
        <v>5134</v>
      </c>
      <c r="B1092" s="11" t="s">
        <v>5317</v>
      </c>
      <c r="C1092" s="11" t="s">
        <v>17</v>
      </c>
      <c r="D1092" s="11" t="s">
        <v>15</v>
      </c>
      <c r="E1092" s="11" t="s">
        <v>14</v>
      </c>
      <c r="F1092" s="11">
        <v>275000</v>
      </c>
      <c r="G1092" s="11">
        <v>275000</v>
      </c>
      <c r="H1092" s="11">
        <v>1</v>
      </c>
      <c r="I1092" s="22"/>
    </row>
    <row r="1093" spans="1:9" ht="27" x14ac:dyDescent="0.25">
      <c r="A1093" s="11">
        <v>5134</v>
      </c>
      <c r="B1093" s="11" t="s">
        <v>5553</v>
      </c>
      <c r="C1093" s="11" t="s">
        <v>17</v>
      </c>
      <c r="D1093" s="11" t="s">
        <v>15</v>
      </c>
      <c r="E1093" s="11" t="s">
        <v>14</v>
      </c>
      <c r="F1093" s="11">
        <v>5000000</v>
      </c>
      <c r="G1093" s="11">
        <v>5000000</v>
      </c>
      <c r="H1093" s="11">
        <v>1</v>
      </c>
      <c r="I1093" s="22"/>
    </row>
    <row r="1094" spans="1:9" ht="27" x14ac:dyDescent="0.25">
      <c r="A1094" s="11">
        <v>5134</v>
      </c>
      <c r="B1094" s="11" t="s">
        <v>5778</v>
      </c>
      <c r="C1094" s="11" t="s">
        <v>17</v>
      </c>
      <c r="D1094" s="11" t="s">
        <v>15</v>
      </c>
      <c r="E1094" s="11" t="s">
        <v>14</v>
      </c>
      <c r="F1094" s="11">
        <v>1600000</v>
      </c>
      <c r="G1094" s="11">
        <v>1600000</v>
      </c>
      <c r="H1094" s="11">
        <v>1</v>
      </c>
      <c r="I1094" s="22"/>
    </row>
    <row r="1095" spans="1:9" ht="27" x14ac:dyDescent="0.25">
      <c r="A1095" s="11">
        <v>5134</v>
      </c>
      <c r="B1095" s="11" t="s">
        <v>5779</v>
      </c>
      <c r="C1095" s="11" t="s">
        <v>17</v>
      </c>
      <c r="D1095" s="11" t="s">
        <v>15</v>
      </c>
      <c r="E1095" s="11" t="s">
        <v>14</v>
      </c>
      <c r="F1095" s="11">
        <v>280000</v>
      </c>
      <c r="G1095" s="11">
        <v>280000</v>
      </c>
      <c r="H1095" s="11">
        <v>1</v>
      </c>
      <c r="I1095" s="22"/>
    </row>
    <row r="1096" spans="1:9" ht="27" x14ac:dyDescent="0.25">
      <c r="A1096" s="11">
        <v>5134</v>
      </c>
      <c r="B1096" s="11" t="s">
        <v>5780</v>
      </c>
      <c r="C1096" s="11" t="s">
        <v>17</v>
      </c>
      <c r="D1096" s="11" t="s">
        <v>15</v>
      </c>
      <c r="E1096" s="11" t="s">
        <v>14</v>
      </c>
      <c r="F1096" s="11">
        <v>1100000</v>
      </c>
      <c r="G1096" s="11">
        <v>1100000</v>
      </c>
      <c r="H1096" s="11">
        <v>1</v>
      </c>
      <c r="I1096" s="22"/>
    </row>
    <row r="1097" spans="1:9" ht="27" x14ac:dyDescent="0.25">
      <c r="A1097" s="11">
        <v>5134</v>
      </c>
      <c r="B1097" s="11" t="s">
        <v>5781</v>
      </c>
      <c r="C1097" s="11" t="s">
        <v>17</v>
      </c>
      <c r="D1097" s="11" t="s">
        <v>15</v>
      </c>
      <c r="E1097" s="11" t="s">
        <v>14</v>
      </c>
      <c r="F1097" s="11">
        <v>4000000</v>
      </c>
      <c r="G1097" s="11">
        <v>4000000</v>
      </c>
      <c r="H1097" s="11">
        <v>1</v>
      </c>
      <c r="I1097" s="22"/>
    </row>
    <row r="1098" spans="1:9" ht="27" x14ac:dyDescent="0.25">
      <c r="A1098" s="11">
        <v>5134</v>
      </c>
      <c r="B1098" s="11" t="s">
        <v>5782</v>
      </c>
      <c r="C1098" s="11" t="s">
        <v>17</v>
      </c>
      <c r="D1098" s="11" t="s">
        <v>15</v>
      </c>
      <c r="E1098" s="11" t="s">
        <v>14</v>
      </c>
      <c r="F1098" s="11">
        <v>1200000</v>
      </c>
      <c r="G1098" s="11">
        <v>1200000</v>
      </c>
      <c r="H1098" s="11">
        <v>1</v>
      </c>
      <c r="I1098" s="22"/>
    </row>
    <row r="1099" spans="1:9" ht="27" x14ac:dyDescent="0.25">
      <c r="A1099" s="11">
        <v>5134</v>
      </c>
      <c r="B1099" s="11" t="s">
        <v>5783</v>
      </c>
      <c r="C1099" s="11" t="s">
        <v>17</v>
      </c>
      <c r="D1099" s="11" t="s">
        <v>15</v>
      </c>
      <c r="E1099" s="11" t="s">
        <v>14</v>
      </c>
      <c r="F1099" s="11">
        <v>1300000</v>
      </c>
      <c r="G1099" s="11">
        <v>1300000</v>
      </c>
      <c r="H1099" s="11">
        <v>1</v>
      </c>
      <c r="I1099" s="22"/>
    </row>
    <row r="1100" spans="1:9" ht="27" x14ac:dyDescent="0.25">
      <c r="A1100" s="11">
        <v>5134</v>
      </c>
      <c r="B1100" s="11" t="s">
        <v>5784</v>
      </c>
      <c r="C1100" s="11" t="s">
        <v>17</v>
      </c>
      <c r="D1100" s="11" t="s">
        <v>15</v>
      </c>
      <c r="E1100" s="11" t="s">
        <v>14</v>
      </c>
      <c r="F1100" s="11">
        <v>500000</v>
      </c>
      <c r="G1100" s="11">
        <v>500000</v>
      </c>
      <c r="H1100" s="11">
        <v>1</v>
      </c>
      <c r="I1100" s="22"/>
    </row>
    <row r="1101" spans="1:9" ht="27" x14ac:dyDescent="0.25">
      <c r="A1101" s="11">
        <v>5134</v>
      </c>
      <c r="B1101" s="11" t="s">
        <v>5785</v>
      </c>
      <c r="C1101" s="11" t="s">
        <v>17</v>
      </c>
      <c r="D1101" s="11" t="s">
        <v>15</v>
      </c>
      <c r="E1101" s="11" t="s">
        <v>14</v>
      </c>
      <c r="F1101" s="11">
        <v>1600000</v>
      </c>
      <c r="G1101" s="11">
        <v>1600000</v>
      </c>
      <c r="H1101" s="11">
        <v>1</v>
      </c>
      <c r="I1101" s="22"/>
    </row>
    <row r="1102" spans="1:9" ht="27" x14ac:dyDescent="0.25">
      <c r="A1102" s="11">
        <v>5134</v>
      </c>
      <c r="B1102" s="11" t="s">
        <v>5786</v>
      </c>
      <c r="C1102" s="11" t="s">
        <v>17</v>
      </c>
      <c r="D1102" s="11" t="s">
        <v>15</v>
      </c>
      <c r="E1102" s="11" t="s">
        <v>14</v>
      </c>
      <c r="F1102" s="11">
        <v>1200000</v>
      </c>
      <c r="G1102" s="11">
        <v>1200000</v>
      </c>
      <c r="H1102" s="11">
        <v>1</v>
      </c>
      <c r="I1102" s="22"/>
    </row>
    <row r="1103" spans="1:9" ht="27" x14ac:dyDescent="0.25">
      <c r="A1103" s="11">
        <v>5134</v>
      </c>
      <c r="B1103" s="11" t="s">
        <v>5787</v>
      </c>
      <c r="C1103" s="11" t="s">
        <v>17</v>
      </c>
      <c r="D1103" s="11" t="s">
        <v>15</v>
      </c>
      <c r="E1103" s="11" t="s">
        <v>14</v>
      </c>
      <c r="F1103" s="11">
        <v>240000</v>
      </c>
      <c r="G1103" s="11">
        <v>240000</v>
      </c>
      <c r="H1103" s="11">
        <v>1</v>
      </c>
      <c r="I1103" s="22"/>
    </row>
    <row r="1104" spans="1:9" ht="27" x14ac:dyDescent="0.25">
      <c r="A1104" s="11">
        <v>5134</v>
      </c>
      <c r="B1104" s="11" t="s">
        <v>5788</v>
      </c>
      <c r="C1104" s="11" t="s">
        <v>17</v>
      </c>
      <c r="D1104" s="11" t="s">
        <v>15</v>
      </c>
      <c r="E1104" s="11" t="s">
        <v>14</v>
      </c>
      <c r="F1104" s="11">
        <v>860000</v>
      </c>
      <c r="G1104" s="11">
        <v>860000</v>
      </c>
      <c r="H1104" s="11">
        <v>1</v>
      </c>
      <c r="I1104" s="22"/>
    </row>
    <row r="1105" spans="1:9" ht="27" x14ac:dyDescent="0.25">
      <c r="A1105" s="11">
        <v>5134</v>
      </c>
      <c r="B1105" s="11" t="s">
        <v>5789</v>
      </c>
      <c r="C1105" s="11" t="s">
        <v>17</v>
      </c>
      <c r="D1105" s="11" t="s">
        <v>15</v>
      </c>
      <c r="E1105" s="11" t="s">
        <v>14</v>
      </c>
      <c r="F1105" s="11">
        <v>1700000</v>
      </c>
      <c r="G1105" s="11">
        <v>1700000</v>
      </c>
      <c r="H1105" s="11">
        <v>1</v>
      </c>
      <c r="I1105" s="22"/>
    </row>
    <row r="1106" spans="1:9" ht="27" x14ac:dyDescent="0.25">
      <c r="A1106" s="11">
        <v>5134</v>
      </c>
      <c r="B1106" s="11" t="s">
        <v>5790</v>
      </c>
      <c r="C1106" s="11" t="s">
        <v>17</v>
      </c>
      <c r="D1106" s="11" t="s">
        <v>15</v>
      </c>
      <c r="E1106" s="11" t="s">
        <v>14</v>
      </c>
      <c r="F1106" s="11">
        <v>200000</v>
      </c>
      <c r="G1106" s="11">
        <v>200000</v>
      </c>
      <c r="H1106" s="11">
        <v>1</v>
      </c>
      <c r="I1106" s="22"/>
    </row>
    <row r="1107" spans="1:9" ht="27" x14ac:dyDescent="0.25">
      <c r="A1107" s="11">
        <v>5134</v>
      </c>
      <c r="B1107" s="11" t="s">
        <v>5791</v>
      </c>
      <c r="C1107" s="11" t="s">
        <v>17</v>
      </c>
      <c r="D1107" s="11" t="s">
        <v>15</v>
      </c>
      <c r="E1107" s="11" t="s">
        <v>14</v>
      </c>
      <c r="F1107" s="11">
        <v>400000</v>
      </c>
      <c r="G1107" s="11">
        <v>400000</v>
      </c>
      <c r="H1107" s="11">
        <v>1</v>
      </c>
      <c r="I1107" s="22"/>
    </row>
    <row r="1108" spans="1:9" ht="27" x14ac:dyDescent="0.25">
      <c r="A1108" s="11">
        <v>5134</v>
      </c>
      <c r="B1108" s="11" t="s">
        <v>5792</v>
      </c>
      <c r="C1108" s="11" t="s">
        <v>17</v>
      </c>
      <c r="D1108" s="11" t="s">
        <v>15</v>
      </c>
      <c r="E1108" s="11" t="s">
        <v>14</v>
      </c>
      <c r="F1108" s="11">
        <v>200000</v>
      </c>
      <c r="G1108" s="11">
        <v>200000</v>
      </c>
      <c r="H1108" s="11">
        <v>1</v>
      </c>
      <c r="I1108" s="22"/>
    </row>
    <row r="1109" spans="1:9" ht="27" x14ac:dyDescent="0.25">
      <c r="A1109" s="11">
        <v>5134</v>
      </c>
      <c r="B1109" s="11" t="s">
        <v>5793</v>
      </c>
      <c r="C1109" s="11" t="s">
        <v>17</v>
      </c>
      <c r="D1109" s="11" t="s">
        <v>15</v>
      </c>
      <c r="E1109" s="11" t="s">
        <v>14</v>
      </c>
      <c r="F1109" s="11">
        <v>1000000</v>
      </c>
      <c r="G1109" s="11">
        <v>1000000</v>
      </c>
      <c r="H1109" s="11">
        <v>1</v>
      </c>
      <c r="I1109" s="22"/>
    </row>
    <row r="1110" spans="1:9" ht="27" x14ac:dyDescent="0.25">
      <c r="A1110" s="11">
        <v>5134</v>
      </c>
      <c r="B1110" s="11" t="s">
        <v>5794</v>
      </c>
      <c r="C1110" s="11" t="s">
        <v>17</v>
      </c>
      <c r="D1110" s="11" t="s">
        <v>15</v>
      </c>
      <c r="E1110" s="11" t="s">
        <v>14</v>
      </c>
      <c r="F1110" s="11">
        <v>600000</v>
      </c>
      <c r="G1110" s="11">
        <v>600000</v>
      </c>
      <c r="H1110" s="11">
        <v>1</v>
      </c>
      <c r="I1110" s="22"/>
    </row>
    <row r="1111" spans="1:9" ht="27" x14ac:dyDescent="0.25">
      <c r="A1111" s="11">
        <v>5134</v>
      </c>
      <c r="B1111" s="11" t="s">
        <v>5795</v>
      </c>
      <c r="C1111" s="11" t="s">
        <v>17</v>
      </c>
      <c r="D1111" s="11" t="s">
        <v>15</v>
      </c>
      <c r="E1111" s="11" t="s">
        <v>14</v>
      </c>
      <c r="F1111" s="11">
        <v>1100000</v>
      </c>
      <c r="G1111" s="11">
        <v>1100000</v>
      </c>
      <c r="H1111" s="11">
        <v>1</v>
      </c>
      <c r="I1111" s="22"/>
    </row>
    <row r="1112" spans="1:9" ht="27" x14ac:dyDescent="0.25">
      <c r="A1112" s="11">
        <v>5134</v>
      </c>
      <c r="B1112" s="11" t="s">
        <v>5796</v>
      </c>
      <c r="C1112" s="11" t="s">
        <v>17</v>
      </c>
      <c r="D1112" s="11" t="s">
        <v>15</v>
      </c>
      <c r="E1112" s="11" t="s">
        <v>14</v>
      </c>
      <c r="F1112" s="11">
        <v>2100000</v>
      </c>
      <c r="G1112" s="11">
        <v>2100000</v>
      </c>
      <c r="H1112" s="11">
        <v>1</v>
      </c>
      <c r="I1112" s="22"/>
    </row>
    <row r="1113" spans="1:9" ht="27" x14ac:dyDescent="0.25">
      <c r="A1113" s="11">
        <v>5134</v>
      </c>
      <c r="B1113" s="11" t="s">
        <v>5797</v>
      </c>
      <c r="C1113" s="11" t="s">
        <v>17</v>
      </c>
      <c r="D1113" s="11" t="s">
        <v>15</v>
      </c>
      <c r="E1113" s="11" t="s">
        <v>14</v>
      </c>
      <c r="F1113" s="11">
        <v>200000</v>
      </c>
      <c r="G1113" s="11">
        <v>200000</v>
      </c>
      <c r="H1113" s="11">
        <v>1</v>
      </c>
      <c r="I1113" s="22"/>
    </row>
    <row r="1114" spans="1:9" ht="27" x14ac:dyDescent="0.25">
      <c r="A1114" s="11">
        <v>5134</v>
      </c>
      <c r="B1114" s="11" t="s">
        <v>5798</v>
      </c>
      <c r="C1114" s="11" t="s">
        <v>17</v>
      </c>
      <c r="D1114" s="11" t="s">
        <v>15</v>
      </c>
      <c r="E1114" s="11" t="s">
        <v>14</v>
      </c>
      <c r="F1114" s="11">
        <v>240000</v>
      </c>
      <c r="G1114" s="11">
        <v>240000</v>
      </c>
      <c r="H1114" s="11">
        <v>1</v>
      </c>
      <c r="I1114" s="22"/>
    </row>
    <row r="1115" spans="1:9" ht="27" x14ac:dyDescent="0.25">
      <c r="A1115" s="11">
        <v>5134</v>
      </c>
      <c r="B1115" s="11" t="s">
        <v>5799</v>
      </c>
      <c r="C1115" s="11" t="s">
        <v>17</v>
      </c>
      <c r="D1115" s="11" t="s">
        <v>15</v>
      </c>
      <c r="E1115" s="11" t="s">
        <v>14</v>
      </c>
      <c r="F1115" s="11">
        <v>440000</v>
      </c>
      <c r="G1115" s="11">
        <v>440000</v>
      </c>
      <c r="H1115" s="11">
        <v>1</v>
      </c>
      <c r="I1115" s="22"/>
    </row>
    <row r="1116" spans="1:9" ht="27" x14ac:dyDescent="0.25">
      <c r="A1116" s="11">
        <v>5134</v>
      </c>
      <c r="B1116" s="11" t="s">
        <v>5800</v>
      </c>
      <c r="C1116" s="11" t="s">
        <v>17</v>
      </c>
      <c r="D1116" s="11" t="s">
        <v>15</v>
      </c>
      <c r="E1116" s="11" t="s">
        <v>14</v>
      </c>
      <c r="F1116" s="11">
        <v>540000</v>
      </c>
      <c r="G1116" s="11">
        <v>540000</v>
      </c>
      <c r="H1116" s="11">
        <v>1</v>
      </c>
      <c r="I1116" s="22"/>
    </row>
    <row r="1117" spans="1:9" ht="27" x14ac:dyDescent="0.25">
      <c r="A1117" s="11">
        <v>5134</v>
      </c>
      <c r="B1117" s="11" t="s">
        <v>5801</v>
      </c>
      <c r="C1117" s="11" t="s">
        <v>17</v>
      </c>
      <c r="D1117" s="11" t="s">
        <v>15</v>
      </c>
      <c r="E1117" s="11" t="s">
        <v>14</v>
      </c>
      <c r="F1117" s="11">
        <v>2200000</v>
      </c>
      <c r="G1117" s="11">
        <v>2200000</v>
      </c>
      <c r="H1117" s="11">
        <v>1</v>
      </c>
      <c r="I1117" s="22"/>
    </row>
    <row r="1118" spans="1:9" ht="27" x14ac:dyDescent="0.25">
      <c r="A1118" s="11">
        <v>5134</v>
      </c>
      <c r="B1118" s="11" t="s">
        <v>5802</v>
      </c>
      <c r="C1118" s="11" t="s">
        <v>17</v>
      </c>
      <c r="D1118" s="11" t="s">
        <v>15</v>
      </c>
      <c r="E1118" s="11" t="s">
        <v>14</v>
      </c>
      <c r="F1118" s="11">
        <v>400000</v>
      </c>
      <c r="G1118" s="11">
        <v>400000</v>
      </c>
      <c r="H1118" s="11">
        <v>1</v>
      </c>
      <c r="I1118" s="22"/>
    </row>
    <row r="1119" spans="1:9" ht="27" x14ac:dyDescent="0.25">
      <c r="A1119" s="11">
        <v>5134</v>
      </c>
      <c r="B1119" s="11" t="s">
        <v>5862</v>
      </c>
      <c r="C1119" s="11" t="s">
        <v>17</v>
      </c>
      <c r="D1119" s="11" t="s">
        <v>381</v>
      </c>
      <c r="E1119" s="11" t="s">
        <v>14</v>
      </c>
      <c r="F1119" s="11">
        <v>500000</v>
      </c>
      <c r="G1119" s="11">
        <v>500000</v>
      </c>
      <c r="H1119" s="11">
        <v>1</v>
      </c>
      <c r="I1119" s="22"/>
    </row>
    <row r="1120" spans="1:9" ht="27" x14ac:dyDescent="0.25">
      <c r="A1120" s="11">
        <v>5134</v>
      </c>
      <c r="B1120" s="11" t="s">
        <v>6040</v>
      </c>
      <c r="C1120" s="11" t="s">
        <v>17</v>
      </c>
      <c r="D1120" s="11" t="s">
        <v>15</v>
      </c>
      <c r="E1120" s="11" t="s">
        <v>14</v>
      </c>
      <c r="F1120" s="11">
        <v>1000000</v>
      </c>
      <c r="G1120" s="11">
        <v>1000000</v>
      </c>
      <c r="H1120" s="11">
        <v>1</v>
      </c>
      <c r="I1120" s="22"/>
    </row>
    <row r="1121" spans="1:9" ht="27" x14ac:dyDescent="0.25">
      <c r="A1121" s="11">
        <v>5134</v>
      </c>
      <c r="B1121" s="11" t="s">
        <v>6041</v>
      </c>
      <c r="C1121" s="11" t="s">
        <v>17</v>
      </c>
      <c r="D1121" s="11" t="s">
        <v>15</v>
      </c>
      <c r="E1121" s="11" t="s">
        <v>14</v>
      </c>
      <c r="F1121" s="11">
        <v>1600000</v>
      </c>
      <c r="G1121" s="11">
        <v>1600000</v>
      </c>
      <c r="H1121" s="11">
        <v>1</v>
      </c>
      <c r="I1121" s="22"/>
    </row>
    <row r="1122" spans="1:9" ht="27" x14ac:dyDescent="0.25">
      <c r="A1122" s="11">
        <v>5134</v>
      </c>
      <c r="B1122" s="11" t="s">
        <v>6097</v>
      </c>
      <c r="C1122" s="11" t="s">
        <v>17</v>
      </c>
      <c r="D1122" s="11" t="s">
        <v>1212</v>
      </c>
      <c r="E1122" s="11" t="s">
        <v>14</v>
      </c>
      <c r="F1122" s="11">
        <v>1600000</v>
      </c>
      <c r="G1122" s="11">
        <v>1600000</v>
      </c>
      <c r="H1122" s="11">
        <v>1</v>
      </c>
      <c r="I1122" s="22"/>
    </row>
    <row r="1123" spans="1:9" ht="27" x14ac:dyDescent="0.25">
      <c r="A1123" s="11">
        <v>5134</v>
      </c>
      <c r="B1123" s="11" t="s">
        <v>6109</v>
      </c>
      <c r="C1123" s="11" t="s">
        <v>17</v>
      </c>
      <c r="D1123" s="11" t="s">
        <v>5196</v>
      </c>
      <c r="E1123" s="11" t="s">
        <v>14</v>
      </c>
      <c r="F1123" s="11">
        <v>3000000</v>
      </c>
      <c r="G1123" s="11">
        <v>3000000</v>
      </c>
      <c r="H1123" s="11">
        <v>1</v>
      </c>
      <c r="I1123" s="22"/>
    </row>
    <row r="1124" spans="1:9" ht="27" x14ac:dyDescent="0.25">
      <c r="A1124" s="11">
        <v>5134</v>
      </c>
      <c r="B1124" s="11" t="s">
        <v>6119</v>
      </c>
      <c r="C1124" s="11" t="s">
        <v>17</v>
      </c>
      <c r="D1124" s="11" t="s">
        <v>15</v>
      </c>
      <c r="E1124" s="11" t="s">
        <v>14</v>
      </c>
      <c r="F1124" s="11">
        <v>4000000</v>
      </c>
      <c r="G1124" s="11">
        <v>4000000</v>
      </c>
      <c r="H1124" s="11">
        <v>1</v>
      </c>
      <c r="I1124" s="22"/>
    </row>
    <row r="1125" spans="1:9" ht="27" x14ac:dyDescent="0.25">
      <c r="A1125" s="11">
        <v>5134</v>
      </c>
      <c r="B1125" s="11" t="s">
        <v>6120</v>
      </c>
      <c r="C1125" s="11" t="s">
        <v>17</v>
      </c>
      <c r="D1125" s="11" t="s">
        <v>1212</v>
      </c>
      <c r="E1125" s="11" t="s">
        <v>14</v>
      </c>
      <c r="F1125" s="11">
        <v>5000000</v>
      </c>
      <c r="G1125" s="11">
        <v>5000000</v>
      </c>
      <c r="H1125" s="11">
        <v>1</v>
      </c>
      <c r="I1125" s="22"/>
    </row>
    <row r="1126" spans="1:9" ht="27" x14ac:dyDescent="0.25">
      <c r="A1126" s="11">
        <v>5134</v>
      </c>
      <c r="B1126" s="11" t="s">
        <v>6121</v>
      </c>
      <c r="C1126" s="11" t="s">
        <v>17</v>
      </c>
      <c r="D1126" s="11" t="s">
        <v>1212</v>
      </c>
      <c r="E1126" s="11" t="s">
        <v>14</v>
      </c>
      <c r="F1126" s="11">
        <v>5000000</v>
      </c>
      <c r="G1126" s="11">
        <v>5000000</v>
      </c>
      <c r="H1126" s="11">
        <v>1</v>
      </c>
      <c r="I1126" s="22"/>
    </row>
    <row r="1127" spans="1:9" ht="27" x14ac:dyDescent="0.25">
      <c r="A1127" s="11">
        <v>5134</v>
      </c>
      <c r="B1127" s="11" t="s">
        <v>6317</v>
      </c>
      <c r="C1127" s="11" t="s">
        <v>17</v>
      </c>
      <c r="D1127" s="11" t="s">
        <v>15</v>
      </c>
      <c r="E1127" s="11" t="s">
        <v>14</v>
      </c>
      <c r="F1127" s="11">
        <v>1300000</v>
      </c>
      <c r="G1127" s="11">
        <v>1300000</v>
      </c>
      <c r="H1127" s="11">
        <v>1</v>
      </c>
      <c r="I1127" s="22"/>
    </row>
    <row r="1128" spans="1:9" ht="27" x14ac:dyDescent="0.25">
      <c r="A1128" s="11">
        <v>5134</v>
      </c>
      <c r="B1128" s="11" t="s">
        <v>6579</v>
      </c>
      <c r="C1128" s="11" t="s">
        <v>17</v>
      </c>
      <c r="D1128" s="11" t="s">
        <v>15</v>
      </c>
      <c r="E1128" s="11" t="s">
        <v>14</v>
      </c>
      <c r="F1128" s="11">
        <v>200000</v>
      </c>
      <c r="G1128" s="11">
        <v>200000</v>
      </c>
      <c r="H1128" s="11">
        <v>1</v>
      </c>
      <c r="I1128" s="22"/>
    </row>
    <row r="1129" spans="1:9" ht="27" x14ac:dyDescent="0.25">
      <c r="A1129" s="11">
        <v>5134</v>
      </c>
      <c r="B1129" s="11" t="s">
        <v>6580</v>
      </c>
      <c r="C1129" s="11" t="s">
        <v>17</v>
      </c>
      <c r="D1129" s="11" t="s">
        <v>15</v>
      </c>
      <c r="E1129" s="11" t="s">
        <v>14</v>
      </c>
      <c r="F1129" s="11">
        <v>2500000</v>
      </c>
      <c r="G1129" s="11">
        <v>2500000</v>
      </c>
      <c r="H1129" s="11">
        <v>1</v>
      </c>
      <c r="I1129" s="22"/>
    </row>
    <row r="1130" spans="1:9" ht="27" x14ac:dyDescent="0.25">
      <c r="A1130" s="11">
        <v>5134</v>
      </c>
      <c r="B1130" s="11" t="s">
        <v>6581</v>
      </c>
      <c r="C1130" s="11" t="s">
        <v>17</v>
      </c>
      <c r="D1130" s="11" t="s">
        <v>15</v>
      </c>
      <c r="E1130" s="11" t="s">
        <v>14</v>
      </c>
      <c r="F1130" s="11">
        <v>1850000</v>
      </c>
      <c r="G1130" s="11">
        <v>1850000</v>
      </c>
      <c r="H1130" s="11">
        <v>1</v>
      </c>
      <c r="I1130" s="22"/>
    </row>
    <row r="1131" spans="1:9" ht="27" x14ac:dyDescent="0.25">
      <c r="A1131" s="11">
        <v>5134</v>
      </c>
      <c r="B1131" s="11" t="s">
        <v>6582</v>
      </c>
      <c r="C1131" s="11" t="s">
        <v>17</v>
      </c>
      <c r="D1131" s="11" t="s">
        <v>15</v>
      </c>
      <c r="E1131" s="11" t="s">
        <v>14</v>
      </c>
      <c r="F1131" s="11">
        <v>1600000</v>
      </c>
      <c r="G1131" s="11">
        <v>1600000</v>
      </c>
      <c r="H1131" s="11">
        <v>1</v>
      </c>
      <c r="I1131" s="22"/>
    </row>
    <row r="1132" spans="1:9" ht="27" x14ac:dyDescent="0.25">
      <c r="A1132" s="11">
        <v>5134</v>
      </c>
      <c r="B1132" s="11" t="s">
        <v>6583</v>
      </c>
      <c r="C1132" s="11" t="s">
        <v>17</v>
      </c>
      <c r="D1132" s="11" t="s">
        <v>15</v>
      </c>
      <c r="E1132" s="11" t="s">
        <v>14</v>
      </c>
      <c r="F1132" s="11">
        <v>800000</v>
      </c>
      <c r="G1132" s="11">
        <v>800000</v>
      </c>
      <c r="H1132" s="11">
        <v>1</v>
      </c>
      <c r="I1132" s="22"/>
    </row>
    <row r="1133" spans="1:9" ht="27" x14ac:dyDescent="0.25">
      <c r="A1133" s="11">
        <v>5134</v>
      </c>
      <c r="B1133" s="11" t="s">
        <v>6584</v>
      </c>
      <c r="C1133" s="11" t="s">
        <v>17</v>
      </c>
      <c r="D1133" s="11" t="s">
        <v>15</v>
      </c>
      <c r="E1133" s="11" t="s">
        <v>14</v>
      </c>
      <c r="F1133" s="11">
        <v>300000</v>
      </c>
      <c r="G1133" s="11">
        <v>300000</v>
      </c>
      <c r="H1133" s="11">
        <v>1</v>
      </c>
      <c r="I1133" s="22"/>
    </row>
    <row r="1134" spans="1:9" ht="27" x14ac:dyDescent="0.25">
      <c r="A1134" s="11">
        <v>5134</v>
      </c>
      <c r="B1134" s="11" t="s">
        <v>6585</v>
      </c>
      <c r="C1134" s="11" t="s">
        <v>17</v>
      </c>
      <c r="D1134" s="11" t="s">
        <v>15</v>
      </c>
      <c r="E1134" s="11" t="s">
        <v>14</v>
      </c>
      <c r="F1134" s="11">
        <v>1000000</v>
      </c>
      <c r="G1134" s="11">
        <v>1000000</v>
      </c>
      <c r="H1134" s="11">
        <v>1</v>
      </c>
      <c r="I1134" s="22"/>
    </row>
    <row r="1135" spans="1:9" ht="27" x14ac:dyDescent="0.25">
      <c r="A1135" s="11">
        <v>5134</v>
      </c>
      <c r="B1135" s="11" t="s">
        <v>6586</v>
      </c>
      <c r="C1135" s="11" t="s">
        <v>17</v>
      </c>
      <c r="D1135" s="11" t="s">
        <v>15</v>
      </c>
      <c r="E1135" s="11" t="s">
        <v>14</v>
      </c>
      <c r="F1135" s="11">
        <v>200000</v>
      </c>
      <c r="G1135" s="11">
        <v>200000</v>
      </c>
      <c r="H1135" s="11">
        <v>1</v>
      </c>
      <c r="I1135" s="22"/>
    </row>
    <row r="1136" spans="1:9" ht="27" x14ac:dyDescent="0.25">
      <c r="A1136" s="11">
        <v>5134</v>
      </c>
      <c r="B1136" s="11" t="s">
        <v>6587</v>
      </c>
      <c r="C1136" s="11" t="s">
        <v>17</v>
      </c>
      <c r="D1136" s="11" t="s">
        <v>15</v>
      </c>
      <c r="E1136" s="11" t="s">
        <v>14</v>
      </c>
      <c r="F1136" s="11">
        <v>1100000</v>
      </c>
      <c r="G1136" s="11">
        <v>1100000</v>
      </c>
      <c r="H1136" s="11">
        <v>1</v>
      </c>
      <c r="I1136" s="22"/>
    </row>
    <row r="1137" spans="1:9" ht="27" x14ac:dyDescent="0.25">
      <c r="A1137" s="11">
        <v>5134</v>
      </c>
      <c r="B1137" s="11" t="s">
        <v>6588</v>
      </c>
      <c r="C1137" s="11" t="s">
        <v>17</v>
      </c>
      <c r="D1137" s="11" t="s">
        <v>15</v>
      </c>
      <c r="E1137" s="11" t="s">
        <v>14</v>
      </c>
      <c r="F1137" s="11">
        <v>400000</v>
      </c>
      <c r="G1137" s="11">
        <v>400000</v>
      </c>
      <c r="H1137" s="11">
        <v>1</v>
      </c>
      <c r="I1137" s="22"/>
    </row>
    <row r="1138" spans="1:9" ht="27" x14ac:dyDescent="0.25">
      <c r="A1138" s="11">
        <v>5134</v>
      </c>
      <c r="B1138" s="11" t="s">
        <v>6589</v>
      </c>
      <c r="C1138" s="11" t="s">
        <v>17</v>
      </c>
      <c r="D1138" s="11" t="s">
        <v>15</v>
      </c>
      <c r="E1138" s="11" t="s">
        <v>14</v>
      </c>
      <c r="F1138" s="11">
        <v>480000</v>
      </c>
      <c r="G1138" s="11">
        <v>480000</v>
      </c>
      <c r="H1138" s="11">
        <v>1</v>
      </c>
      <c r="I1138" s="22"/>
    </row>
    <row r="1139" spans="1:9" ht="27" x14ac:dyDescent="0.25">
      <c r="A1139" s="11">
        <v>5134</v>
      </c>
      <c r="B1139" s="11" t="s">
        <v>6590</v>
      </c>
      <c r="C1139" s="11" t="s">
        <v>17</v>
      </c>
      <c r="D1139" s="11" t="s">
        <v>15</v>
      </c>
      <c r="E1139" s="11" t="s">
        <v>14</v>
      </c>
      <c r="F1139" s="11">
        <v>120000</v>
      </c>
      <c r="G1139" s="11">
        <v>120000</v>
      </c>
      <c r="H1139" s="11">
        <v>1</v>
      </c>
      <c r="I1139" s="22"/>
    </row>
    <row r="1140" spans="1:9" ht="27" x14ac:dyDescent="0.25">
      <c r="A1140" s="11">
        <v>5134</v>
      </c>
      <c r="B1140" s="11" t="s">
        <v>6591</v>
      </c>
      <c r="C1140" s="11" t="s">
        <v>17</v>
      </c>
      <c r="D1140" s="11" t="s">
        <v>15</v>
      </c>
      <c r="E1140" s="11" t="s">
        <v>14</v>
      </c>
      <c r="F1140" s="11">
        <v>1000000</v>
      </c>
      <c r="G1140" s="11">
        <v>1000000</v>
      </c>
      <c r="H1140" s="11">
        <v>1</v>
      </c>
      <c r="I1140" s="22"/>
    </row>
    <row r="1141" spans="1:9" ht="27" x14ac:dyDescent="0.25">
      <c r="A1141" s="11">
        <v>5134</v>
      </c>
      <c r="B1141" s="11" t="s">
        <v>6592</v>
      </c>
      <c r="C1141" s="11" t="s">
        <v>17</v>
      </c>
      <c r="D1141" s="11" t="s">
        <v>15</v>
      </c>
      <c r="E1141" s="11" t="s">
        <v>14</v>
      </c>
      <c r="F1141" s="11">
        <v>400000</v>
      </c>
      <c r="G1141" s="11">
        <v>400000</v>
      </c>
      <c r="H1141" s="11">
        <v>1</v>
      </c>
      <c r="I1141" s="22"/>
    </row>
    <row r="1142" spans="1:9" ht="27" x14ac:dyDescent="0.25">
      <c r="A1142" s="11">
        <v>5134</v>
      </c>
      <c r="B1142" s="11" t="s">
        <v>6593</v>
      </c>
      <c r="C1142" s="11" t="s">
        <v>17</v>
      </c>
      <c r="D1142" s="11" t="s">
        <v>15</v>
      </c>
      <c r="E1142" s="11" t="s">
        <v>14</v>
      </c>
      <c r="F1142" s="11">
        <v>400000</v>
      </c>
      <c r="G1142" s="11">
        <v>400000</v>
      </c>
      <c r="H1142" s="11">
        <v>1</v>
      </c>
      <c r="I1142" s="22"/>
    </row>
    <row r="1143" spans="1:9" ht="27" x14ac:dyDescent="0.25">
      <c r="A1143" s="11">
        <v>5134</v>
      </c>
      <c r="B1143" s="11" t="s">
        <v>6594</v>
      </c>
      <c r="C1143" s="11" t="s">
        <v>17</v>
      </c>
      <c r="D1143" s="11" t="s">
        <v>15</v>
      </c>
      <c r="E1143" s="11" t="s">
        <v>14</v>
      </c>
      <c r="F1143" s="11">
        <v>600000</v>
      </c>
      <c r="G1143" s="11">
        <v>600000</v>
      </c>
      <c r="H1143" s="11">
        <v>1</v>
      </c>
      <c r="I1143" s="22"/>
    </row>
    <row r="1144" spans="1:9" ht="27" x14ac:dyDescent="0.25">
      <c r="A1144" s="11">
        <v>5134</v>
      </c>
      <c r="B1144" s="11" t="s">
        <v>6595</v>
      </c>
      <c r="C1144" s="11" t="s">
        <v>17</v>
      </c>
      <c r="D1144" s="11" t="s">
        <v>15</v>
      </c>
      <c r="E1144" s="11" t="s">
        <v>14</v>
      </c>
      <c r="F1144" s="11">
        <v>120000</v>
      </c>
      <c r="G1144" s="11">
        <v>120000</v>
      </c>
      <c r="H1144" s="11">
        <v>1</v>
      </c>
      <c r="I1144" s="22"/>
    </row>
    <row r="1145" spans="1:9" ht="27" x14ac:dyDescent="0.25">
      <c r="A1145" s="11">
        <v>5134</v>
      </c>
      <c r="B1145" s="11" t="s">
        <v>6596</v>
      </c>
      <c r="C1145" s="11" t="s">
        <v>17</v>
      </c>
      <c r="D1145" s="11" t="s">
        <v>15</v>
      </c>
      <c r="E1145" s="11" t="s">
        <v>14</v>
      </c>
      <c r="F1145" s="11">
        <v>840000</v>
      </c>
      <c r="G1145" s="11">
        <v>840000</v>
      </c>
      <c r="H1145" s="11">
        <v>1</v>
      </c>
      <c r="I1145" s="22"/>
    </row>
    <row r="1146" spans="1:9" ht="27" x14ac:dyDescent="0.25">
      <c r="A1146" s="11">
        <v>5134</v>
      </c>
      <c r="B1146" s="11" t="s">
        <v>6597</v>
      </c>
      <c r="C1146" s="11" t="s">
        <v>17</v>
      </c>
      <c r="D1146" s="11" t="s">
        <v>15</v>
      </c>
      <c r="E1146" s="11" t="s">
        <v>14</v>
      </c>
      <c r="F1146" s="11">
        <v>1000000</v>
      </c>
      <c r="G1146" s="11">
        <v>1000000</v>
      </c>
      <c r="H1146" s="11">
        <v>1</v>
      </c>
      <c r="I1146" s="22"/>
    </row>
    <row r="1147" spans="1:9" ht="27" x14ac:dyDescent="0.25">
      <c r="A1147" s="11">
        <v>5134</v>
      </c>
      <c r="B1147" s="11" t="s">
        <v>6598</v>
      </c>
      <c r="C1147" s="11" t="s">
        <v>17</v>
      </c>
      <c r="D1147" s="11" t="s">
        <v>15</v>
      </c>
      <c r="E1147" s="11" t="s">
        <v>14</v>
      </c>
      <c r="F1147" s="11">
        <v>200000</v>
      </c>
      <c r="G1147" s="11">
        <v>200000</v>
      </c>
      <c r="H1147" s="11">
        <v>1</v>
      </c>
      <c r="I1147" s="22"/>
    </row>
    <row r="1148" spans="1:9" ht="27" x14ac:dyDescent="0.25">
      <c r="A1148" s="11">
        <v>5134</v>
      </c>
      <c r="B1148" s="11" t="s">
        <v>6599</v>
      </c>
      <c r="C1148" s="11" t="s">
        <v>17</v>
      </c>
      <c r="D1148" s="11" t="s">
        <v>15</v>
      </c>
      <c r="E1148" s="11" t="s">
        <v>14</v>
      </c>
      <c r="F1148" s="11">
        <v>200000</v>
      </c>
      <c r="G1148" s="11">
        <v>200000</v>
      </c>
      <c r="H1148" s="11">
        <v>1</v>
      </c>
      <c r="I1148" s="22"/>
    </row>
    <row r="1149" spans="1:9" ht="27" x14ac:dyDescent="0.25">
      <c r="A1149" s="11">
        <v>5134</v>
      </c>
      <c r="B1149" s="11" t="s">
        <v>6600</v>
      </c>
      <c r="C1149" s="11" t="s">
        <v>17</v>
      </c>
      <c r="D1149" s="11" t="s">
        <v>15</v>
      </c>
      <c r="E1149" s="11" t="s">
        <v>14</v>
      </c>
      <c r="F1149" s="11">
        <v>2200000</v>
      </c>
      <c r="G1149" s="11">
        <v>2200000</v>
      </c>
      <c r="H1149" s="11">
        <v>1</v>
      </c>
      <c r="I1149" s="22"/>
    </row>
    <row r="1150" spans="1:9" ht="27" x14ac:dyDescent="0.25">
      <c r="A1150" s="11">
        <v>5134</v>
      </c>
      <c r="B1150" s="11" t="s">
        <v>6601</v>
      </c>
      <c r="C1150" s="11" t="s">
        <v>17</v>
      </c>
      <c r="D1150" s="11" t="s">
        <v>15</v>
      </c>
      <c r="E1150" s="11" t="s">
        <v>14</v>
      </c>
      <c r="F1150" s="11">
        <v>120000</v>
      </c>
      <c r="G1150" s="11">
        <v>120000</v>
      </c>
      <c r="H1150" s="11">
        <v>1</v>
      </c>
      <c r="I1150" s="22"/>
    </row>
    <row r="1151" spans="1:9" ht="27" x14ac:dyDescent="0.25">
      <c r="A1151" s="11">
        <v>5134</v>
      </c>
      <c r="B1151" s="11" t="s">
        <v>6602</v>
      </c>
      <c r="C1151" s="11" t="s">
        <v>17</v>
      </c>
      <c r="D1151" s="11" t="s">
        <v>15</v>
      </c>
      <c r="E1151" s="11" t="s">
        <v>14</v>
      </c>
      <c r="F1151" s="11">
        <v>400000</v>
      </c>
      <c r="G1151" s="11">
        <v>400000</v>
      </c>
      <c r="H1151" s="11">
        <v>1</v>
      </c>
      <c r="I1151" s="22"/>
    </row>
    <row r="1152" spans="1:9" ht="27" x14ac:dyDescent="0.25">
      <c r="A1152" s="11">
        <v>5134</v>
      </c>
      <c r="B1152" s="11" t="s">
        <v>6603</v>
      </c>
      <c r="C1152" s="11" t="s">
        <v>17</v>
      </c>
      <c r="D1152" s="11" t="s">
        <v>15</v>
      </c>
      <c r="E1152" s="11" t="s">
        <v>14</v>
      </c>
      <c r="F1152" s="11">
        <v>1000000</v>
      </c>
      <c r="G1152" s="11">
        <v>1000000</v>
      </c>
      <c r="H1152" s="11">
        <v>1</v>
      </c>
      <c r="I1152" s="22"/>
    </row>
    <row r="1153" spans="1:9" ht="27" x14ac:dyDescent="0.25">
      <c r="A1153" s="11">
        <v>5134</v>
      </c>
      <c r="B1153" s="11" t="s">
        <v>6763</v>
      </c>
      <c r="C1153" s="11" t="s">
        <v>17</v>
      </c>
      <c r="D1153" s="11" t="s">
        <v>15</v>
      </c>
      <c r="E1153" s="11" t="s">
        <v>14</v>
      </c>
      <c r="F1153" s="11">
        <v>800000</v>
      </c>
      <c r="G1153" s="11">
        <v>800000</v>
      </c>
      <c r="H1153" s="11">
        <v>1</v>
      </c>
      <c r="I1153" s="22"/>
    </row>
    <row r="1154" spans="1:9" ht="27" x14ac:dyDescent="0.25">
      <c r="A1154" s="11">
        <v>5134</v>
      </c>
      <c r="B1154" s="11" t="s">
        <v>7024</v>
      </c>
      <c r="C1154" s="11" t="s">
        <v>17</v>
      </c>
      <c r="D1154" s="11" t="s">
        <v>381</v>
      </c>
      <c r="E1154" s="11" t="s">
        <v>14</v>
      </c>
      <c r="F1154" s="11">
        <v>1000000</v>
      </c>
      <c r="G1154" s="11">
        <v>1000000</v>
      </c>
      <c r="H1154" s="11">
        <v>1</v>
      </c>
      <c r="I1154" s="22"/>
    </row>
    <row r="1155" spans="1:9" ht="27" x14ac:dyDescent="0.25">
      <c r="A1155" s="11">
        <v>5134</v>
      </c>
      <c r="B1155" s="11" t="s">
        <v>6282</v>
      </c>
      <c r="C1155" s="11" t="s">
        <v>17</v>
      </c>
      <c r="D1155" s="11" t="s">
        <v>15</v>
      </c>
      <c r="E1155" s="11" t="s">
        <v>14</v>
      </c>
      <c r="F1155" s="11">
        <v>10000000</v>
      </c>
      <c r="G1155" s="11">
        <v>10000000</v>
      </c>
      <c r="H1155" s="11">
        <v>1</v>
      </c>
      <c r="I1155" s="22"/>
    </row>
    <row r="1156" spans="1:9" x14ac:dyDescent="0.25">
      <c r="A1156" s="200" t="s">
        <v>12</v>
      </c>
      <c r="B1156" s="201"/>
      <c r="C1156" s="201"/>
      <c r="D1156" s="201"/>
      <c r="E1156" s="201"/>
      <c r="F1156" s="201"/>
      <c r="G1156" s="201"/>
      <c r="H1156" s="202"/>
      <c r="I1156" s="22"/>
    </row>
    <row r="1157" spans="1:9" ht="27" x14ac:dyDescent="0.25">
      <c r="A1157" s="77">
        <v>5134</v>
      </c>
      <c r="B1157" s="77" t="s">
        <v>3896</v>
      </c>
      <c r="C1157" s="78" t="s">
        <v>392</v>
      </c>
      <c r="D1157" s="77" t="s">
        <v>15</v>
      </c>
      <c r="E1157" s="77" t="s">
        <v>14</v>
      </c>
      <c r="F1157" s="77">
        <v>2940000</v>
      </c>
      <c r="G1157" s="77">
        <v>2940000</v>
      </c>
      <c r="H1157" s="77">
        <v>1</v>
      </c>
      <c r="I1157" s="22"/>
    </row>
    <row r="1158" spans="1:9" ht="27" x14ac:dyDescent="0.25">
      <c r="A1158" s="77">
        <v>5134</v>
      </c>
      <c r="B1158" s="77" t="s">
        <v>1728</v>
      </c>
      <c r="C1158" s="78" t="s">
        <v>392</v>
      </c>
      <c r="D1158" s="77" t="s">
        <v>381</v>
      </c>
      <c r="E1158" s="77" t="s">
        <v>14</v>
      </c>
      <c r="F1158" s="77">
        <v>27400000</v>
      </c>
      <c r="G1158" s="77">
        <v>27400000</v>
      </c>
      <c r="H1158" s="77">
        <v>1</v>
      </c>
      <c r="I1158" s="22"/>
    </row>
    <row r="1159" spans="1:9" ht="27" x14ac:dyDescent="0.25">
      <c r="A1159" s="77">
        <v>5134</v>
      </c>
      <c r="B1159" s="77" t="s">
        <v>1250</v>
      </c>
      <c r="C1159" s="78" t="s">
        <v>392</v>
      </c>
      <c r="D1159" s="77" t="s">
        <v>381</v>
      </c>
      <c r="E1159" s="77" t="s">
        <v>14</v>
      </c>
      <c r="F1159" s="77">
        <v>0</v>
      </c>
      <c r="G1159" s="77">
        <v>0</v>
      </c>
      <c r="H1159" s="77">
        <v>1</v>
      </c>
      <c r="I1159" s="22"/>
    </row>
    <row r="1160" spans="1:9" ht="27" x14ac:dyDescent="0.25">
      <c r="A1160" s="78">
        <v>5134</v>
      </c>
      <c r="B1160" s="78" t="s">
        <v>662</v>
      </c>
      <c r="C1160" s="78" t="s">
        <v>392</v>
      </c>
      <c r="D1160" s="78" t="s">
        <v>15</v>
      </c>
      <c r="E1160" s="78" t="s">
        <v>14</v>
      </c>
      <c r="F1160" s="78">
        <v>11000000</v>
      </c>
      <c r="G1160" s="78">
        <v>11000000</v>
      </c>
      <c r="H1160" s="78">
        <v>1</v>
      </c>
      <c r="I1160" s="22"/>
    </row>
    <row r="1161" spans="1:9" ht="27" x14ac:dyDescent="0.25">
      <c r="A1161" s="78">
        <v>5134</v>
      </c>
      <c r="B1161" s="78" t="s">
        <v>6751</v>
      </c>
      <c r="C1161" s="78" t="s">
        <v>392</v>
      </c>
      <c r="D1161" s="78" t="s">
        <v>381</v>
      </c>
      <c r="E1161" s="78" t="s">
        <v>14</v>
      </c>
      <c r="F1161" s="78">
        <v>661000</v>
      </c>
      <c r="G1161" s="78">
        <v>661000</v>
      </c>
      <c r="H1161" s="78">
        <v>1</v>
      </c>
      <c r="I1161" s="22"/>
    </row>
    <row r="1162" spans="1:9" ht="27" x14ac:dyDescent="0.25">
      <c r="A1162" s="78">
        <v>5134</v>
      </c>
      <c r="B1162" s="78" t="s">
        <v>2533</v>
      </c>
      <c r="C1162" s="78" t="s">
        <v>17</v>
      </c>
      <c r="D1162" s="78" t="s">
        <v>15</v>
      </c>
      <c r="E1162" s="78" t="s">
        <v>14</v>
      </c>
      <c r="F1162" s="78">
        <v>1500000</v>
      </c>
      <c r="G1162" s="78">
        <v>1500000</v>
      </c>
      <c r="H1162" s="78">
        <v>1</v>
      </c>
      <c r="I1162" s="22"/>
    </row>
    <row r="1163" spans="1:9" ht="27" x14ac:dyDescent="0.25">
      <c r="A1163" s="78">
        <v>5134</v>
      </c>
      <c r="B1163" s="78" t="s">
        <v>2534</v>
      </c>
      <c r="C1163" s="78" t="s">
        <v>17</v>
      </c>
      <c r="D1163" s="78" t="s">
        <v>15</v>
      </c>
      <c r="E1163" s="78" t="s">
        <v>14</v>
      </c>
      <c r="F1163" s="78">
        <v>3000000</v>
      </c>
      <c r="G1163" s="78">
        <v>3000000</v>
      </c>
      <c r="H1163" s="78">
        <v>1</v>
      </c>
      <c r="I1163" s="22"/>
    </row>
    <row r="1164" spans="1:9" ht="27" x14ac:dyDescent="0.25">
      <c r="A1164" s="78">
        <v>5134</v>
      </c>
      <c r="B1164" s="78" t="s">
        <v>2535</v>
      </c>
      <c r="C1164" s="78" t="s">
        <v>17</v>
      </c>
      <c r="D1164" s="78" t="s">
        <v>15</v>
      </c>
      <c r="E1164" s="78" t="s">
        <v>14</v>
      </c>
      <c r="F1164" s="78">
        <v>2000000</v>
      </c>
      <c r="G1164" s="78">
        <v>2000000</v>
      </c>
      <c r="H1164" s="78">
        <v>1</v>
      </c>
      <c r="I1164" s="22"/>
    </row>
    <row r="1165" spans="1:9" ht="27" x14ac:dyDescent="0.25">
      <c r="A1165" s="78">
        <v>5134</v>
      </c>
      <c r="B1165" s="78" t="s">
        <v>6282</v>
      </c>
      <c r="C1165" s="78" t="s">
        <v>17</v>
      </c>
      <c r="D1165" s="78" t="s">
        <v>15</v>
      </c>
      <c r="E1165" s="78" t="s">
        <v>14</v>
      </c>
      <c r="F1165" s="78">
        <v>0</v>
      </c>
      <c r="G1165" s="78">
        <v>0</v>
      </c>
      <c r="H1165" s="78">
        <v>1</v>
      </c>
      <c r="I1165" s="22"/>
    </row>
    <row r="1166" spans="1:9" ht="27" x14ac:dyDescent="0.25">
      <c r="A1166" s="78">
        <v>5134</v>
      </c>
      <c r="B1166" s="78" t="s">
        <v>2454</v>
      </c>
      <c r="C1166" s="78" t="s">
        <v>17</v>
      </c>
      <c r="D1166" s="78" t="s">
        <v>15</v>
      </c>
      <c r="E1166" s="78" t="s">
        <v>14</v>
      </c>
      <c r="F1166" s="78">
        <v>1090000</v>
      </c>
      <c r="G1166" s="78">
        <v>1090000</v>
      </c>
      <c r="H1166" s="78">
        <v>1</v>
      </c>
      <c r="I1166" s="22"/>
    </row>
    <row r="1167" spans="1:9" ht="15" customHeight="1" x14ac:dyDescent="0.25">
      <c r="A1167" s="159" t="s">
        <v>4569</v>
      </c>
      <c r="B1167" s="160"/>
      <c r="C1167" s="160"/>
      <c r="D1167" s="160"/>
      <c r="E1167" s="160"/>
      <c r="F1167" s="160"/>
      <c r="G1167" s="160"/>
      <c r="H1167" s="160"/>
      <c r="I1167" s="22"/>
    </row>
    <row r="1168" spans="1:9" ht="15" customHeight="1" x14ac:dyDescent="0.25">
      <c r="A1168" s="211" t="s">
        <v>40</v>
      </c>
      <c r="B1168" s="212"/>
      <c r="C1168" s="212"/>
      <c r="D1168" s="212"/>
      <c r="E1168" s="212"/>
      <c r="F1168" s="212"/>
      <c r="G1168" s="212"/>
      <c r="H1168" s="213"/>
      <c r="I1168" s="22"/>
    </row>
    <row r="1169" spans="1:9" ht="27" x14ac:dyDescent="0.25">
      <c r="A1169" s="78">
        <v>5113</v>
      </c>
      <c r="B1169" s="78" t="s">
        <v>6875</v>
      </c>
      <c r="C1169" s="78" t="s">
        <v>20</v>
      </c>
      <c r="D1169" s="78" t="s">
        <v>381</v>
      </c>
      <c r="E1169" s="78" t="s">
        <v>14</v>
      </c>
      <c r="F1169" s="78">
        <v>74058315</v>
      </c>
      <c r="G1169" s="78">
        <v>74058315</v>
      </c>
      <c r="H1169" s="78">
        <v>1</v>
      </c>
      <c r="I1169" s="22"/>
    </row>
    <row r="1170" spans="1:9" ht="27" x14ac:dyDescent="0.25">
      <c r="A1170" s="78">
        <v>5113</v>
      </c>
      <c r="B1170" s="78" t="s">
        <v>6878</v>
      </c>
      <c r="C1170" s="78" t="s">
        <v>20</v>
      </c>
      <c r="D1170" s="78" t="s">
        <v>1212</v>
      </c>
      <c r="E1170" s="78" t="s">
        <v>14</v>
      </c>
      <c r="F1170" s="78">
        <v>208043400</v>
      </c>
      <c r="G1170" s="78">
        <v>208043400</v>
      </c>
      <c r="H1170" s="78">
        <v>1</v>
      </c>
      <c r="I1170" s="22"/>
    </row>
    <row r="1171" spans="1:9" ht="27" x14ac:dyDescent="0.25">
      <c r="A1171" s="78">
        <v>5113</v>
      </c>
      <c r="B1171" s="78" t="s">
        <v>6881</v>
      </c>
      <c r="C1171" s="78" t="s">
        <v>20</v>
      </c>
      <c r="D1171" s="78" t="s">
        <v>1212</v>
      </c>
      <c r="E1171" s="78" t="s">
        <v>14</v>
      </c>
      <c r="F1171" s="78">
        <v>32280470</v>
      </c>
      <c r="G1171" s="78">
        <v>32280470</v>
      </c>
      <c r="H1171" s="78">
        <v>1</v>
      </c>
      <c r="I1171" s="22"/>
    </row>
    <row r="1172" spans="1:9" ht="27" x14ac:dyDescent="0.25">
      <c r="A1172" s="78">
        <v>4251</v>
      </c>
      <c r="B1172" s="78" t="s">
        <v>1759</v>
      </c>
      <c r="C1172" s="78" t="s">
        <v>20</v>
      </c>
      <c r="D1172" s="78" t="s">
        <v>15</v>
      </c>
      <c r="E1172" s="78" t="s">
        <v>14</v>
      </c>
      <c r="F1172" s="78">
        <v>49334400</v>
      </c>
      <c r="G1172" s="78">
        <v>49334400</v>
      </c>
      <c r="H1172" s="78">
        <v>1</v>
      </c>
      <c r="I1172" s="22"/>
    </row>
    <row r="1173" spans="1:9" ht="27" x14ac:dyDescent="0.25">
      <c r="A1173" s="78">
        <v>5113</v>
      </c>
      <c r="B1173" s="78" t="s">
        <v>1664</v>
      </c>
      <c r="C1173" s="78" t="s">
        <v>20</v>
      </c>
      <c r="D1173" s="78" t="s">
        <v>15</v>
      </c>
      <c r="E1173" s="78" t="s">
        <v>14</v>
      </c>
      <c r="F1173" s="78">
        <v>101199600</v>
      </c>
      <c r="G1173" s="78">
        <v>101199600</v>
      </c>
      <c r="H1173" s="78">
        <v>1</v>
      </c>
      <c r="I1173" s="22"/>
    </row>
    <row r="1174" spans="1:9" ht="27" x14ac:dyDescent="0.25">
      <c r="A1174" s="78">
        <v>5113</v>
      </c>
      <c r="B1174" s="78" t="s">
        <v>4321</v>
      </c>
      <c r="C1174" s="78" t="s">
        <v>20</v>
      </c>
      <c r="D1174" s="78" t="s">
        <v>381</v>
      </c>
      <c r="E1174" s="78" t="s">
        <v>14</v>
      </c>
      <c r="F1174" s="78">
        <v>41398800</v>
      </c>
      <c r="G1174" s="78">
        <v>41398800</v>
      </c>
      <c r="H1174" s="78">
        <v>1</v>
      </c>
      <c r="I1174" s="22"/>
    </row>
    <row r="1175" spans="1:9" ht="27" x14ac:dyDescent="0.25">
      <c r="A1175" s="78">
        <v>5113</v>
      </c>
      <c r="B1175" s="78" t="s">
        <v>4313</v>
      </c>
      <c r="C1175" s="78" t="s">
        <v>20</v>
      </c>
      <c r="D1175" s="78" t="s">
        <v>15</v>
      </c>
      <c r="E1175" s="78" t="s">
        <v>14</v>
      </c>
      <c r="F1175" s="78">
        <v>110040826</v>
      </c>
      <c r="G1175" s="78">
        <v>110040826</v>
      </c>
      <c r="H1175" s="78">
        <v>1</v>
      </c>
      <c r="I1175" s="22"/>
    </row>
    <row r="1176" spans="1:9" ht="27" x14ac:dyDescent="0.25">
      <c r="A1176" s="78">
        <v>5113</v>
      </c>
      <c r="B1176" s="78" t="s">
        <v>3806</v>
      </c>
      <c r="C1176" s="78" t="s">
        <v>20</v>
      </c>
      <c r="D1176" s="78" t="s">
        <v>15</v>
      </c>
      <c r="E1176" s="78" t="s">
        <v>14</v>
      </c>
      <c r="F1176" s="78">
        <v>177249000</v>
      </c>
      <c r="G1176" s="78">
        <v>177249000</v>
      </c>
      <c r="H1176" s="78">
        <v>1</v>
      </c>
      <c r="I1176" s="22"/>
    </row>
    <row r="1177" spans="1:9" ht="27" x14ac:dyDescent="0.25">
      <c r="A1177" s="78">
        <v>5113</v>
      </c>
      <c r="B1177" s="78" t="s">
        <v>5001</v>
      </c>
      <c r="C1177" s="78" t="s">
        <v>20</v>
      </c>
      <c r="D1177" s="78" t="s">
        <v>381</v>
      </c>
      <c r="E1177" s="78" t="s">
        <v>14</v>
      </c>
      <c r="F1177" s="78">
        <v>42999900</v>
      </c>
      <c r="G1177" s="78">
        <v>42999900</v>
      </c>
      <c r="H1177" s="78">
        <v>1</v>
      </c>
      <c r="I1177" s="22"/>
    </row>
    <row r="1178" spans="1:9" ht="27" x14ac:dyDescent="0.25">
      <c r="A1178" s="78">
        <v>5113</v>
      </c>
      <c r="B1178" s="78" t="s">
        <v>5415</v>
      </c>
      <c r="C1178" s="78" t="s">
        <v>20</v>
      </c>
      <c r="D1178" s="78" t="s">
        <v>15</v>
      </c>
      <c r="E1178" s="78" t="s">
        <v>14</v>
      </c>
      <c r="F1178" s="78">
        <v>67200474</v>
      </c>
      <c r="G1178" s="78">
        <v>67200474</v>
      </c>
      <c r="H1178" s="78">
        <v>1</v>
      </c>
      <c r="I1178" s="22"/>
    </row>
    <row r="1179" spans="1:9" ht="27" x14ac:dyDescent="0.25">
      <c r="A1179" s="78">
        <v>5113</v>
      </c>
      <c r="B1179" s="78" t="s">
        <v>4317</v>
      </c>
      <c r="C1179" s="78" t="s">
        <v>20</v>
      </c>
      <c r="D1179" s="78" t="s">
        <v>15</v>
      </c>
      <c r="E1179" s="78" t="s">
        <v>14</v>
      </c>
      <c r="F1179" s="78">
        <v>75953177</v>
      </c>
      <c r="G1179" s="78">
        <v>75953177</v>
      </c>
      <c r="H1179" s="78">
        <v>1</v>
      </c>
      <c r="I1179" s="22"/>
    </row>
    <row r="1180" spans="1:9" ht="27" x14ac:dyDescent="0.25">
      <c r="A1180" s="78">
        <v>5113</v>
      </c>
      <c r="B1180" s="78" t="s">
        <v>4320</v>
      </c>
      <c r="C1180" s="78" t="s">
        <v>20</v>
      </c>
      <c r="D1180" s="78" t="s">
        <v>381</v>
      </c>
      <c r="E1180" s="78" t="s">
        <v>14</v>
      </c>
      <c r="F1180" s="78">
        <v>37410000</v>
      </c>
      <c r="G1180" s="78">
        <v>37410000</v>
      </c>
      <c r="H1180" s="78">
        <v>1</v>
      </c>
      <c r="I1180" s="22"/>
    </row>
    <row r="1181" spans="1:9" ht="27" x14ac:dyDescent="0.25">
      <c r="A1181" s="78">
        <v>5113</v>
      </c>
      <c r="B1181" s="78" t="s">
        <v>5408</v>
      </c>
      <c r="C1181" s="78" t="s">
        <v>20</v>
      </c>
      <c r="D1181" s="78" t="s">
        <v>15</v>
      </c>
      <c r="E1181" s="78" t="s">
        <v>14</v>
      </c>
      <c r="F1181" s="78">
        <v>69026390</v>
      </c>
      <c r="G1181" s="78">
        <v>69026390</v>
      </c>
      <c r="H1181" s="78">
        <v>1</v>
      </c>
      <c r="I1181" s="22"/>
    </row>
    <row r="1182" spans="1:9" ht="27" x14ac:dyDescent="0.25">
      <c r="A1182" s="78">
        <v>5113</v>
      </c>
      <c r="B1182" s="78" t="s">
        <v>6884</v>
      </c>
      <c r="C1182" s="78" t="s">
        <v>20</v>
      </c>
      <c r="D1182" s="78" t="s">
        <v>1212</v>
      </c>
      <c r="E1182" s="78" t="s">
        <v>14</v>
      </c>
      <c r="F1182" s="78">
        <v>37540266</v>
      </c>
      <c r="G1182" s="78">
        <v>37540266</v>
      </c>
      <c r="H1182" s="78">
        <v>1</v>
      </c>
      <c r="I1182" s="22"/>
    </row>
    <row r="1183" spans="1:9" ht="15" customHeight="1" x14ac:dyDescent="0.25">
      <c r="A1183" s="150" t="s">
        <v>12</v>
      </c>
      <c r="B1183" s="151"/>
      <c r="C1183" s="151"/>
      <c r="D1183" s="151"/>
      <c r="E1183" s="151"/>
      <c r="F1183" s="151"/>
      <c r="G1183" s="151"/>
      <c r="H1183" s="152"/>
      <c r="I1183" s="22"/>
    </row>
    <row r="1184" spans="1:9" ht="27" x14ac:dyDescent="0.25">
      <c r="A1184" s="29">
        <v>5113</v>
      </c>
      <c r="B1184" s="29" t="s">
        <v>4570</v>
      </c>
      <c r="C1184" s="29" t="s">
        <v>454</v>
      </c>
      <c r="D1184" s="29" t="s">
        <v>15</v>
      </c>
      <c r="E1184" s="29" t="s">
        <v>14</v>
      </c>
      <c r="F1184" s="29">
        <v>890000</v>
      </c>
      <c r="G1184" s="29">
        <v>890000</v>
      </c>
      <c r="H1184" s="29">
        <v>1</v>
      </c>
      <c r="I1184" s="22"/>
    </row>
    <row r="1185" spans="1:9" ht="27" x14ac:dyDescent="0.25">
      <c r="A1185" s="78">
        <v>5113</v>
      </c>
      <c r="B1185" s="78" t="s">
        <v>6873</v>
      </c>
      <c r="C1185" s="78" t="s">
        <v>1093</v>
      </c>
      <c r="D1185" s="78" t="s">
        <v>13</v>
      </c>
      <c r="E1185" s="78" t="s">
        <v>14</v>
      </c>
      <c r="F1185" s="78">
        <v>439000</v>
      </c>
      <c r="G1185" s="78">
        <v>439000</v>
      </c>
      <c r="H1185" s="78">
        <v>1</v>
      </c>
      <c r="I1185" s="22"/>
    </row>
    <row r="1186" spans="1:9" ht="27" x14ac:dyDescent="0.25">
      <c r="A1186" s="78">
        <v>5113</v>
      </c>
      <c r="B1186" s="78" t="s">
        <v>6874</v>
      </c>
      <c r="C1186" s="78" t="s">
        <v>454</v>
      </c>
      <c r="D1186" s="78" t="s">
        <v>1212</v>
      </c>
      <c r="E1186" s="78" t="s">
        <v>14</v>
      </c>
      <c r="F1186" s="78">
        <v>1317000</v>
      </c>
      <c r="G1186" s="78">
        <v>1317000</v>
      </c>
      <c r="H1186" s="78">
        <v>1</v>
      </c>
      <c r="I1186" s="22"/>
    </row>
    <row r="1187" spans="1:9" ht="27" x14ac:dyDescent="0.25">
      <c r="A1187" s="78">
        <v>5113</v>
      </c>
      <c r="B1187" s="78" t="s">
        <v>6876</v>
      </c>
      <c r="C1187" s="78" t="s">
        <v>1093</v>
      </c>
      <c r="D1187" s="78" t="s">
        <v>13</v>
      </c>
      <c r="E1187" s="78" t="s">
        <v>14</v>
      </c>
      <c r="F1187" s="78">
        <v>1456000</v>
      </c>
      <c r="G1187" s="78">
        <v>1456000</v>
      </c>
      <c r="H1187" s="78">
        <v>1</v>
      </c>
      <c r="I1187" s="22"/>
    </row>
    <row r="1188" spans="1:9" ht="27" x14ac:dyDescent="0.25">
      <c r="A1188" s="78">
        <v>5113</v>
      </c>
      <c r="B1188" s="78" t="s">
        <v>6877</v>
      </c>
      <c r="C1188" s="78" t="s">
        <v>454</v>
      </c>
      <c r="D1188" s="78" t="s">
        <v>1212</v>
      </c>
      <c r="E1188" s="78" t="s">
        <v>14</v>
      </c>
      <c r="F1188" s="78">
        <v>3640000</v>
      </c>
      <c r="G1188" s="78">
        <v>3640000</v>
      </c>
      <c r="H1188" s="78">
        <v>1</v>
      </c>
      <c r="I1188" s="22"/>
    </row>
    <row r="1189" spans="1:9" ht="27" x14ac:dyDescent="0.25">
      <c r="A1189" s="78">
        <v>5113</v>
      </c>
      <c r="B1189" s="78" t="s">
        <v>6882</v>
      </c>
      <c r="C1189" s="78" t="s">
        <v>1093</v>
      </c>
      <c r="D1189" s="78" t="s">
        <v>13</v>
      </c>
      <c r="E1189" s="78" t="s">
        <v>14</v>
      </c>
      <c r="F1189" s="78">
        <v>985000</v>
      </c>
      <c r="G1189" s="78">
        <v>985000</v>
      </c>
      <c r="H1189" s="78">
        <v>1</v>
      </c>
      <c r="I1189" s="22"/>
    </row>
    <row r="1190" spans="1:9" ht="27" x14ac:dyDescent="0.25">
      <c r="A1190" s="78">
        <v>5113</v>
      </c>
      <c r="B1190" s="78" t="s">
        <v>6883</v>
      </c>
      <c r="C1190" s="78" t="s">
        <v>454</v>
      </c>
      <c r="D1190" s="78" t="s">
        <v>1212</v>
      </c>
      <c r="E1190" s="78" t="s">
        <v>14</v>
      </c>
      <c r="F1190" s="78">
        <v>2463000</v>
      </c>
      <c r="G1190" s="78">
        <v>2463000</v>
      </c>
      <c r="H1190" s="78">
        <v>1</v>
      </c>
      <c r="I1190" s="22"/>
    </row>
    <row r="1191" spans="1:9" ht="27" x14ac:dyDescent="0.25">
      <c r="A1191" s="78">
        <v>5113</v>
      </c>
      <c r="B1191" s="78" t="s">
        <v>6885</v>
      </c>
      <c r="C1191" s="78" t="s">
        <v>1093</v>
      </c>
      <c r="D1191" s="78" t="s">
        <v>13</v>
      </c>
      <c r="E1191" s="78" t="s">
        <v>14</v>
      </c>
      <c r="F1191" s="78">
        <v>1080306</v>
      </c>
      <c r="G1191" s="78">
        <v>1080306</v>
      </c>
      <c r="H1191" s="78">
        <v>1</v>
      </c>
      <c r="I1191" s="22"/>
    </row>
    <row r="1192" spans="1:9" ht="27" x14ac:dyDescent="0.25">
      <c r="A1192" s="78">
        <v>5113</v>
      </c>
      <c r="B1192" s="78" t="s">
        <v>6886</v>
      </c>
      <c r="C1192" s="78" t="s">
        <v>454</v>
      </c>
      <c r="D1192" s="78" t="s">
        <v>1212</v>
      </c>
      <c r="E1192" s="78" t="s">
        <v>14</v>
      </c>
      <c r="F1192" s="78">
        <v>2700000</v>
      </c>
      <c r="G1192" s="78">
        <v>2700000</v>
      </c>
      <c r="H1192" s="78">
        <v>1</v>
      </c>
      <c r="I1192" s="22"/>
    </row>
    <row r="1193" spans="1:9" ht="27" x14ac:dyDescent="0.25">
      <c r="A1193" s="78">
        <v>5113</v>
      </c>
      <c r="B1193" s="78" t="s">
        <v>6967</v>
      </c>
      <c r="C1193" s="78" t="s">
        <v>1093</v>
      </c>
      <c r="D1193" s="78" t="s">
        <v>13</v>
      </c>
      <c r="E1193" s="78" t="s">
        <v>14</v>
      </c>
      <c r="F1193" s="78">
        <v>1316000</v>
      </c>
      <c r="G1193" s="78">
        <v>1316000</v>
      </c>
      <c r="H1193" s="78">
        <v>1</v>
      </c>
      <c r="I1193" s="22"/>
    </row>
    <row r="1194" spans="1:9" ht="27" x14ac:dyDescent="0.25">
      <c r="A1194" s="78">
        <v>5113</v>
      </c>
      <c r="B1194" s="78" t="s">
        <v>6968</v>
      </c>
      <c r="C1194" s="78" t="s">
        <v>1093</v>
      </c>
      <c r="D1194" s="78" t="s">
        <v>13</v>
      </c>
      <c r="E1194" s="78" t="s">
        <v>14</v>
      </c>
      <c r="F1194" s="78">
        <v>464000</v>
      </c>
      <c r="G1194" s="78">
        <v>464000</v>
      </c>
      <c r="H1194" s="78">
        <v>1</v>
      </c>
      <c r="I1194" s="22"/>
    </row>
    <row r="1195" spans="1:9" ht="27" x14ac:dyDescent="0.25">
      <c r="A1195" s="78">
        <v>5113</v>
      </c>
      <c r="B1195" s="78" t="s">
        <v>6969</v>
      </c>
      <c r="C1195" s="78" t="s">
        <v>1093</v>
      </c>
      <c r="D1195" s="78" t="s">
        <v>13</v>
      </c>
      <c r="E1195" s="78" t="s">
        <v>14</v>
      </c>
      <c r="F1195" s="78">
        <v>856000</v>
      </c>
      <c r="G1195" s="78">
        <v>856000</v>
      </c>
      <c r="H1195" s="78">
        <v>1</v>
      </c>
      <c r="I1195" s="22"/>
    </row>
    <row r="1196" spans="1:9" ht="27" x14ac:dyDescent="0.25">
      <c r="A1196" s="78">
        <v>5113</v>
      </c>
      <c r="B1196" s="78" t="s">
        <v>6970</v>
      </c>
      <c r="C1196" s="78" t="s">
        <v>1093</v>
      </c>
      <c r="D1196" s="78" t="s">
        <v>13</v>
      </c>
      <c r="E1196" s="78" t="s">
        <v>14</v>
      </c>
      <c r="F1196" s="78">
        <v>536000</v>
      </c>
      <c r="G1196" s="78">
        <v>536000</v>
      </c>
      <c r="H1196" s="78">
        <v>1</v>
      </c>
      <c r="I1196" s="22"/>
    </row>
    <row r="1197" spans="1:9" ht="27" x14ac:dyDescent="0.25">
      <c r="A1197" s="78">
        <v>5113</v>
      </c>
      <c r="B1197" s="78" t="s">
        <v>6971</v>
      </c>
      <c r="C1197" s="78" t="s">
        <v>1093</v>
      </c>
      <c r="D1197" s="78" t="s">
        <v>13</v>
      </c>
      <c r="E1197" s="78" t="s">
        <v>14</v>
      </c>
      <c r="F1197" s="78">
        <v>189000</v>
      </c>
      <c r="G1197" s="78">
        <v>189000</v>
      </c>
      <c r="H1197" s="78">
        <v>1</v>
      </c>
      <c r="I1197" s="22"/>
    </row>
    <row r="1198" spans="1:9" ht="27" x14ac:dyDescent="0.25">
      <c r="A1198" s="78">
        <v>5113</v>
      </c>
      <c r="B1198" s="78" t="s">
        <v>6972</v>
      </c>
      <c r="C1198" s="78" t="s">
        <v>1093</v>
      </c>
      <c r="D1198" s="78" t="s">
        <v>13</v>
      </c>
      <c r="E1198" s="78" t="s">
        <v>14</v>
      </c>
      <c r="F1198" s="78">
        <v>491400</v>
      </c>
      <c r="G1198" s="78">
        <v>491400</v>
      </c>
      <c r="H1198" s="78">
        <v>1</v>
      </c>
      <c r="I1198" s="22"/>
    </row>
    <row r="1199" spans="1:9" ht="27" x14ac:dyDescent="0.25">
      <c r="A1199" s="78">
        <v>5113</v>
      </c>
      <c r="B1199" s="78" t="s">
        <v>6973</v>
      </c>
      <c r="C1199" s="78" t="s">
        <v>1093</v>
      </c>
      <c r="D1199" s="78" t="s">
        <v>13</v>
      </c>
      <c r="E1199" s="78" t="s">
        <v>14</v>
      </c>
      <c r="F1199" s="78">
        <v>380000</v>
      </c>
      <c r="G1199" s="78">
        <v>380000</v>
      </c>
      <c r="H1199" s="78">
        <v>1</v>
      </c>
      <c r="I1199" s="22"/>
    </row>
    <row r="1200" spans="1:9" ht="27" x14ac:dyDescent="0.25">
      <c r="A1200" s="78">
        <v>5113</v>
      </c>
      <c r="B1200" s="78" t="s">
        <v>6974</v>
      </c>
      <c r="C1200" s="78" t="s">
        <v>1093</v>
      </c>
      <c r="D1200" s="78" t="s">
        <v>13</v>
      </c>
      <c r="E1200" s="78" t="s">
        <v>14</v>
      </c>
      <c r="F1200" s="78">
        <v>790000</v>
      </c>
      <c r="G1200" s="78">
        <v>790000</v>
      </c>
      <c r="H1200" s="78">
        <v>1</v>
      </c>
      <c r="I1200" s="22"/>
    </row>
    <row r="1201" spans="1:9" ht="27" x14ac:dyDescent="0.25">
      <c r="A1201" s="78">
        <v>5113</v>
      </c>
      <c r="B1201" s="78" t="s">
        <v>6975</v>
      </c>
      <c r="C1201" s="78" t="s">
        <v>1093</v>
      </c>
      <c r="D1201" s="78" t="s">
        <v>13</v>
      </c>
      <c r="E1201" s="78" t="s">
        <v>14</v>
      </c>
      <c r="F1201" s="78">
        <v>544000</v>
      </c>
      <c r="G1201" s="78">
        <v>544000</v>
      </c>
      <c r="H1201" s="78">
        <v>1</v>
      </c>
      <c r="I1201" s="22"/>
    </row>
    <row r="1202" spans="1:9" ht="27" x14ac:dyDescent="0.25">
      <c r="A1202" s="78">
        <v>5113</v>
      </c>
      <c r="B1202" s="78" t="s">
        <v>6976</v>
      </c>
      <c r="C1202" s="78" t="s">
        <v>1093</v>
      </c>
      <c r="D1202" s="78" t="s">
        <v>13</v>
      </c>
      <c r="E1202" s="78" t="s">
        <v>14</v>
      </c>
      <c r="F1202" s="78">
        <v>254000</v>
      </c>
      <c r="G1202" s="78">
        <v>254000</v>
      </c>
      <c r="H1202" s="78">
        <v>1</v>
      </c>
      <c r="I1202" s="22"/>
    </row>
    <row r="1203" spans="1:9" ht="27" x14ac:dyDescent="0.25">
      <c r="A1203" s="78">
        <v>5113</v>
      </c>
      <c r="B1203" s="78" t="s">
        <v>6977</v>
      </c>
      <c r="C1203" s="78" t="s">
        <v>1093</v>
      </c>
      <c r="D1203" s="78" t="s">
        <v>13</v>
      </c>
      <c r="E1203" s="78" t="s">
        <v>14</v>
      </c>
      <c r="F1203" s="78">
        <v>341000</v>
      </c>
      <c r="G1203" s="78">
        <v>341000</v>
      </c>
      <c r="H1203" s="78">
        <v>1</v>
      </c>
      <c r="I1203" s="22"/>
    </row>
    <row r="1204" spans="1:9" ht="27" x14ac:dyDescent="0.25">
      <c r="A1204" s="78">
        <v>5113</v>
      </c>
      <c r="B1204" s="78" t="s">
        <v>5000</v>
      </c>
      <c r="C1204" s="78" t="s">
        <v>454</v>
      </c>
      <c r="D1204" s="78" t="s">
        <v>1212</v>
      </c>
      <c r="E1204" s="78" t="s">
        <v>14</v>
      </c>
      <c r="F1204" s="78">
        <v>848000</v>
      </c>
      <c r="G1204" s="78">
        <v>848000</v>
      </c>
      <c r="H1204" s="78">
        <v>1</v>
      </c>
      <c r="I1204" s="22"/>
    </row>
    <row r="1205" spans="1:9" ht="27" x14ac:dyDescent="0.25">
      <c r="A1205" s="78">
        <v>5113</v>
      </c>
      <c r="B1205" s="78" t="s">
        <v>4323</v>
      </c>
      <c r="C1205" s="78" t="s">
        <v>454</v>
      </c>
      <c r="D1205" s="78" t="s">
        <v>1212</v>
      </c>
      <c r="E1205" s="78" t="s">
        <v>14</v>
      </c>
      <c r="F1205" s="78">
        <v>114000</v>
      </c>
      <c r="G1205" s="78">
        <v>114000</v>
      </c>
      <c r="H1205" s="78">
        <v>1</v>
      </c>
      <c r="I1205" s="22"/>
    </row>
    <row r="1206" spans="1:9" ht="27" x14ac:dyDescent="0.25">
      <c r="A1206" s="78">
        <v>4251</v>
      </c>
      <c r="B1206" s="78" t="s">
        <v>1757</v>
      </c>
      <c r="C1206" s="78" t="s">
        <v>454</v>
      </c>
      <c r="D1206" s="78" t="s">
        <v>15</v>
      </c>
      <c r="E1206" s="78" t="s">
        <v>14</v>
      </c>
      <c r="F1206" s="78">
        <v>200000</v>
      </c>
      <c r="G1206" s="78">
        <v>200000</v>
      </c>
      <c r="H1206" s="78">
        <v>1</v>
      </c>
      <c r="I1206" s="22"/>
    </row>
    <row r="1207" spans="1:9" ht="27" x14ac:dyDescent="0.25">
      <c r="A1207" s="78">
        <v>4251</v>
      </c>
      <c r="B1207" s="78" t="s">
        <v>1665</v>
      </c>
      <c r="C1207" s="78" t="s">
        <v>454</v>
      </c>
      <c r="D1207" s="78" t="s">
        <v>15</v>
      </c>
      <c r="E1207" s="78" t="s">
        <v>14</v>
      </c>
      <c r="F1207" s="78">
        <v>200000</v>
      </c>
      <c r="G1207" s="78">
        <v>200000</v>
      </c>
      <c r="H1207" s="78">
        <v>1</v>
      </c>
      <c r="I1207" s="22"/>
    </row>
    <row r="1208" spans="1:9" ht="27" x14ac:dyDescent="0.25">
      <c r="A1208" s="78">
        <v>5113</v>
      </c>
      <c r="B1208" s="78" t="s">
        <v>4314</v>
      </c>
      <c r="C1208" s="78" t="s">
        <v>454</v>
      </c>
      <c r="D1208" s="78" t="s">
        <v>15</v>
      </c>
      <c r="E1208" s="78" t="s">
        <v>14</v>
      </c>
      <c r="F1208" s="78">
        <v>1341000</v>
      </c>
      <c r="G1208" s="78">
        <v>1341000</v>
      </c>
      <c r="H1208" s="78">
        <v>1</v>
      </c>
      <c r="I1208" s="22"/>
    </row>
    <row r="1209" spans="1:9" ht="27" x14ac:dyDescent="0.25">
      <c r="A1209" s="78">
        <v>5113</v>
      </c>
      <c r="B1209" s="78" t="s">
        <v>4316</v>
      </c>
      <c r="C1209" s="78" t="s">
        <v>454</v>
      </c>
      <c r="D1209" s="78" t="s">
        <v>15</v>
      </c>
      <c r="E1209" s="78" t="s">
        <v>14</v>
      </c>
      <c r="F1209" s="78">
        <v>1362000</v>
      </c>
      <c r="G1209" s="78">
        <v>1362000</v>
      </c>
      <c r="H1209" s="78">
        <v>1</v>
      </c>
      <c r="I1209" s="22"/>
    </row>
    <row r="1210" spans="1:9" ht="27" x14ac:dyDescent="0.25">
      <c r="A1210" s="78">
        <v>5113</v>
      </c>
      <c r="B1210" s="78" t="s">
        <v>3988</v>
      </c>
      <c r="C1210" s="78" t="s">
        <v>454</v>
      </c>
      <c r="D1210" s="78" t="s">
        <v>15</v>
      </c>
      <c r="E1210" s="78" t="s">
        <v>14</v>
      </c>
      <c r="F1210" s="78">
        <v>1590000</v>
      </c>
      <c r="G1210" s="78">
        <v>1590000</v>
      </c>
      <c r="H1210" s="78">
        <v>1</v>
      </c>
      <c r="I1210" s="22"/>
    </row>
    <row r="1211" spans="1:9" ht="27" x14ac:dyDescent="0.25">
      <c r="A1211" s="78">
        <v>5113</v>
      </c>
      <c r="B1211" s="78" t="s">
        <v>4318</v>
      </c>
      <c r="C1211" s="78" t="s">
        <v>454</v>
      </c>
      <c r="D1211" s="78" t="s">
        <v>15</v>
      </c>
      <c r="E1211" s="78" t="s">
        <v>14</v>
      </c>
      <c r="F1211" s="78">
        <v>2141000</v>
      </c>
      <c r="G1211" s="78">
        <v>2141000</v>
      </c>
      <c r="H1211" s="78">
        <v>1</v>
      </c>
      <c r="I1211" s="22"/>
    </row>
    <row r="1212" spans="1:9" ht="27" x14ac:dyDescent="0.25">
      <c r="A1212" s="78">
        <v>5113</v>
      </c>
      <c r="B1212" s="78" t="s">
        <v>6978</v>
      </c>
      <c r="C1212" s="78" t="s">
        <v>454</v>
      </c>
      <c r="D1212" s="78" t="s">
        <v>15</v>
      </c>
      <c r="E1212" s="78" t="s">
        <v>14</v>
      </c>
      <c r="F1212" s="78">
        <v>280000</v>
      </c>
      <c r="G1212" s="78">
        <v>280000</v>
      </c>
      <c r="H1212" s="78">
        <v>1</v>
      </c>
      <c r="I1212" s="22"/>
    </row>
    <row r="1213" spans="1:9" ht="27" x14ac:dyDescent="0.25">
      <c r="A1213" s="78">
        <v>5113</v>
      </c>
      <c r="B1213" s="78" t="s">
        <v>6979</v>
      </c>
      <c r="C1213" s="78" t="s">
        <v>454</v>
      </c>
      <c r="D1213" s="78" t="s">
        <v>15</v>
      </c>
      <c r="E1213" s="78" t="s">
        <v>14</v>
      </c>
      <c r="F1213" s="78">
        <v>140000</v>
      </c>
      <c r="G1213" s="78">
        <v>140000</v>
      </c>
      <c r="H1213" s="78">
        <v>1</v>
      </c>
      <c r="I1213" s="22"/>
    </row>
    <row r="1214" spans="1:9" ht="27" x14ac:dyDescent="0.25">
      <c r="A1214" s="78">
        <v>5113</v>
      </c>
      <c r="B1214" s="78" t="s">
        <v>7206</v>
      </c>
      <c r="C1214" s="78" t="s">
        <v>454</v>
      </c>
      <c r="D1214" s="78" t="s">
        <v>5196</v>
      </c>
      <c r="E1214" s="78" t="s">
        <v>14</v>
      </c>
      <c r="F1214" s="78">
        <v>200000</v>
      </c>
      <c r="G1214" s="78">
        <v>200000</v>
      </c>
      <c r="H1214" s="78">
        <v>1</v>
      </c>
      <c r="I1214" s="22"/>
    </row>
    <row r="1215" spans="1:9" x14ac:dyDescent="0.25">
      <c r="A1215" s="225" t="s">
        <v>8</v>
      </c>
      <c r="B1215" s="226"/>
      <c r="C1215" s="226"/>
      <c r="D1215" s="226"/>
      <c r="E1215" s="226"/>
      <c r="F1215" s="226"/>
      <c r="G1215" s="226"/>
      <c r="H1215" s="227"/>
      <c r="I1215" s="22"/>
    </row>
    <row r="1216" spans="1:9" ht="28.5" customHeight="1" x14ac:dyDescent="0.25">
      <c r="A1216" s="29"/>
      <c r="B1216" s="29"/>
      <c r="C1216" s="29"/>
      <c r="D1216" s="29"/>
      <c r="E1216" s="29"/>
      <c r="F1216" s="29"/>
      <c r="G1216" s="29"/>
      <c r="H1216" s="29"/>
      <c r="I1216" s="22"/>
    </row>
    <row r="1217" spans="1:9" x14ac:dyDescent="0.25">
      <c r="A1217" s="133" t="s">
        <v>4929</v>
      </c>
      <c r="B1217" s="134"/>
      <c r="C1217" s="134"/>
      <c r="D1217" s="134"/>
      <c r="E1217" s="134"/>
      <c r="F1217" s="134"/>
      <c r="G1217" s="134"/>
      <c r="H1217" s="134"/>
      <c r="I1217" s="22"/>
    </row>
    <row r="1218" spans="1:9" ht="17.25" customHeight="1" x14ac:dyDescent="0.25">
      <c r="A1218" s="225" t="s">
        <v>12</v>
      </c>
      <c r="B1218" s="226"/>
      <c r="C1218" s="226"/>
      <c r="D1218" s="226"/>
      <c r="E1218" s="226"/>
      <c r="F1218" s="226"/>
      <c r="G1218" s="226"/>
      <c r="H1218" s="227"/>
      <c r="I1218" s="22"/>
    </row>
    <row r="1219" spans="1:9" ht="40.5" x14ac:dyDescent="0.25">
      <c r="A1219" s="103">
        <v>4861</v>
      </c>
      <c r="B1219" s="103" t="s">
        <v>4501</v>
      </c>
      <c r="C1219" s="102" t="s">
        <v>495</v>
      </c>
      <c r="D1219" s="103" t="s">
        <v>381</v>
      </c>
      <c r="E1219" s="103" t="s">
        <v>14</v>
      </c>
      <c r="F1219" s="103">
        <v>30000000</v>
      </c>
      <c r="G1219" s="103">
        <v>30000000</v>
      </c>
      <c r="H1219" s="103">
        <v>1</v>
      </c>
      <c r="I1219" s="22"/>
    </row>
    <row r="1220" spans="1:9" ht="27" x14ac:dyDescent="0.25">
      <c r="A1220" s="103">
        <v>4251</v>
      </c>
      <c r="B1220" s="103" t="s">
        <v>3339</v>
      </c>
      <c r="C1220" s="102" t="s">
        <v>454</v>
      </c>
      <c r="D1220" s="103" t="s">
        <v>1212</v>
      </c>
      <c r="E1220" s="103" t="s">
        <v>14</v>
      </c>
      <c r="F1220" s="103">
        <v>0</v>
      </c>
      <c r="G1220" s="103">
        <v>0</v>
      </c>
      <c r="H1220" s="103">
        <v>1</v>
      </c>
      <c r="I1220" s="22"/>
    </row>
    <row r="1221" spans="1:9" ht="27" x14ac:dyDescent="0.25">
      <c r="A1221" s="103">
        <v>4251</v>
      </c>
      <c r="B1221" s="103" t="s">
        <v>3340</v>
      </c>
      <c r="C1221" s="102" t="s">
        <v>454</v>
      </c>
      <c r="D1221" s="103" t="s">
        <v>1212</v>
      </c>
      <c r="E1221" s="103" t="s">
        <v>14</v>
      </c>
      <c r="F1221" s="103">
        <v>0</v>
      </c>
      <c r="G1221" s="103">
        <v>0</v>
      </c>
      <c r="H1221" s="103">
        <v>1</v>
      </c>
      <c r="I1221" s="22"/>
    </row>
    <row r="1222" spans="1:9" ht="27" x14ac:dyDescent="0.25">
      <c r="A1222" s="103">
        <v>4251</v>
      </c>
      <c r="B1222" s="103" t="s">
        <v>3341</v>
      </c>
      <c r="C1222" s="102" t="s">
        <v>454</v>
      </c>
      <c r="D1222" s="103" t="s">
        <v>1212</v>
      </c>
      <c r="E1222" s="103" t="s">
        <v>14</v>
      </c>
      <c r="F1222" s="103">
        <v>0</v>
      </c>
      <c r="G1222" s="103">
        <v>0</v>
      </c>
      <c r="H1222" s="103">
        <v>1</v>
      </c>
      <c r="I1222" s="22"/>
    </row>
    <row r="1223" spans="1:9" ht="27" x14ac:dyDescent="0.25">
      <c r="A1223" s="103">
        <v>4251</v>
      </c>
      <c r="B1223" s="103" t="s">
        <v>3342</v>
      </c>
      <c r="C1223" s="102" t="s">
        <v>454</v>
      </c>
      <c r="D1223" s="103" t="s">
        <v>1212</v>
      </c>
      <c r="E1223" s="103" t="s">
        <v>14</v>
      </c>
      <c r="F1223" s="103">
        <v>0</v>
      </c>
      <c r="G1223" s="103">
        <v>0</v>
      </c>
      <c r="H1223" s="103">
        <v>1</v>
      </c>
      <c r="I1223" s="22"/>
    </row>
    <row r="1224" spans="1:9" ht="27" x14ac:dyDescent="0.25">
      <c r="A1224" s="103">
        <v>4251</v>
      </c>
      <c r="B1224" s="103" t="s">
        <v>3343</v>
      </c>
      <c r="C1224" s="102" t="s">
        <v>454</v>
      </c>
      <c r="D1224" s="103" t="s">
        <v>1212</v>
      </c>
      <c r="E1224" s="103" t="s">
        <v>14</v>
      </c>
      <c r="F1224" s="103">
        <v>0</v>
      </c>
      <c r="G1224" s="103">
        <v>0</v>
      </c>
      <c r="H1224" s="103">
        <v>1</v>
      </c>
      <c r="I1224" s="22"/>
    </row>
    <row r="1225" spans="1:9" ht="27" x14ac:dyDescent="0.25">
      <c r="A1225" s="103">
        <v>4251</v>
      </c>
      <c r="B1225" s="103" t="s">
        <v>3344</v>
      </c>
      <c r="C1225" s="102" t="s">
        <v>454</v>
      </c>
      <c r="D1225" s="103" t="s">
        <v>1212</v>
      </c>
      <c r="E1225" s="103" t="s">
        <v>14</v>
      </c>
      <c r="F1225" s="103">
        <v>0</v>
      </c>
      <c r="G1225" s="103">
        <v>0</v>
      </c>
      <c r="H1225" s="103">
        <v>1</v>
      </c>
      <c r="I1225" s="22"/>
    </row>
    <row r="1226" spans="1:9" ht="27" x14ac:dyDescent="0.25">
      <c r="A1226" s="103">
        <v>4861</v>
      </c>
      <c r="B1226" s="103" t="s">
        <v>1994</v>
      </c>
      <c r="C1226" s="102" t="s">
        <v>454</v>
      </c>
      <c r="D1226" s="103" t="s">
        <v>1212</v>
      </c>
      <c r="E1226" s="103" t="s">
        <v>14</v>
      </c>
      <c r="F1226" s="103">
        <v>1404000</v>
      </c>
      <c r="G1226" s="103">
        <v>1404000</v>
      </c>
      <c r="H1226" s="103">
        <v>1</v>
      </c>
      <c r="I1226" s="22"/>
    </row>
    <row r="1227" spans="1:9" ht="27" x14ac:dyDescent="0.25">
      <c r="A1227" s="103">
        <v>4861</v>
      </c>
      <c r="B1227" s="103" t="s">
        <v>1579</v>
      </c>
      <c r="C1227" s="102" t="s">
        <v>454</v>
      </c>
      <c r="D1227" s="102" t="s">
        <v>1212</v>
      </c>
      <c r="E1227" s="102" t="s">
        <v>14</v>
      </c>
      <c r="F1227" s="102">
        <v>70000</v>
      </c>
      <c r="G1227" s="102">
        <v>70000</v>
      </c>
      <c r="H1227" s="102">
        <v>1</v>
      </c>
      <c r="I1227" s="22"/>
    </row>
    <row r="1228" spans="1:9" ht="17.25" customHeight="1" x14ac:dyDescent="0.25">
      <c r="A1228" s="225" t="s">
        <v>40</v>
      </c>
      <c r="B1228" s="226"/>
      <c r="C1228" s="226"/>
      <c r="D1228" s="226"/>
      <c r="E1228" s="226"/>
      <c r="F1228" s="226"/>
      <c r="G1228" s="226"/>
      <c r="H1228" s="227"/>
      <c r="I1228" s="22"/>
    </row>
    <row r="1229" spans="1:9" ht="27" x14ac:dyDescent="0.25">
      <c r="A1229" s="4">
        <v>4251</v>
      </c>
      <c r="B1229" s="4" t="s">
        <v>3333</v>
      </c>
      <c r="C1229" s="4" t="s">
        <v>20</v>
      </c>
      <c r="D1229" s="4" t="s">
        <v>381</v>
      </c>
      <c r="E1229" s="4" t="s">
        <v>14</v>
      </c>
      <c r="F1229" s="4">
        <v>0</v>
      </c>
      <c r="G1229" s="4">
        <v>0</v>
      </c>
      <c r="H1229" s="4">
        <v>1</v>
      </c>
      <c r="I1229" s="22"/>
    </row>
    <row r="1230" spans="1:9" ht="27" x14ac:dyDescent="0.25">
      <c r="A1230" s="4">
        <v>4251</v>
      </c>
      <c r="B1230" s="4" t="s">
        <v>3334</v>
      </c>
      <c r="C1230" s="4" t="s">
        <v>20</v>
      </c>
      <c r="D1230" s="4" t="s">
        <v>381</v>
      </c>
      <c r="E1230" s="4" t="s">
        <v>14</v>
      </c>
      <c r="F1230" s="4">
        <v>0</v>
      </c>
      <c r="G1230" s="4">
        <v>0</v>
      </c>
      <c r="H1230" s="4">
        <v>1</v>
      </c>
      <c r="I1230" s="22"/>
    </row>
    <row r="1231" spans="1:9" ht="27" x14ac:dyDescent="0.25">
      <c r="A1231" s="4">
        <v>4251</v>
      </c>
      <c r="B1231" s="4" t="s">
        <v>3335</v>
      </c>
      <c r="C1231" s="4" t="s">
        <v>20</v>
      </c>
      <c r="D1231" s="4" t="s">
        <v>381</v>
      </c>
      <c r="E1231" s="4" t="s">
        <v>14</v>
      </c>
      <c r="F1231" s="4">
        <v>0</v>
      </c>
      <c r="G1231" s="4">
        <v>0</v>
      </c>
      <c r="H1231" s="4">
        <v>1</v>
      </c>
      <c r="I1231" s="22"/>
    </row>
    <row r="1232" spans="1:9" ht="27" x14ac:dyDescent="0.25">
      <c r="A1232" s="4">
        <v>4251</v>
      </c>
      <c r="B1232" s="4" t="s">
        <v>3336</v>
      </c>
      <c r="C1232" s="4" t="s">
        <v>20</v>
      </c>
      <c r="D1232" s="4" t="s">
        <v>381</v>
      </c>
      <c r="E1232" s="4" t="s">
        <v>14</v>
      </c>
      <c r="F1232" s="4">
        <v>0</v>
      </c>
      <c r="G1232" s="4">
        <v>0</v>
      </c>
      <c r="H1232" s="4">
        <v>1</v>
      </c>
      <c r="I1232" s="22"/>
    </row>
    <row r="1233" spans="1:9" ht="27" x14ac:dyDescent="0.25">
      <c r="A1233" s="4">
        <v>4251</v>
      </c>
      <c r="B1233" s="4" t="s">
        <v>3337</v>
      </c>
      <c r="C1233" s="4" t="s">
        <v>20</v>
      </c>
      <c r="D1233" s="4" t="s">
        <v>381</v>
      </c>
      <c r="E1233" s="4" t="s">
        <v>14</v>
      </c>
      <c r="F1233" s="4">
        <v>0</v>
      </c>
      <c r="G1233" s="4">
        <v>0</v>
      </c>
      <c r="H1233" s="4">
        <v>1</v>
      </c>
      <c r="I1233" s="22"/>
    </row>
    <row r="1234" spans="1:9" ht="27" x14ac:dyDescent="0.25">
      <c r="A1234" s="4">
        <v>4251</v>
      </c>
      <c r="B1234" s="4" t="s">
        <v>3338</v>
      </c>
      <c r="C1234" s="4" t="s">
        <v>20</v>
      </c>
      <c r="D1234" s="4" t="s">
        <v>381</v>
      </c>
      <c r="E1234" s="4" t="s">
        <v>14</v>
      </c>
      <c r="F1234" s="4">
        <v>0</v>
      </c>
      <c r="G1234" s="4">
        <v>0</v>
      </c>
      <c r="H1234" s="4">
        <v>1</v>
      </c>
      <c r="I1234" s="22"/>
    </row>
    <row r="1235" spans="1:9" ht="33.75" customHeight="1" x14ac:dyDescent="0.25">
      <c r="A1235" s="4" t="s">
        <v>23</v>
      </c>
      <c r="B1235" s="4" t="s">
        <v>1995</v>
      </c>
      <c r="C1235" s="4" t="s">
        <v>20</v>
      </c>
      <c r="D1235" s="4" t="s">
        <v>381</v>
      </c>
      <c r="E1235" s="4" t="s">
        <v>14</v>
      </c>
      <c r="F1235" s="4">
        <v>78001277</v>
      </c>
      <c r="G1235" s="4">
        <v>78001277</v>
      </c>
      <c r="H1235" s="4">
        <v>1</v>
      </c>
      <c r="I1235" s="22"/>
    </row>
    <row r="1236" spans="1:9" ht="40.5" x14ac:dyDescent="0.25">
      <c r="A1236" s="4">
        <v>4251</v>
      </c>
      <c r="B1236" s="4" t="s">
        <v>1138</v>
      </c>
      <c r="C1236" s="4" t="s">
        <v>422</v>
      </c>
      <c r="D1236" s="4" t="s">
        <v>15</v>
      </c>
      <c r="E1236" s="4" t="s">
        <v>14</v>
      </c>
      <c r="F1236" s="4">
        <v>0</v>
      </c>
      <c r="G1236" s="4">
        <v>0</v>
      </c>
      <c r="H1236" s="4">
        <v>1</v>
      </c>
      <c r="I1236" s="22"/>
    </row>
    <row r="1237" spans="1:9" ht="27" x14ac:dyDescent="0.25">
      <c r="A1237" s="4">
        <v>4861</v>
      </c>
      <c r="B1237" s="4" t="s">
        <v>6248</v>
      </c>
      <c r="C1237" s="4" t="s">
        <v>20</v>
      </c>
      <c r="D1237" s="4" t="s">
        <v>381</v>
      </c>
      <c r="E1237" s="4" t="s">
        <v>14</v>
      </c>
      <c r="F1237" s="4">
        <v>78001549</v>
      </c>
      <c r="G1237" s="4">
        <v>78001549</v>
      </c>
      <c r="H1237" s="4">
        <v>1</v>
      </c>
      <c r="I1237" s="22"/>
    </row>
    <row r="1238" spans="1:9" ht="27" x14ac:dyDescent="0.25">
      <c r="A1238" s="4">
        <v>4861</v>
      </c>
      <c r="B1238" s="4" t="s">
        <v>6785</v>
      </c>
      <c r="C1238" s="4" t="s">
        <v>20</v>
      </c>
      <c r="D1238" s="4" t="s">
        <v>381</v>
      </c>
      <c r="E1238" s="4" t="s">
        <v>14</v>
      </c>
      <c r="F1238" s="4">
        <v>44096303</v>
      </c>
      <c r="G1238" s="4">
        <v>44096303</v>
      </c>
      <c r="H1238" s="4">
        <v>1</v>
      </c>
      <c r="I1238" s="22"/>
    </row>
    <row r="1239" spans="1:9" ht="15" customHeight="1" x14ac:dyDescent="0.25">
      <c r="A1239" s="133" t="s">
        <v>4928</v>
      </c>
      <c r="B1239" s="134"/>
      <c r="C1239" s="134"/>
      <c r="D1239" s="134"/>
      <c r="E1239" s="134"/>
      <c r="F1239" s="134"/>
      <c r="G1239" s="134"/>
      <c r="H1239" s="134"/>
      <c r="I1239" s="22"/>
    </row>
    <row r="1240" spans="1:9" x14ac:dyDescent="0.25">
      <c r="A1240" s="136" t="s">
        <v>16</v>
      </c>
      <c r="B1240" s="137"/>
      <c r="C1240" s="137"/>
      <c r="D1240" s="137"/>
      <c r="E1240" s="137"/>
      <c r="F1240" s="137"/>
      <c r="G1240" s="137"/>
      <c r="H1240" s="138"/>
      <c r="I1240" s="22"/>
    </row>
    <row r="1241" spans="1:9" ht="27" x14ac:dyDescent="0.25">
      <c r="A1241" s="14">
        <v>5112</v>
      </c>
      <c r="B1241" s="14" t="s">
        <v>4659</v>
      </c>
      <c r="C1241" s="15" t="s">
        <v>2796</v>
      </c>
      <c r="D1241" s="14" t="s">
        <v>381</v>
      </c>
      <c r="E1241" s="14" t="s">
        <v>14</v>
      </c>
      <c r="F1241" s="14">
        <v>0</v>
      </c>
      <c r="G1241" s="14">
        <v>0</v>
      </c>
      <c r="H1241" s="14">
        <v>1</v>
      </c>
      <c r="I1241" s="22"/>
    </row>
    <row r="1242" spans="1:9" ht="27" x14ac:dyDescent="0.25">
      <c r="A1242" s="14">
        <v>5112</v>
      </c>
      <c r="B1242" s="14" t="s">
        <v>446</v>
      </c>
      <c r="C1242" s="15" t="s">
        <v>286</v>
      </c>
      <c r="D1242" s="14" t="s">
        <v>381</v>
      </c>
      <c r="E1242" s="14" t="s">
        <v>14</v>
      </c>
      <c r="F1242" s="14">
        <v>0</v>
      </c>
      <c r="G1242" s="14">
        <v>0</v>
      </c>
      <c r="H1242" s="14">
        <v>1</v>
      </c>
      <c r="I1242" s="22"/>
    </row>
    <row r="1243" spans="1:9" ht="27" x14ac:dyDescent="0.25">
      <c r="A1243" s="14">
        <v>5112</v>
      </c>
      <c r="B1243" s="14" t="s">
        <v>367</v>
      </c>
      <c r="C1243" s="15" t="s">
        <v>286</v>
      </c>
      <c r="D1243" s="14" t="s">
        <v>381</v>
      </c>
      <c r="E1243" s="14" t="s">
        <v>14</v>
      </c>
      <c r="F1243" s="14">
        <v>0</v>
      </c>
      <c r="G1243" s="14">
        <v>0</v>
      </c>
      <c r="H1243" s="14">
        <v>1</v>
      </c>
      <c r="I1243" s="22"/>
    </row>
    <row r="1244" spans="1:9" ht="27" x14ac:dyDescent="0.25">
      <c r="A1244" s="14">
        <v>5112</v>
      </c>
      <c r="B1244" s="14" t="s">
        <v>367</v>
      </c>
      <c r="C1244" s="15" t="s">
        <v>286</v>
      </c>
      <c r="D1244" s="14" t="s">
        <v>15</v>
      </c>
      <c r="E1244" s="14" t="s">
        <v>14</v>
      </c>
      <c r="F1244" s="14">
        <v>0</v>
      </c>
      <c r="G1244" s="14">
        <v>0</v>
      </c>
      <c r="H1244" s="14">
        <v>1</v>
      </c>
      <c r="I1244" s="22"/>
    </row>
    <row r="1245" spans="1:9" ht="27" x14ac:dyDescent="0.25">
      <c r="A1245" s="14">
        <v>5112</v>
      </c>
      <c r="B1245" s="14" t="s">
        <v>367</v>
      </c>
      <c r="C1245" s="15" t="s">
        <v>286</v>
      </c>
      <c r="D1245" s="14" t="s">
        <v>381</v>
      </c>
      <c r="E1245" s="14" t="s">
        <v>14</v>
      </c>
      <c r="F1245" s="14">
        <v>17880000</v>
      </c>
      <c r="G1245" s="14">
        <v>17880000</v>
      </c>
      <c r="H1245" s="14">
        <v>1</v>
      </c>
      <c r="I1245" s="22"/>
    </row>
    <row r="1246" spans="1:9" x14ac:dyDescent="0.25">
      <c r="A1246" s="136" t="s">
        <v>12</v>
      </c>
      <c r="B1246" s="137"/>
      <c r="C1246" s="137"/>
      <c r="D1246" s="137"/>
      <c r="E1246" s="137"/>
      <c r="F1246" s="137"/>
      <c r="G1246" s="137"/>
      <c r="H1246" s="138"/>
      <c r="I1246" s="22"/>
    </row>
    <row r="1247" spans="1:9" ht="27" x14ac:dyDescent="0.25">
      <c r="A1247" s="33">
        <v>5112</v>
      </c>
      <c r="B1247" s="33" t="s">
        <v>4660</v>
      </c>
      <c r="C1247" s="34" t="s">
        <v>454</v>
      </c>
      <c r="D1247" s="33" t="s">
        <v>1212</v>
      </c>
      <c r="E1247" s="33" t="s">
        <v>14</v>
      </c>
      <c r="F1247" s="33">
        <v>0</v>
      </c>
      <c r="G1247" s="33">
        <v>0</v>
      </c>
      <c r="H1247" s="33">
        <v>1</v>
      </c>
      <c r="I1247" s="22"/>
    </row>
    <row r="1248" spans="1:9" ht="27" x14ac:dyDescent="0.25">
      <c r="A1248" s="33">
        <v>5112</v>
      </c>
      <c r="B1248" s="33" t="s">
        <v>3998</v>
      </c>
      <c r="C1248" s="34" t="s">
        <v>454</v>
      </c>
      <c r="D1248" s="33" t="s">
        <v>1212</v>
      </c>
      <c r="E1248" s="33" t="s">
        <v>14</v>
      </c>
      <c r="F1248" s="33">
        <v>0</v>
      </c>
      <c r="G1248" s="33">
        <v>0</v>
      </c>
      <c r="H1248" s="33">
        <v>1</v>
      </c>
      <c r="I1248" s="22"/>
    </row>
    <row r="1249" spans="1:9" ht="27" x14ac:dyDescent="0.25">
      <c r="A1249" s="33">
        <v>4252</v>
      </c>
      <c r="B1249" s="33" t="s">
        <v>3039</v>
      </c>
      <c r="C1249" s="34" t="s">
        <v>454</v>
      </c>
      <c r="D1249" s="33" t="s">
        <v>1212</v>
      </c>
      <c r="E1249" s="33" t="s">
        <v>14</v>
      </c>
      <c r="F1249" s="33">
        <v>0</v>
      </c>
      <c r="G1249" s="33">
        <v>0</v>
      </c>
      <c r="H1249" s="33">
        <v>1</v>
      </c>
      <c r="I1249" s="22"/>
    </row>
    <row r="1250" spans="1:9" ht="27" x14ac:dyDescent="0.25">
      <c r="A1250" s="33">
        <v>5112</v>
      </c>
      <c r="B1250" s="33" t="s">
        <v>3039</v>
      </c>
      <c r="C1250" s="34" t="s">
        <v>454</v>
      </c>
      <c r="D1250" s="33" t="s">
        <v>1212</v>
      </c>
      <c r="E1250" s="33" t="s">
        <v>14</v>
      </c>
      <c r="F1250" s="33">
        <v>83000</v>
      </c>
      <c r="G1250" s="33">
        <v>83000</v>
      </c>
      <c r="H1250" s="33">
        <v>1</v>
      </c>
      <c r="I1250" s="22"/>
    </row>
    <row r="1251" spans="1:9" ht="27" x14ac:dyDescent="0.25">
      <c r="A1251" s="33">
        <v>5112</v>
      </c>
      <c r="B1251" s="33" t="s">
        <v>5404</v>
      </c>
      <c r="C1251" s="34" t="s">
        <v>1093</v>
      </c>
      <c r="D1251" s="33" t="s">
        <v>13</v>
      </c>
      <c r="E1251" s="33" t="s">
        <v>14</v>
      </c>
      <c r="F1251" s="33">
        <v>105000</v>
      </c>
      <c r="G1251" s="33">
        <v>105000</v>
      </c>
      <c r="H1251" s="33">
        <v>1</v>
      </c>
      <c r="I1251" s="22"/>
    </row>
    <row r="1252" spans="1:9" ht="27" x14ac:dyDescent="0.25">
      <c r="A1252" s="33">
        <v>5112</v>
      </c>
      <c r="B1252" s="33" t="s">
        <v>6039</v>
      </c>
      <c r="C1252" s="34" t="s">
        <v>454</v>
      </c>
      <c r="D1252" s="33" t="s">
        <v>5196</v>
      </c>
      <c r="E1252" s="33" t="s">
        <v>14</v>
      </c>
      <c r="F1252" s="33">
        <v>83000</v>
      </c>
      <c r="G1252" s="33">
        <v>83000</v>
      </c>
      <c r="H1252" s="33">
        <v>1</v>
      </c>
      <c r="I1252" s="22"/>
    </row>
    <row r="1253" spans="1:9" ht="22.5" customHeight="1" x14ac:dyDescent="0.25">
      <c r="A1253" s="159" t="s">
        <v>45</v>
      </c>
      <c r="B1253" s="160"/>
      <c r="C1253" s="160"/>
      <c r="D1253" s="160"/>
      <c r="E1253" s="160"/>
      <c r="F1253" s="160"/>
      <c r="G1253" s="160"/>
      <c r="H1253" s="160"/>
      <c r="I1253" s="22"/>
    </row>
    <row r="1254" spans="1:9" x14ac:dyDescent="0.25">
      <c r="A1254" s="136" t="s">
        <v>12</v>
      </c>
      <c r="B1254" s="137"/>
      <c r="C1254" s="137"/>
      <c r="D1254" s="137"/>
      <c r="E1254" s="137"/>
      <c r="F1254" s="137"/>
      <c r="G1254" s="137"/>
      <c r="H1254" s="138"/>
      <c r="I1254" s="22"/>
    </row>
    <row r="1255" spans="1:9" ht="27" x14ac:dyDescent="0.25">
      <c r="A1255" s="32">
        <v>4861</v>
      </c>
      <c r="B1255" s="32" t="s">
        <v>658</v>
      </c>
      <c r="C1255" s="32" t="s">
        <v>659</v>
      </c>
      <c r="D1255" s="32" t="s">
        <v>15</v>
      </c>
      <c r="E1255" s="32" t="s">
        <v>14</v>
      </c>
      <c r="F1255" s="32">
        <v>0</v>
      </c>
      <c r="G1255" s="32">
        <v>0</v>
      </c>
      <c r="H1255" s="32">
        <v>1</v>
      </c>
      <c r="I1255" s="22"/>
    </row>
    <row r="1256" spans="1:9" ht="27" x14ac:dyDescent="0.25">
      <c r="A1256" s="85" t="s">
        <v>23</v>
      </c>
      <c r="B1256" s="32" t="s">
        <v>1992</v>
      </c>
      <c r="C1256" s="32" t="s">
        <v>659</v>
      </c>
      <c r="D1256" s="32" t="s">
        <v>15</v>
      </c>
      <c r="E1256" s="32" t="s">
        <v>14</v>
      </c>
      <c r="F1256" s="32">
        <v>90000000</v>
      </c>
      <c r="G1256" s="32">
        <v>90000000</v>
      </c>
      <c r="H1256" s="32">
        <v>1</v>
      </c>
      <c r="I1256" s="22"/>
    </row>
    <row r="1257" spans="1:9" x14ac:dyDescent="0.25">
      <c r="A1257" s="133" t="s">
        <v>1856</v>
      </c>
      <c r="B1257" s="134"/>
      <c r="C1257" s="134"/>
      <c r="D1257" s="134"/>
      <c r="E1257" s="134"/>
      <c r="F1257" s="134"/>
      <c r="G1257" s="134"/>
      <c r="H1257" s="134"/>
      <c r="I1257" s="22"/>
    </row>
    <row r="1258" spans="1:9" x14ac:dyDescent="0.25">
      <c r="A1258" s="136" t="s">
        <v>16</v>
      </c>
      <c r="B1258" s="137"/>
      <c r="C1258" s="137"/>
      <c r="D1258" s="137"/>
      <c r="E1258" s="137"/>
      <c r="F1258" s="137"/>
      <c r="G1258" s="137"/>
      <c r="H1258" s="138"/>
      <c r="I1258" s="22"/>
    </row>
    <row r="1259" spans="1:9" x14ac:dyDescent="0.25">
      <c r="A1259" s="29"/>
      <c r="B1259" s="29"/>
      <c r="C1259" s="29"/>
      <c r="D1259" s="29"/>
      <c r="E1259" s="29"/>
      <c r="F1259" s="29"/>
      <c r="G1259" s="29"/>
      <c r="H1259" s="29"/>
      <c r="I1259" s="22"/>
    </row>
    <row r="1260" spans="1:9" x14ac:dyDescent="0.25">
      <c r="A1260" s="133" t="s">
        <v>299</v>
      </c>
      <c r="B1260" s="134"/>
      <c r="C1260" s="134"/>
      <c r="D1260" s="134"/>
      <c r="E1260" s="134"/>
      <c r="F1260" s="134"/>
      <c r="G1260" s="134"/>
      <c r="H1260" s="134"/>
      <c r="I1260" s="22"/>
    </row>
    <row r="1261" spans="1:9" x14ac:dyDescent="0.25">
      <c r="A1261" s="136" t="s">
        <v>8</v>
      </c>
      <c r="B1261" s="137"/>
      <c r="C1261" s="137"/>
      <c r="D1261" s="137"/>
      <c r="E1261" s="137"/>
      <c r="F1261" s="137"/>
      <c r="G1261" s="137"/>
      <c r="H1261" s="138"/>
      <c r="I1261" s="22"/>
    </row>
    <row r="1262" spans="1:9" ht="27" x14ac:dyDescent="0.25">
      <c r="A1262" s="32">
        <v>5129</v>
      </c>
      <c r="B1262" s="32" t="s">
        <v>3745</v>
      </c>
      <c r="C1262" s="32" t="s">
        <v>424</v>
      </c>
      <c r="D1262" s="32" t="s">
        <v>13</v>
      </c>
      <c r="E1262" s="32" t="s">
        <v>14</v>
      </c>
      <c r="F1262" s="32">
        <v>8300</v>
      </c>
      <c r="G1262" s="32">
        <f>+F1262*H1262</f>
        <v>398400</v>
      </c>
      <c r="H1262" s="32">
        <v>48</v>
      </c>
      <c r="I1262" s="22"/>
    </row>
    <row r="1263" spans="1:9" ht="27" x14ac:dyDescent="0.25">
      <c r="A1263" s="32">
        <v>5129</v>
      </c>
      <c r="B1263" s="32" t="s">
        <v>3746</v>
      </c>
      <c r="C1263" s="32" t="s">
        <v>424</v>
      </c>
      <c r="D1263" s="32" t="s">
        <v>13</v>
      </c>
      <c r="E1263" s="32" t="s">
        <v>14</v>
      </c>
      <c r="F1263" s="32">
        <v>29400</v>
      </c>
      <c r="G1263" s="32">
        <f>+F1263*H1263</f>
        <v>588000</v>
      </c>
      <c r="H1263" s="32">
        <v>20</v>
      </c>
      <c r="I1263" s="22"/>
    </row>
    <row r="1264" spans="1:9" x14ac:dyDescent="0.25">
      <c r="A1264" s="32">
        <v>5129</v>
      </c>
      <c r="B1264" s="32" t="s">
        <v>5776</v>
      </c>
      <c r="C1264" s="32" t="s">
        <v>5777</v>
      </c>
      <c r="D1264" s="32" t="s">
        <v>9</v>
      </c>
      <c r="E1264" s="32" t="s">
        <v>10</v>
      </c>
      <c r="F1264" s="32">
        <v>0</v>
      </c>
      <c r="G1264" s="32">
        <v>0</v>
      </c>
      <c r="H1264" s="32">
        <v>100</v>
      </c>
      <c r="I1264" s="22"/>
    </row>
    <row r="1265" spans="1:9" x14ac:dyDescent="0.25">
      <c r="A1265" s="32">
        <v>5129</v>
      </c>
      <c r="B1265" s="32" t="s">
        <v>5860</v>
      </c>
      <c r="C1265" s="32" t="s">
        <v>5777</v>
      </c>
      <c r="D1265" s="32" t="s">
        <v>9</v>
      </c>
      <c r="E1265" s="32" t="s">
        <v>10</v>
      </c>
      <c r="F1265" s="32">
        <v>0</v>
      </c>
      <c r="G1265" s="32">
        <v>0</v>
      </c>
      <c r="H1265" s="32">
        <v>100</v>
      </c>
      <c r="I1265" s="22"/>
    </row>
    <row r="1266" spans="1:9" x14ac:dyDescent="0.25">
      <c r="A1266" s="32">
        <v>5129</v>
      </c>
      <c r="B1266" s="32" t="s">
        <v>5861</v>
      </c>
      <c r="C1266" s="32" t="s">
        <v>5777</v>
      </c>
      <c r="D1266" s="32" t="s">
        <v>9</v>
      </c>
      <c r="E1266" s="32" t="s">
        <v>10</v>
      </c>
      <c r="F1266" s="32">
        <v>0</v>
      </c>
      <c r="G1266" s="32">
        <v>0</v>
      </c>
      <c r="H1266" s="32">
        <v>100</v>
      </c>
      <c r="I1266" s="22"/>
    </row>
    <row r="1267" spans="1:9" x14ac:dyDescent="0.25">
      <c r="A1267" s="136" t="s">
        <v>16</v>
      </c>
      <c r="B1267" s="137"/>
      <c r="C1267" s="137"/>
      <c r="D1267" s="137"/>
      <c r="E1267" s="137"/>
      <c r="F1267" s="137"/>
      <c r="G1267" s="137"/>
      <c r="H1267" s="138"/>
      <c r="I1267" s="22"/>
    </row>
    <row r="1268" spans="1:9" x14ac:dyDescent="0.25">
      <c r="A1268" s="29">
        <v>5129</v>
      </c>
      <c r="B1268" s="29" t="s">
        <v>2216</v>
      </c>
      <c r="C1268" s="29" t="s">
        <v>1809</v>
      </c>
      <c r="D1268" s="29" t="s">
        <v>381</v>
      </c>
      <c r="E1268" s="29" t="s">
        <v>10</v>
      </c>
      <c r="F1268" s="29">
        <v>46517</v>
      </c>
      <c r="G1268" s="29">
        <f>F1268*H1268</f>
        <v>22002541</v>
      </c>
      <c r="H1268" s="29">
        <v>473</v>
      </c>
      <c r="I1268" s="22"/>
    </row>
    <row r="1269" spans="1:9" ht="27" x14ac:dyDescent="0.25">
      <c r="A1269" s="29">
        <v>4251</v>
      </c>
      <c r="B1269" s="29" t="s">
        <v>1756</v>
      </c>
      <c r="C1269" s="29" t="s">
        <v>20</v>
      </c>
      <c r="D1269" s="29" t="s">
        <v>15</v>
      </c>
      <c r="E1269" s="29" t="s">
        <v>14</v>
      </c>
      <c r="F1269" s="29">
        <v>0</v>
      </c>
      <c r="G1269" s="29">
        <v>0</v>
      </c>
      <c r="H1269" s="29">
        <v>1</v>
      </c>
      <c r="I1269" s="22"/>
    </row>
    <row r="1270" spans="1:9" ht="27" x14ac:dyDescent="0.25">
      <c r="A1270" s="29">
        <v>4251</v>
      </c>
      <c r="B1270" s="29" t="s">
        <v>1591</v>
      </c>
      <c r="C1270" s="29" t="s">
        <v>1592</v>
      </c>
      <c r="D1270" s="29" t="s">
        <v>15</v>
      </c>
      <c r="E1270" s="29" t="s">
        <v>14</v>
      </c>
      <c r="F1270" s="29">
        <v>0</v>
      </c>
      <c r="G1270" s="29">
        <v>0</v>
      </c>
      <c r="H1270" s="29">
        <v>1</v>
      </c>
      <c r="I1270" s="22"/>
    </row>
    <row r="1271" spans="1:9" ht="27" x14ac:dyDescent="0.25">
      <c r="A1271" s="29">
        <v>5129</v>
      </c>
      <c r="B1271" s="29" t="s">
        <v>423</v>
      </c>
      <c r="C1271" s="29" t="s">
        <v>424</v>
      </c>
      <c r="D1271" s="29" t="s">
        <v>381</v>
      </c>
      <c r="E1271" s="29" t="s">
        <v>14</v>
      </c>
      <c r="F1271" s="29">
        <v>0</v>
      </c>
      <c r="G1271" s="29">
        <v>0</v>
      </c>
      <c r="H1271" s="29">
        <v>1</v>
      </c>
      <c r="I1271" s="22"/>
    </row>
    <row r="1272" spans="1:9" ht="27" x14ac:dyDescent="0.25">
      <c r="A1272" s="29">
        <v>5129</v>
      </c>
      <c r="B1272" s="29" t="s">
        <v>425</v>
      </c>
      <c r="C1272" s="29" t="s">
        <v>424</v>
      </c>
      <c r="D1272" s="29" t="s">
        <v>381</v>
      </c>
      <c r="E1272" s="29" t="s">
        <v>14</v>
      </c>
      <c r="F1272" s="29">
        <v>0</v>
      </c>
      <c r="G1272" s="29">
        <v>0</v>
      </c>
      <c r="H1272" s="29">
        <v>1</v>
      </c>
      <c r="I1272" s="22"/>
    </row>
    <row r="1273" spans="1:9" ht="27" x14ac:dyDescent="0.25">
      <c r="A1273" s="29">
        <v>5129</v>
      </c>
      <c r="B1273" s="29" t="s">
        <v>2532</v>
      </c>
      <c r="C1273" s="29" t="s">
        <v>424</v>
      </c>
      <c r="D1273" s="29" t="s">
        <v>381</v>
      </c>
      <c r="E1273" s="29" t="s">
        <v>14</v>
      </c>
      <c r="F1273" s="29">
        <v>54000</v>
      </c>
      <c r="G1273" s="29">
        <f>F1273*H1273</f>
        <v>39960000</v>
      </c>
      <c r="H1273" s="29">
        <v>740</v>
      </c>
      <c r="I1273" s="22"/>
    </row>
    <row r="1274" spans="1:9" ht="40.5" x14ac:dyDescent="0.25">
      <c r="A1274" s="29">
        <v>5129</v>
      </c>
      <c r="B1274" s="29" t="s">
        <v>5511</v>
      </c>
      <c r="C1274" s="29" t="s">
        <v>5512</v>
      </c>
      <c r="D1274" s="29" t="s">
        <v>381</v>
      </c>
      <c r="E1274" s="29" t="s">
        <v>14</v>
      </c>
      <c r="F1274" s="29">
        <v>0</v>
      </c>
      <c r="G1274" s="29">
        <v>0</v>
      </c>
      <c r="H1274" s="29">
        <v>1</v>
      </c>
      <c r="I1274" s="22"/>
    </row>
    <row r="1275" spans="1:9" ht="40.5" x14ac:dyDescent="0.25">
      <c r="A1275" s="29">
        <v>5129</v>
      </c>
      <c r="B1275" s="29" t="s">
        <v>5513</v>
      </c>
      <c r="C1275" s="29" t="s">
        <v>5512</v>
      </c>
      <c r="D1275" s="29" t="s">
        <v>381</v>
      </c>
      <c r="E1275" s="29" t="s">
        <v>14</v>
      </c>
      <c r="F1275" s="29">
        <v>0</v>
      </c>
      <c r="G1275" s="29">
        <v>0</v>
      </c>
      <c r="H1275" s="29">
        <v>1</v>
      </c>
      <c r="I1275" s="22"/>
    </row>
    <row r="1276" spans="1:9" ht="40.5" x14ac:dyDescent="0.25">
      <c r="A1276" s="29">
        <v>5129</v>
      </c>
      <c r="B1276" s="29" t="s">
        <v>5514</v>
      </c>
      <c r="C1276" s="29" t="s">
        <v>5512</v>
      </c>
      <c r="D1276" s="29" t="s">
        <v>381</v>
      </c>
      <c r="E1276" s="29" t="s">
        <v>14</v>
      </c>
      <c r="F1276" s="29">
        <v>0</v>
      </c>
      <c r="G1276" s="29">
        <v>0</v>
      </c>
      <c r="H1276" s="29">
        <v>1</v>
      </c>
      <c r="I1276" s="22"/>
    </row>
    <row r="1277" spans="1:9" ht="40.5" x14ac:dyDescent="0.25">
      <c r="A1277" s="29">
        <v>5129</v>
      </c>
      <c r="B1277" s="29" t="s">
        <v>5515</v>
      </c>
      <c r="C1277" s="29" t="s">
        <v>5512</v>
      </c>
      <c r="D1277" s="29" t="s">
        <v>381</v>
      </c>
      <c r="E1277" s="29" t="s">
        <v>14</v>
      </c>
      <c r="F1277" s="29">
        <v>0</v>
      </c>
      <c r="G1277" s="29">
        <v>0</v>
      </c>
      <c r="H1277" s="29">
        <v>1</v>
      </c>
      <c r="I1277" s="22"/>
    </row>
    <row r="1278" spans="1:9" ht="40.5" x14ac:dyDescent="0.25">
      <c r="A1278" s="29">
        <v>5129</v>
      </c>
      <c r="B1278" s="29" t="s">
        <v>5516</v>
      </c>
      <c r="C1278" s="29" t="s">
        <v>5512</v>
      </c>
      <c r="D1278" s="29" t="s">
        <v>381</v>
      </c>
      <c r="E1278" s="29" t="s">
        <v>14</v>
      </c>
      <c r="F1278" s="29">
        <v>0</v>
      </c>
      <c r="G1278" s="29">
        <v>0</v>
      </c>
      <c r="H1278" s="29">
        <v>1</v>
      </c>
      <c r="I1278" s="22"/>
    </row>
    <row r="1279" spans="1:9" ht="40.5" x14ac:dyDescent="0.25">
      <c r="A1279" s="29">
        <v>5129</v>
      </c>
      <c r="B1279" s="29" t="s">
        <v>5517</v>
      </c>
      <c r="C1279" s="29" t="s">
        <v>5512</v>
      </c>
      <c r="D1279" s="29" t="s">
        <v>381</v>
      </c>
      <c r="E1279" s="29" t="s">
        <v>14</v>
      </c>
      <c r="F1279" s="29">
        <v>0</v>
      </c>
      <c r="G1279" s="29">
        <v>0</v>
      </c>
      <c r="H1279" s="29">
        <v>1</v>
      </c>
      <c r="I1279" s="22"/>
    </row>
    <row r="1280" spans="1:9" ht="40.5" x14ac:dyDescent="0.25">
      <c r="A1280" s="29">
        <v>5129</v>
      </c>
      <c r="B1280" s="29" t="s">
        <v>5518</v>
      </c>
      <c r="C1280" s="29" t="s">
        <v>5512</v>
      </c>
      <c r="D1280" s="29" t="s">
        <v>381</v>
      </c>
      <c r="E1280" s="29" t="s">
        <v>14</v>
      </c>
      <c r="F1280" s="29">
        <v>0</v>
      </c>
      <c r="G1280" s="29">
        <v>0</v>
      </c>
      <c r="H1280" s="29">
        <v>1</v>
      </c>
      <c r="I1280" s="22"/>
    </row>
    <row r="1281" spans="1:9" ht="40.5" x14ac:dyDescent="0.25">
      <c r="A1281" s="29">
        <v>5129</v>
      </c>
      <c r="B1281" s="29" t="s">
        <v>5519</v>
      </c>
      <c r="C1281" s="29" t="s">
        <v>5512</v>
      </c>
      <c r="D1281" s="29" t="s">
        <v>381</v>
      </c>
      <c r="E1281" s="29" t="s">
        <v>14</v>
      </c>
      <c r="F1281" s="29">
        <v>0</v>
      </c>
      <c r="G1281" s="29">
        <v>0</v>
      </c>
      <c r="H1281" s="29">
        <v>1</v>
      </c>
      <c r="I1281" s="22"/>
    </row>
    <row r="1282" spans="1:9" ht="40.5" x14ac:dyDescent="0.25">
      <c r="A1282" s="29">
        <v>5129</v>
      </c>
      <c r="B1282" s="29" t="s">
        <v>5520</v>
      </c>
      <c r="C1282" s="29" t="s">
        <v>5512</v>
      </c>
      <c r="D1282" s="29" t="s">
        <v>381</v>
      </c>
      <c r="E1282" s="29" t="s">
        <v>14</v>
      </c>
      <c r="F1282" s="29">
        <v>0</v>
      </c>
      <c r="G1282" s="29">
        <v>0</v>
      </c>
      <c r="H1282" s="29">
        <v>1</v>
      </c>
      <c r="I1282" s="22"/>
    </row>
    <row r="1283" spans="1:9" ht="40.5" x14ac:dyDescent="0.25">
      <c r="A1283" s="29">
        <v>5129</v>
      </c>
      <c r="B1283" s="29" t="s">
        <v>5521</v>
      </c>
      <c r="C1283" s="29" t="s">
        <v>5512</v>
      </c>
      <c r="D1283" s="29" t="s">
        <v>381</v>
      </c>
      <c r="E1283" s="29" t="s">
        <v>14</v>
      </c>
      <c r="F1283" s="29">
        <v>0</v>
      </c>
      <c r="G1283" s="29">
        <v>0</v>
      </c>
      <c r="H1283" s="29">
        <v>1</v>
      </c>
      <c r="I1283" s="22"/>
    </row>
    <row r="1284" spans="1:9" ht="40.5" x14ac:dyDescent="0.25">
      <c r="A1284" s="29">
        <v>5129</v>
      </c>
      <c r="B1284" s="29" t="s">
        <v>5522</v>
      </c>
      <c r="C1284" s="29" t="s">
        <v>5512</v>
      </c>
      <c r="D1284" s="29" t="s">
        <v>381</v>
      </c>
      <c r="E1284" s="29" t="s">
        <v>14</v>
      </c>
      <c r="F1284" s="29">
        <v>0</v>
      </c>
      <c r="G1284" s="29">
        <v>0</v>
      </c>
      <c r="H1284" s="29">
        <v>1</v>
      </c>
      <c r="I1284" s="22"/>
    </row>
    <row r="1285" spans="1:9" ht="40.5" x14ac:dyDescent="0.25">
      <c r="A1285" s="29">
        <v>5129</v>
      </c>
      <c r="B1285" s="29" t="s">
        <v>5523</v>
      </c>
      <c r="C1285" s="29" t="s">
        <v>5512</v>
      </c>
      <c r="D1285" s="29" t="s">
        <v>381</v>
      </c>
      <c r="E1285" s="29" t="s">
        <v>14</v>
      </c>
      <c r="F1285" s="29">
        <v>0</v>
      </c>
      <c r="G1285" s="29">
        <v>0</v>
      </c>
      <c r="H1285" s="29">
        <v>1</v>
      </c>
      <c r="I1285" s="22"/>
    </row>
    <row r="1286" spans="1:9" ht="40.5" x14ac:dyDescent="0.25">
      <c r="A1286" s="29">
        <v>5129</v>
      </c>
      <c r="B1286" s="29" t="s">
        <v>5524</v>
      </c>
      <c r="C1286" s="29" t="s">
        <v>5512</v>
      </c>
      <c r="D1286" s="29" t="s">
        <v>381</v>
      </c>
      <c r="E1286" s="29" t="s">
        <v>14</v>
      </c>
      <c r="F1286" s="29">
        <v>0</v>
      </c>
      <c r="G1286" s="29">
        <v>0</v>
      </c>
      <c r="H1286" s="29">
        <v>1</v>
      </c>
      <c r="I1286" s="22"/>
    </row>
    <row r="1287" spans="1:9" ht="40.5" x14ac:dyDescent="0.25">
      <c r="A1287" s="29">
        <v>5129</v>
      </c>
      <c r="B1287" s="29" t="s">
        <v>5525</v>
      </c>
      <c r="C1287" s="29" t="s">
        <v>5512</v>
      </c>
      <c r="D1287" s="29" t="s">
        <v>381</v>
      </c>
      <c r="E1287" s="29" t="s">
        <v>14</v>
      </c>
      <c r="F1287" s="29">
        <v>0</v>
      </c>
      <c r="G1287" s="29">
        <v>0</v>
      </c>
      <c r="H1287" s="29">
        <v>1</v>
      </c>
      <c r="I1287" s="22"/>
    </row>
    <row r="1288" spans="1:9" ht="40.5" x14ac:dyDescent="0.25">
      <c r="A1288" s="29">
        <v>5129</v>
      </c>
      <c r="B1288" s="29" t="s">
        <v>5526</v>
      </c>
      <c r="C1288" s="29" t="s">
        <v>5512</v>
      </c>
      <c r="D1288" s="29" t="s">
        <v>381</v>
      </c>
      <c r="E1288" s="29" t="s">
        <v>14</v>
      </c>
      <c r="F1288" s="29">
        <v>0</v>
      </c>
      <c r="G1288" s="29">
        <v>0</v>
      </c>
      <c r="H1288" s="29">
        <v>1</v>
      </c>
      <c r="I1288" s="22"/>
    </row>
    <row r="1289" spans="1:9" ht="40.5" x14ac:dyDescent="0.25">
      <c r="A1289" s="29">
        <v>5129</v>
      </c>
      <c r="B1289" s="29" t="s">
        <v>5528</v>
      </c>
      <c r="C1289" s="29" t="s">
        <v>5512</v>
      </c>
      <c r="D1289" s="29" t="s">
        <v>381</v>
      </c>
      <c r="E1289" s="29" t="s">
        <v>14</v>
      </c>
      <c r="F1289" s="29">
        <v>0</v>
      </c>
      <c r="G1289" s="29">
        <v>0</v>
      </c>
      <c r="H1289" s="29">
        <v>1</v>
      </c>
      <c r="I1289" s="22"/>
    </row>
    <row r="1290" spans="1:9" ht="40.5" x14ac:dyDescent="0.25">
      <c r="A1290" s="29">
        <v>5129</v>
      </c>
      <c r="B1290" s="29" t="s">
        <v>5527</v>
      </c>
      <c r="C1290" s="29" t="s">
        <v>5512</v>
      </c>
      <c r="D1290" s="29" t="s">
        <v>381</v>
      </c>
      <c r="E1290" s="29" t="s">
        <v>14</v>
      </c>
      <c r="F1290" s="29">
        <v>2496000</v>
      </c>
      <c r="G1290" s="29">
        <v>2496000</v>
      </c>
      <c r="H1290" s="29">
        <v>1</v>
      </c>
      <c r="I1290" s="22"/>
    </row>
    <row r="1291" spans="1:9" ht="40.5" x14ac:dyDescent="0.25">
      <c r="A1291" s="29">
        <v>5129</v>
      </c>
      <c r="B1291" s="29" t="s">
        <v>5522</v>
      </c>
      <c r="C1291" s="29" t="s">
        <v>5512</v>
      </c>
      <c r="D1291" s="29" t="s">
        <v>381</v>
      </c>
      <c r="E1291" s="29" t="s">
        <v>14</v>
      </c>
      <c r="F1291" s="29">
        <v>2496000</v>
      </c>
      <c r="G1291" s="29">
        <v>2496000</v>
      </c>
      <c r="H1291" s="29">
        <v>1</v>
      </c>
      <c r="I1291" s="22"/>
    </row>
    <row r="1292" spans="1:9" ht="40.5" x14ac:dyDescent="0.25">
      <c r="A1292" s="29">
        <v>5129</v>
      </c>
      <c r="B1292" s="29" t="s">
        <v>5520</v>
      </c>
      <c r="C1292" s="29" t="s">
        <v>5512</v>
      </c>
      <c r="D1292" s="29" t="s">
        <v>381</v>
      </c>
      <c r="E1292" s="29" t="s">
        <v>14</v>
      </c>
      <c r="F1292" s="29">
        <v>2496000</v>
      </c>
      <c r="G1292" s="29">
        <v>2496000</v>
      </c>
      <c r="H1292" s="29">
        <v>1</v>
      </c>
      <c r="I1292" s="22"/>
    </row>
    <row r="1293" spans="1:9" ht="40.5" x14ac:dyDescent="0.25">
      <c r="A1293" s="29">
        <v>5129</v>
      </c>
      <c r="B1293" s="29" t="s">
        <v>5519</v>
      </c>
      <c r="C1293" s="29" t="s">
        <v>5512</v>
      </c>
      <c r="D1293" s="29" t="s">
        <v>381</v>
      </c>
      <c r="E1293" s="29" t="s">
        <v>14</v>
      </c>
      <c r="F1293" s="29">
        <v>2428800</v>
      </c>
      <c r="G1293" s="29">
        <v>2428800</v>
      </c>
      <c r="H1293" s="29">
        <v>1</v>
      </c>
      <c r="I1293" s="22"/>
    </row>
    <row r="1294" spans="1:9" ht="40.5" x14ac:dyDescent="0.25">
      <c r="A1294" s="29">
        <v>5129</v>
      </c>
      <c r="B1294" s="29" t="s">
        <v>5523</v>
      </c>
      <c r="C1294" s="29" t="s">
        <v>5512</v>
      </c>
      <c r="D1294" s="29" t="s">
        <v>381</v>
      </c>
      <c r="E1294" s="29" t="s">
        <v>14</v>
      </c>
      <c r="F1294" s="29">
        <v>2376000</v>
      </c>
      <c r="G1294" s="29">
        <v>2376000</v>
      </c>
      <c r="H1294" s="29">
        <v>1</v>
      </c>
      <c r="I1294" s="22"/>
    </row>
    <row r="1295" spans="1:9" ht="40.5" x14ac:dyDescent="0.25">
      <c r="A1295" s="29">
        <v>5129</v>
      </c>
      <c r="B1295" s="29" t="s">
        <v>5511</v>
      </c>
      <c r="C1295" s="29" t="s">
        <v>5512</v>
      </c>
      <c r="D1295" s="29" t="s">
        <v>381</v>
      </c>
      <c r="E1295" s="29" t="s">
        <v>14</v>
      </c>
      <c r="F1295" s="29">
        <v>2673930</v>
      </c>
      <c r="G1295" s="29">
        <v>2673930</v>
      </c>
      <c r="H1295" s="29">
        <v>1</v>
      </c>
      <c r="I1295" s="22"/>
    </row>
    <row r="1296" spans="1:9" ht="40.5" x14ac:dyDescent="0.25">
      <c r="A1296" s="29">
        <v>5129</v>
      </c>
      <c r="B1296" s="29" t="s">
        <v>5526</v>
      </c>
      <c r="C1296" s="29" t="s">
        <v>5512</v>
      </c>
      <c r="D1296" s="29" t="s">
        <v>381</v>
      </c>
      <c r="E1296" s="29" t="s">
        <v>14</v>
      </c>
      <c r="F1296" s="29">
        <v>2496000</v>
      </c>
      <c r="G1296" s="29">
        <v>2496000</v>
      </c>
      <c r="H1296" s="29">
        <v>1</v>
      </c>
      <c r="I1296" s="22"/>
    </row>
    <row r="1297" spans="1:9" ht="40.5" x14ac:dyDescent="0.25">
      <c r="A1297" s="29">
        <v>5129</v>
      </c>
      <c r="B1297" s="29" t="s">
        <v>5518</v>
      </c>
      <c r="C1297" s="29" t="s">
        <v>5512</v>
      </c>
      <c r="D1297" s="29" t="s">
        <v>381</v>
      </c>
      <c r="E1297" s="29" t="s">
        <v>14</v>
      </c>
      <c r="F1297" s="29">
        <v>4087200</v>
      </c>
      <c r="G1297" s="29">
        <v>4087200</v>
      </c>
      <c r="H1297" s="29">
        <v>1</v>
      </c>
      <c r="I1297" s="22"/>
    </row>
    <row r="1298" spans="1:9" ht="40.5" x14ac:dyDescent="0.25">
      <c r="A1298" s="29">
        <v>5129</v>
      </c>
      <c r="B1298" s="29" t="s">
        <v>5525</v>
      </c>
      <c r="C1298" s="29" t="s">
        <v>5512</v>
      </c>
      <c r="D1298" s="29" t="s">
        <v>381</v>
      </c>
      <c r="E1298" s="29" t="s">
        <v>14</v>
      </c>
      <c r="F1298" s="29">
        <v>2376000</v>
      </c>
      <c r="G1298" s="29">
        <v>2376000</v>
      </c>
      <c r="H1298" s="29">
        <v>1</v>
      </c>
      <c r="I1298" s="22"/>
    </row>
    <row r="1299" spans="1:9" ht="40.5" x14ac:dyDescent="0.25">
      <c r="A1299" s="29">
        <v>5129</v>
      </c>
      <c r="B1299" s="29" t="s">
        <v>5516</v>
      </c>
      <c r="C1299" s="29" t="s">
        <v>5512</v>
      </c>
      <c r="D1299" s="29" t="s">
        <v>381</v>
      </c>
      <c r="E1299" s="29" t="s">
        <v>14</v>
      </c>
      <c r="F1299" s="29">
        <v>2428800</v>
      </c>
      <c r="G1299" s="29">
        <v>2428800</v>
      </c>
      <c r="H1299" s="29">
        <v>1</v>
      </c>
      <c r="I1299" s="22"/>
    </row>
    <row r="1300" spans="1:9" ht="40.5" x14ac:dyDescent="0.25">
      <c r="A1300" s="29">
        <v>5129</v>
      </c>
      <c r="B1300" s="29" t="s">
        <v>5515</v>
      </c>
      <c r="C1300" s="29" t="s">
        <v>5512</v>
      </c>
      <c r="D1300" s="29" t="s">
        <v>381</v>
      </c>
      <c r="E1300" s="29" t="s">
        <v>14</v>
      </c>
      <c r="F1300" s="29">
        <v>2436000</v>
      </c>
      <c r="G1300" s="29">
        <v>2436000</v>
      </c>
      <c r="H1300" s="29">
        <v>1</v>
      </c>
      <c r="I1300" s="22"/>
    </row>
    <row r="1301" spans="1:9" ht="40.5" x14ac:dyDescent="0.25">
      <c r="A1301" s="29">
        <v>5129</v>
      </c>
      <c r="B1301" s="29" t="s">
        <v>5513</v>
      </c>
      <c r="C1301" s="29" t="s">
        <v>5512</v>
      </c>
      <c r="D1301" s="29" t="s">
        <v>381</v>
      </c>
      <c r="E1301" s="29" t="s">
        <v>14</v>
      </c>
      <c r="F1301" s="29">
        <v>2426400</v>
      </c>
      <c r="G1301" s="29">
        <v>2426400</v>
      </c>
      <c r="H1301" s="29">
        <v>1</v>
      </c>
      <c r="I1301" s="22"/>
    </row>
    <row r="1302" spans="1:9" ht="40.5" x14ac:dyDescent="0.25">
      <c r="A1302" s="29">
        <v>5129</v>
      </c>
      <c r="B1302" s="29" t="s">
        <v>5517</v>
      </c>
      <c r="C1302" s="29" t="s">
        <v>5512</v>
      </c>
      <c r="D1302" s="29" t="s">
        <v>381</v>
      </c>
      <c r="E1302" s="29" t="s">
        <v>14</v>
      </c>
      <c r="F1302" s="29">
        <v>2544000</v>
      </c>
      <c r="G1302" s="29">
        <v>2544000</v>
      </c>
      <c r="H1302" s="29">
        <v>1</v>
      </c>
      <c r="I1302" s="22"/>
    </row>
    <row r="1303" spans="1:9" ht="40.5" x14ac:dyDescent="0.25">
      <c r="A1303" s="29">
        <v>5129</v>
      </c>
      <c r="B1303" s="29" t="s">
        <v>5514</v>
      </c>
      <c r="C1303" s="29" t="s">
        <v>5512</v>
      </c>
      <c r="D1303" s="29" t="s">
        <v>381</v>
      </c>
      <c r="E1303" s="29" t="s">
        <v>14</v>
      </c>
      <c r="F1303" s="29">
        <v>2673930</v>
      </c>
      <c r="G1303" s="29">
        <v>2673930</v>
      </c>
      <c r="H1303" s="29">
        <v>1</v>
      </c>
      <c r="I1303" s="22"/>
    </row>
    <row r="1304" spans="1:9" ht="40.5" x14ac:dyDescent="0.25">
      <c r="A1304" s="29">
        <v>5129</v>
      </c>
      <c r="B1304" s="29" t="s">
        <v>5524</v>
      </c>
      <c r="C1304" s="29" t="s">
        <v>5512</v>
      </c>
      <c r="D1304" s="29" t="s">
        <v>381</v>
      </c>
      <c r="E1304" s="29" t="s">
        <v>14</v>
      </c>
      <c r="F1304" s="29">
        <v>2376000</v>
      </c>
      <c r="G1304" s="29">
        <v>2376000</v>
      </c>
      <c r="H1304" s="29">
        <v>1</v>
      </c>
      <c r="I1304" s="22"/>
    </row>
    <row r="1305" spans="1:9" ht="40.5" x14ac:dyDescent="0.25">
      <c r="A1305" s="29">
        <v>5129</v>
      </c>
      <c r="B1305" s="29" t="s">
        <v>5528</v>
      </c>
      <c r="C1305" s="29" t="s">
        <v>5512</v>
      </c>
      <c r="D1305" s="29" t="s">
        <v>381</v>
      </c>
      <c r="E1305" s="29" t="s">
        <v>14</v>
      </c>
      <c r="F1305" s="29">
        <v>3549600</v>
      </c>
      <c r="G1305" s="29">
        <v>3549600</v>
      </c>
      <c r="H1305" s="29">
        <v>1</v>
      </c>
      <c r="I1305" s="22"/>
    </row>
    <row r="1306" spans="1:9" ht="40.5" x14ac:dyDescent="0.25">
      <c r="A1306" s="29">
        <v>5129</v>
      </c>
      <c r="B1306" s="29" t="s">
        <v>5521</v>
      </c>
      <c r="C1306" s="29" t="s">
        <v>5512</v>
      </c>
      <c r="D1306" s="29" t="s">
        <v>381</v>
      </c>
      <c r="E1306" s="29" t="s">
        <v>14</v>
      </c>
      <c r="F1306" s="29">
        <v>2496000</v>
      </c>
      <c r="G1306" s="29">
        <v>2496000</v>
      </c>
      <c r="H1306" s="29">
        <v>1</v>
      </c>
      <c r="I1306" s="22"/>
    </row>
    <row r="1307" spans="1:9" ht="40.5" x14ac:dyDescent="0.25">
      <c r="A1307" s="29">
        <v>5129</v>
      </c>
      <c r="B1307" s="29" t="s">
        <v>7298</v>
      </c>
      <c r="C1307" s="29" t="s">
        <v>5512</v>
      </c>
      <c r="D1307" s="29" t="s">
        <v>381</v>
      </c>
      <c r="E1307" s="29" t="s">
        <v>14</v>
      </c>
      <c r="F1307" s="29">
        <v>0</v>
      </c>
      <c r="G1307" s="29">
        <v>0</v>
      </c>
      <c r="H1307" s="29">
        <v>1</v>
      </c>
      <c r="I1307" s="22"/>
    </row>
    <row r="1308" spans="1:9" ht="40.5" x14ac:dyDescent="0.25">
      <c r="A1308" s="29">
        <v>5129</v>
      </c>
      <c r="B1308" s="29" t="s">
        <v>7299</v>
      </c>
      <c r="C1308" s="29" t="s">
        <v>5512</v>
      </c>
      <c r="D1308" s="29" t="s">
        <v>381</v>
      </c>
      <c r="E1308" s="29" t="s">
        <v>14</v>
      </c>
      <c r="F1308" s="29">
        <v>0</v>
      </c>
      <c r="G1308" s="29">
        <v>0</v>
      </c>
      <c r="H1308" s="29">
        <v>1</v>
      </c>
      <c r="I1308" s="22"/>
    </row>
    <row r="1309" spans="1:9" ht="40.5" x14ac:dyDescent="0.25">
      <c r="A1309" s="29">
        <v>5129</v>
      </c>
      <c r="B1309" s="29" t="s">
        <v>7300</v>
      </c>
      <c r="C1309" s="29" t="s">
        <v>5512</v>
      </c>
      <c r="D1309" s="29" t="s">
        <v>381</v>
      </c>
      <c r="E1309" s="29" t="s">
        <v>14</v>
      </c>
      <c r="F1309" s="29">
        <v>0</v>
      </c>
      <c r="G1309" s="29">
        <v>0</v>
      </c>
      <c r="H1309" s="29">
        <v>1</v>
      </c>
      <c r="I1309" s="22"/>
    </row>
    <row r="1310" spans="1:9" ht="40.5" x14ac:dyDescent="0.25">
      <c r="A1310" s="29">
        <v>5129</v>
      </c>
      <c r="B1310" s="29" t="s">
        <v>7301</v>
      </c>
      <c r="C1310" s="29" t="s">
        <v>5512</v>
      </c>
      <c r="D1310" s="29" t="s">
        <v>381</v>
      </c>
      <c r="E1310" s="29" t="s">
        <v>14</v>
      </c>
      <c r="F1310" s="29">
        <v>0</v>
      </c>
      <c r="G1310" s="29">
        <v>0</v>
      </c>
      <c r="H1310" s="29">
        <v>1</v>
      </c>
      <c r="I1310" s="22"/>
    </row>
    <row r="1311" spans="1:9" ht="40.5" x14ac:dyDescent="0.25">
      <c r="A1311" s="29">
        <v>5129</v>
      </c>
      <c r="B1311" s="29" t="s">
        <v>7302</v>
      </c>
      <c r="C1311" s="29" t="s">
        <v>5512</v>
      </c>
      <c r="D1311" s="29" t="s">
        <v>381</v>
      </c>
      <c r="E1311" s="29" t="s">
        <v>14</v>
      </c>
      <c r="F1311" s="29">
        <v>0</v>
      </c>
      <c r="G1311" s="29">
        <v>0</v>
      </c>
      <c r="H1311" s="29">
        <v>1</v>
      </c>
      <c r="I1311" s="22"/>
    </row>
    <row r="1312" spans="1:9" ht="40.5" x14ac:dyDescent="0.25">
      <c r="A1312" s="29">
        <v>5129</v>
      </c>
      <c r="B1312" s="29" t="s">
        <v>7303</v>
      </c>
      <c r="C1312" s="29" t="s">
        <v>5512</v>
      </c>
      <c r="D1312" s="29" t="s">
        <v>381</v>
      </c>
      <c r="E1312" s="29" t="s">
        <v>14</v>
      </c>
      <c r="F1312" s="29">
        <v>0</v>
      </c>
      <c r="G1312" s="29">
        <v>0</v>
      </c>
      <c r="H1312" s="29">
        <v>1</v>
      </c>
      <c r="I1312" s="22"/>
    </row>
    <row r="1313" spans="1:9" ht="40.5" x14ac:dyDescent="0.25">
      <c r="A1313" s="29">
        <v>5129</v>
      </c>
      <c r="B1313" s="29" t="s">
        <v>7304</v>
      </c>
      <c r="C1313" s="29" t="s">
        <v>5512</v>
      </c>
      <c r="D1313" s="29" t="s">
        <v>381</v>
      </c>
      <c r="E1313" s="29" t="s">
        <v>14</v>
      </c>
      <c r="F1313" s="29">
        <v>0</v>
      </c>
      <c r="G1313" s="29">
        <v>0</v>
      </c>
      <c r="H1313" s="29">
        <v>1</v>
      </c>
      <c r="I1313" s="22"/>
    </row>
    <row r="1314" spans="1:9" ht="40.5" x14ac:dyDescent="0.25">
      <c r="A1314" s="29">
        <v>5129</v>
      </c>
      <c r="B1314" s="29" t="s">
        <v>7305</v>
      </c>
      <c r="C1314" s="29" t="s">
        <v>5512</v>
      </c>
      <c r="D1314" s="29" t="s">
        <v>381</v>
      </c>
      <c r="E1314" s="29" t="s">
        <v>14</v>
      </c>
      <c r="F1314" s="29">
        <v>0</v>
      </c>
      <c r="G1314" s="29">
        <v>0</v>
      </c>
      <c r="H1314" s="29">
        <v>1</v>
      </c>
      <c r="I1314" s="22"/>
    </row>
    <row r="1315" spans="1:9" ht="40.5" x14ac:dyDescent="0.25">
      <c r="A1315" s="29">
        <v>5129</v>
      </c>
      <c r="B1315" s="29" t="s">
        <v>7306</v>
      </c>
      <c r="C1315" s="29" t="s">
        <v>5512</v>
      </c>
      <c r="D1315" s="29" t="s">
        <v>381</v>
      </c>
      <c r="E1315" s="29" t="s">
        <v>14</v>
      </c>
      <c r="F1315" s="29">
        <v>0</v>
      </c>
      <c r="G1315" s="29">
        <v>0</v>
      </c>
      <c r="H1315" s="29">
        <v>1</v>
      </c>
      <c r="I1315" s="22"/>
    </row>
    <row r="1316" spans="1:9" ht="40.5" x14ac:dyDescent="0.25">
      <c r="A1316" s="29">
        <v>5129</v>
      </c>
      <c r="B1316" s="29" t="s">
        <v>7307</v>
      </c>
      <c r="C1316" s="29" t="s">
        <v>5512</v>
      </c>
      <c r="D1316" s="29" t="s">
        <v>381</v>
      </c>
      <c r="E1316" s="29" t="s">
        <v>14</v>
      </c>
      <c r="F1316" s="29">
        <v>0</v>
      </c>
      <c r="G1316" s="29">
        <v>0</v>
      </c>
      <c r="H1316" s="29">
        <v>1</v>
      </c>
      <c r="I1316" s="22"/>
    </row>
    <row r="1317" spans="1:9" ht="40.5" x14ac:dyDescent="0.25">
      <c r="A1317" s="29">
        <v>5129</v>
      </c>
      <c r="B1317" s="29" t="s">
        <v>7308</v>
      </c>
      <c r="C1317" s="29" t="s">
        <v>5512</v>
      </c>
      <c r="D1317" s="29" t="s">
        <v>381</v>
      </c>
      <c r="E1317" s="29" t="s">
        <v>14</v>
      </c>
      <c r="F1317" s="29">
        <v>0</v>
      </c>
      <c r="G1317" s="29">
        <v>0</v>
      </c>
      <c r="H1317" s="29">
        <v>1</v>
      </c>
      <c r="I1317" s="22"/>
    </row>
    <row r="1318" spans="1:9" ht="40.5" x14ac:dyDescent="0.25">
      <c r="A1318" s="29">
        <v>5129</v>
      </c>
      <c r="B1318" s="29" t="s">
        <v>7309</v>
      </c>
      <c r="C1318" s="29" t="s">
        <v>5512</v>
      </c>
      <c r="D1318" s="29" t="s">
        <v>381</v>
      </c>
      <c r="E1318" s="29" t="s">
        <v>14</v>
      </c>
      <c r="F1318" s="29">
        <v>0</v>
      </c>
      <c r="G1318" s="29">
        <v>0</v>
      </c>
      <c r="H1318" s="29">
        <v>1</v>
      </c>
      <c r="I1318" s="22"/>
    </row>
    <row r="1319" spans="1:9" ht="40.5" x14ac:dyDescent="0.25">
      <c r="A1319" s="29">
        <v>5129</v>
      </c>
      <c r="B1319" s="29" t="s">
        <v>7310</v>
      </c>
      <c r="C1319" s="29" t="s">
        <v>5512</v>
      </c>
      <c r="D1319" s="29" t="s">
        <v>381</v>
      </c>
      <c r="E1319" s="29" t="s">
        <v>14</v>
      </c>
      <c r="F1319" s="29">
        <v>0</v>
      </c>
      <c r="G1319" s="29">
        <v>0</v>
      </c>
      <c r="H1319" s="29">
        <v>1</v>
      </c>
      <c r="I1319" s="22"/>
    </row>
    <row r="1320" spans="1:9" x14ac:dyDescent="0.25">
      <c r="A1320" s="136" t="s">
        <v>12</v>
      </c>
      <c r="B1320" s="137"/>
      <c r="C1320" s="137"/>
      <c r="D1320" s="137"/>
      <c r="E1320" s="137"/>
      <c r="F1320" s="137"/>
      <c r="G1320" s="137"/>
      <c r="H1320" s="138"/>
      <c r="I1320" s="22"/>
    </row>
    <row r="1321" spans="1:9" ht="27" x14ac:dyDescent="0.25">
      <c r="A1321" s="29">
        <v>5129</v>
      </c>
      <c r="B1321" s="29" t="s">
        <v>2217</v>
      </c>
      <c r="C1321" s="29" t="s">
        <v>454</v>
      </c>
      <c r="D1321" s="29" t="s">
        <v>1212</v>
      </c>
      <c r="E1321" s="29" t="s">
        <v>14</v>
      </c>
      <c r="F1321" s="29">
        <v>440000</v>
      </c>
      <c r="G1321" s="29">
        <v>440000</v>
      </c>
      <c r="H1321" s="29">
        <v>1</v>
      </c>
      <c r="I1321" s="22"/>
    </row>
    <row r="1322" spans="1:9" ht="27" x14ac:dyDescent="0.25">
      <c r="A1322" s="29">
        <v>4251</v>
      </c>
      <c r="B1322" s="29" t="s">
        <v>1673</v>
      </c>
      <c r="C1322" s="29" t="s">
        <v>454</v>
      </c>
      <c r="D1322" s="29" t="s">
        <v>15</v>
      </c>
      <c r="E1322" s="29" t="s">
        <v>14</v>
      </c>
      <c r="F1322" s="29">
        <v>0</v>
      </c>
      <c r="G1322" s="29">
        <v>0</v>
      </c>
      <c r="H1322" s="29">
        <v>1</v>
      </c>
      <c r="I1322" s="22"/>
    </row>
    <row r="1323" spans="1:9" ht="27" x14ac:dyDescent="0.25">
      <c r="A1323" s="29">
        <v>5129</v>
      </c>
      <c r="B1323" s="29" t="s">
        <v>5984</v>
      </c>
      <c r="C1323" s="29" t="s">
        <v>454</v>
      </c>
      <c r="D1323" s="29" t="s">
        <v>1212</v>
      </c>
      <c r="E1323" s="29" t="s">
        <v>14</v>
      </c>
      <c r="F1323" s="29">
        <v>52400</v>
      </c>
      <c r="G1323" s="29">
        <v>52400</v>
      </c>
      <c r="H1323" s="29">
        <v>1</v>
      </c>
      <c r="I1323" s="22"/>
    </row>
    <row r="1324" spans="1:9" ht="27" x14ac:dyDescent="0.25">
      <c r="A1324" s="29">
        <v>5129</v>
      </c>
      <c r="B1324" s="29" t="s">
        <v>5985</v>
      </c>
      <c r="C1324" s="29" t="s">
        <v>454</v>
      </c>
      <c r="D1324" s="29" t="s">
        <v>1212</v>
      </c>
      <c r="E1324" s="29" t="s">
        <v>14</v>
      </c>
      <c r="F1324" s="29">
        <v>47700</v>
      </c>
      <c r="G1324" s="29">
        <v>47700</v>
      </c>
      <c r="H1324" s="29">
        <v>1</v>
      </c>
      <c r="I1324" s="22"/>
    </row>
    <row r="1325" spans="1:9" ht="27" x14ac:dyDescent="0.25">
      <c r="A1325" s="29">
        <v>5129</v>
      </c>
      <c r="B1325" s="29" t="s">
        <v>5986</v>
      </c>
      <c r="C1325" s="29" t="s">
        <v>454</v>
      </c>
      <c r="D1325" s="29" t="s">
        <v>1212</v>
      </c>
      <c r="E1325" s="29" t="s">
        <v>14</v>
      </c>
      <c r="F1325" s="29">
        <v>51900</v>
      </c>
      <c r="G1325" s="29">
        <v>51900</v>
      </c>
      <c r="H1325" s="29">
        <v>1</v>
      </c>
      <c r="I1325" s="22"/>
    </row>
    <row r="1326" spans="1:9" ht="27" x14ac:dyDescent="0.25">
      <c r="A1326" s="29">
        <v>5129</v>
      </c>
      <c r="B1326" s="29" t="s">
        <v>5987</v>
      </c>
      <c r="C1326" s="29" t="s">
        <v>454</v>
      </c>
      <c r="D1326" s="29" t="s">
        <v>1212</v>
      </c>
      <c r="E1326" s="29" t="s">
        <v>14</v>
      </c>
      <c r="F1326" s="29">
        <v>47900</v>
      </c>
      <c r="G1326" s="29">
        <v>47900</v>
      </c>
      <c r="H1326" s="29">
        <v>1</v>
      </c>
      <c r="I1326" s="22"/>
    </row>
    <row r="1327" spans="1:9" ht="27" x14ac:dyDescent="0.25">
      <c r="A1327" s="29">
        <v>5129</v>
      </c>
      <c r="B1327" s="29" t="s">
        <v>5988</v>
      </c>
      <c r="C1327" s="29" t="s">
        <v>454</v>
      </c>
      <c r="D1327" s="29" t="s">
        <v>1212</v>
      </c>
      <c r="E1327" s="29" t="s">
        <v>14</v>
      </c>
      <c r="F1327" s="29">
        <v>47700</v>
      </c>
      <c r="G1327" s="29">
        <v>47700</v>
      </c>
      <c r="H1327" s="29">
        <v>1</v>
      </c>
      <c r="I1327" s="22"/>
    </row>
    <row r="1328" spans="1:9" ht="27" x14ac:dyDescent="0.25">
      <c r="A1328" s="29">
        <v>5129</v>
      </c>
      <c r="B1328" s="29" t="s">
        <v>5989</v>
      </c>
      <c r="C1328" s="29" t="s">
        <v>454</v>
      </c>
      <c r="D1328" s="29" t="s">
        <v>1212</v>
      </c>
      <c r="E1328" s="29" t="s">
        <v>14</v>
      </c>
      <c r="F1328" s="29">
        <v>50000</v>
      </c>
      <c r="G1328" s="29">
        <v>50000</v>
      </c>
      <c r="H1328" s="29">
        <v>1</v>
      </c>
      <c r="I1328" s="22"/>
    </row>
    <row r="1329" spans="1:9" ht="27" x14ac:dyDescent="0.25">
      <c r="A1329" s="29">
        <v>5129</v>
      </c>
      <c r="B1329" s="29" t="s">
        <v>5990</v>
      </c>
      <c r="C1329" s="29" t="s">
        <v>454</v>
      </c>
      <c r="D1329" s="29" t="s">
        <v>1212</v>
      </c>
      <c r="E1329" s="29" t="s">
        <v>14</v>
      </c>
      <c r="F1329" s="29">
        <v>80200</v>
      </c>
      <c r="G1329" s="29">
        <v>80200</v>
      </c>
      <c r="H1329" s="29">
        <v>1</v>
      </c>
      <c r="I1329" s="22"/>
    </row>
    <row r="1330" spans="1:9" ht="27" x14ac:dyDescent="0.25">
      <c r="A1330" s="29">
        <v>5129</v>
      </c>
      <c r="B1330" s="29" t="s">
        <v>5991</v>
      </c>
      <c r="C1330" s="29" t="s">
        <v>454</v>
      </c>
      <c r="D1330" s="29" t="s">
        <v>1212</v>
      </c>
      <c r="E1330" s="29" t="s">
        <v>14</v>
      </c>
      <c r="F1330" s="29">
        <v>47600</v>
      </c>
      <c r="G1330" s="29">
        <v>47600</v>
      </c>
      <c r="H1330" s="29">
        <v>1</v>
      </c>
      <c r="I1330" s="22"/>
    </row>
    <row r="1331" spans="1:9" ht="27" x14ac:dyDescent="0.25">
      <c r="A1331" s="29">
        <v>5129</v>
      </c>
      <c r="B1331" s="29" t="s">
        <v>5992</v>
      </c>
      <c r="C1331" s="29" t="s">
        <v>454</v>
      </c>
      <c r="D1331" s="29" t="s">
        <v>1212</v>
      </c>
      <c r="E1331" s="29" t="s">
        <v>14</v>
      </c>
      <c r="F1331" s="29">
        <v>49000</v>
      </c>
      <c r="G1331" s="29">
        <v>49000</v>
      </c>
      <c r="H1331" s="29">
        <v>1</v>
      </c>
      <c r="I1331" s="22"/>
    </row>
    <row r="1332" spans="1:9" ht="27" x14ac:dyDescent="0.25">
      <c r="A1332" s="29">
        <v>5129</v>
      </c>
      <c r="B1332" s="29" t="s">
        <v>5993</v>
      </c>
      <c r="C1332" s="29" t="s">
        <v>454</v>
      </c>
      <c r="D1332" s="29" t="s">
        <v>1212</v>
      </c>
      <c r="E1332" s="29" t="s">
        <v>14</v>
      </c>
      <c r="F1332" s="29">
        <v>49700</v>
      </c>
      <c r="G1332" s="29">
        <v>49700</v>
      </c>
      <c r="H1332" s="29">
        <v>1</v>
      </c>
      <c r="I1332" s="22"/>
    </row>
    <row r="1333" spans="1:9" ht="27" x14ac:dyDescent="0.25">
      <c r="A1333" s="29">
        <v>5129</v>
      </c>
      <c r="B1333" s="29" t="s">
        <v>5994</v>
      </c>
      <c r="C1333" s="29" t="s">
        <v>454</v>
      </c>
      <c r="D1333" s="29" t="s">
        <v>1212</v>
      </c>
      <c r="E1333" s="29" t="s">
        <v>14</v>
      </c>
      <c r="F1333" s="29">
        <v>49300</v>
      </c>
      <c r="G1333" s="29">
        <v>49300</v>
      </c>
      <c r="H1333" s="29">
        <v>1</v>
      </c>
      <c r="I1333" s="22"/>
    </row>
    <row r="1334" spans="1:9" ht="27" x14ac:dyDescent="0.25">
      <c r="A1334" s="29">
        <v>5129</v>
      </c>
      <c r="B1334" s="29" t="s">
        <v>5995</v>
      </c>
      <c r="C1334" s="29" t="s">
        <v>454</v>
      </c>
      <c r="D1334" s="29" t="s">
        <v>1212</v>
      </c>
      <c r="E1334" s="29" t="s">
        <v>14</v>
      </c>
      <c r="F1334" s="29">
        <v>47900</v>
      </c>
      <c r="G1334" s="29">
        <v>47900</v>
      </c>
      <c r="H1334" s="29">
        <v>1</v>
      </c>
      <c r="I1334" s="22"/>
    </row>
    <row r="1335" spans="1:9" ht="27" x14ac:dyDescent="0.25">
      <c r="A1335" s="29">
        <v>5129</v>
      </c>
      <c r="B1335" s="29" t="s">
        <v>5996</v>
      </c>
      <c r="C1335" s="29" t="s">
        <v>454</v>
      </c>
      <c r="D1335" s="29" t="s">
        <v>1212</v>
      </c>
      <c r="E1335" s="29" t="s">
        <v>14</v>
      </c>
      <c r="F1335" s="29">
        <v>47300</v>
      </c>
      <c r="G1335" s="29">
        <v>47300</v>
      </c>
      <c r="H1335" s="29">
        <v>1</v>
      </c>
      <c r="I1335" s="22"/>
    </row>
    <row r="1336" spans="1:9" ht="27" x14ac:dyDescent="0.25">
      <c r="A1336" s="29">
        <v>5129</v>
      </c>
      <c r="B1336" s="29" t="s">
        <v>5997</v>
      </c>
      <c r="C1336" s="29" t="s">
        <v>454</v>
      </c>
      <c r="D1336" s="29" t="s">
        <v>1212</v>
      </c>
      <c r="E1336" s="29" t="s">
        <v>14</v>
      </c>
      <c r="F1336" s="29">
        <v>47900</v>
      </c>
      <c r="G1336" s="29">
        <v>47900</v>
      </c>
      <c r="H1336" s="29">
        <v>1</v>
      </c>
      <c r="I1336" s="22"/>
    </row>
    <row r="1337" spans="1:9" ht="27" x14ac:dyDescent="0.25">
      <c r="A1337" s="29">
        <v>5129</v>
      </c>
      <c r="B1337" s="29" t="s">
        <v>5998</v>
      </c>
      <c r="C1337" s="29" t="s">
        <v>454</v>
      </c>
      <c r="D1337" s="29" t="s">
        <v>1212</v>
      </c>
      <c r="E1337" s="29" t="s">
        <v>14</v>
      </c>
      <c r="F1337" s="29">
        <v>49300</v>
      </c>
      <c r="G1337" s="29">
        <v>49300</v>
      </c>
      <c r="H1337" s="29">
        <v>1</v>
      </c>
      <c r="I1337" s="22"/>
    </row>
    <row r="1338" spans="1:9" ht="27" x14ac:dyDescent="0.25">
      <c r="A1338" s="29">
        <v>5129</v>
      </c>
      <c r="B1338" s="29" t="s">
        <v>5999</v>
      </c>
      <c r="C1338" s="29" t="s">
        <v>454</v>
      </c>
      <c r="D1338" s="29" t="s">
        <v>1212</v>
      </c>
      <c r="E1338" s="29" t="s">
        <v>14</v>
      </c>
      <c r="F1338" s="29">
        <v>49300</v>
      </c>
      <c r="G1338" s="29">
        <v>49300</v>
      </c>
      <c r="H1338" s="29">
        <v>1</v>
      </c>
      <c r="I1338" s="22"/>
    </row>
    <row r="1339" spans="1:9" ht="27" x14ac:dyDescent="0.25">
      <c r="A1339" s="29">
        <v>5129</v>
      </c>
      <c r="B1339" s="29" t="s">
        <v>6000</v>
      </c>
      <c r="C1339" s="29" t="s">
        <v>454</v>
      </c>
      <c r="D1339" s="29" t="s">
        <v>1212</v>
      </c>
      <c r="E1339" s="29" t="s">
        <v>14</v>
      </c>
      <c r="F1339" s="29">
        <v>69700</v>
      </c>
      <c r="G1339" s="29">
        <v>69700</v>
      </c>
      <c r="H1339" s="29">
        <v>1</v>
      </c>
      <c r="I1339" s="22"/>
    </row>
    <row r="1340" spans="1:9" ht="27" x14ac:dyDescent="0.25">
      <c r="A1340" s="29">
        <v>5129</v>
      </c>
      <c r="B1340" s="29" t="s">
        <v>6001</v>
      </c>
      <c r="C1340" s="29" t="s">
        <v>1093</v>
      </c>
      <c r="D1340" s="29" t="s">
        <v>13</v>
      </c>
      <c r="E1340" s="29" t="s">
        <v>14</v>
      </c>
      <c r="F1340" s="29">
        <v>265600</v>
      </c>
      <c r="G1340" s="29">
        <v>265600</v>
      </c>
      <c r="H1340" s="29">
        <v>1</v>
      </c>
      <c r="I1340" s="22"/>
    </row>
    <row r="1341" spans="1:9" ht="27" x14ac:dyDescent="0.25">
      <c r="A1341" s="29">
        <v>5129</v>
      </c>
      <c r="B1341" s="29" t="s">
        <v>7285</v>
      </c>
      <c r="C1341" s="29" t="s">
        <v>454</v>
      </c>
      <c r="D1341" s="29" t="s">
        <v>1212</v>
      </c>
      <c r="E1341" s="29" t="s">
        <v>14</v>
      </c>
      <c r="F1341" s="29">
        <v>0</v>
      </c>
      <c r="G1341" s="29">
        <v>0</v>
      </c>
      <c r="H1341" s="29">
        <v>1</v>
      </c>
      <c r="I1341" s="22"/>
    </row>
    <row r="1342" spans="1:9" ht="27" x14ac:dyDescent="0.25">
      <c r="A1342" s="29">
        <v>5129</v>
      </c>
      <c r="B1342" s="29" t="s">
        <v>7286</v>
      </c>
      <c r="C1342" s="29" t="s">
        <v>454</v>
      </c>
      <c r="D1342" s="29" t="s">
        <v>1212</v>
      </c>
      <c r="E1342" s="29" t="s">
        <v>14</v>
      </c>
      <c r="F1342" s="29">
        <v>0</v>
      </c>
      <c r="G1342" s="29">
        <v>0</v>
      </c>
      <c r="H1342" s="29">
        <v>1</v>
      </c>
      <c r="I1342" s="22"/>
    </row>
    <row r="1343" spans="1:9" ht="27" x14ac:dyDescent="0.25">
      <c r="A1343" s="29">
        <v>5129</v>
      </c>
      <c r="B1343" s="29" t="s">
        <v>7287</v>
      </c>
      <c r="C1343" s="29" t="s">
        <v>454</v>
      </c>
      <c r="D1343" s="29" t="s">
        <v>1212</v>
      </c>
      <c r="E1343" s="29" t="s">
        <v>14</v>
      </c>
      <c r="F1343" s="29">
        <v>0</v>
      </c>
      <c r="G1343" s="29">
        <v>0</v>
      </c>
      <c r="H1343" s="29">
        <v>1</v>
      </c>
      <c r="I1343" s="22"/>
    </row>
    <row r="1344" spans="1:9" ht="27" x14ac:dyDescent="0.25">
      <c r="A1344" s="29">
        <v>5129</v>
      </c>
      <c r="B1344" s="29" t="s">
        <v>7288</v>
      </c>
      <c r="C1344" s="29" t="s">
        <v>454</v>
      </c>
      <c r="D1344" s="29" t="s">
        <v>1212</v>
      </c>
      <c r="E1344" s="29" t="s">
        <v>14</v>
      </c>
      <c r="F1344" s="29">
        <v>0</v>
      </c>
      <c r="G1344" s="29">
        <v>0</v>
      </c>
      <c r="H1344" s="29">
        <v>1</v>
      </c>
      <c r="I1344" s="22"/>
    </row>
    <row r="1345" spans="1:9" ht="27" x14ac:dyDescent="0.25">
      <c r="A1345" s="29">
        <v>5129</v>
      </c>
      <c r="B1345" s="29" t="s">
        <v>7289</v>
      </c>
      <c r="C1345" s="29" t="s">
        <v>454</v>
      </c>
      <c r="D1345" s="29" t="s">
        <v>1212</v>
      </c>
      <c r="E1345" s="29" t="s">
        <v>14</v>
      </c>
      <c r="F1345" s="29">
        <v>0</v>
      </c>
      <c r="G1345" s="29">
        <v>0</v>
      </c>
      <c r="H1345" s="29">
        <v>1</v>
      </c>
      <c r="I1345" s="22"/>
    </row>
    <row r="1346" spans="1:9" ht="27" x14ac:dyDescent="0.25">
      <c r="A1346" s="29">
        <v>5129</v>
      </c>
      <c r="B1346" s="29" t="s">
        <v>7290</v>
      </c>
      <c r="C1346" s="29" t="s">
        <v>454</v>
      </c>
      <c r="D1346" s="29" t="s">
        <v>1212</v>
      </c>
      <c r="E1346" s="29" t="s">
        <v>14</v>
      </c>
      <c r="F1346" s="29">
        <v>0</v>
      </c>
      <c r="G1346" s="29">
        <v>0</v>
      </c>
      <c r="H1346" s="29">
        <v>1</v>
      </c>
      <c r="I1346" s="22"/>
    </row>
    <row r="1347" spans="1:9" ht="27" x14ac:dyDescent="0.25">
      <c r="A1347" s="29">
        <v>5129</v>
      </c>
      <c r="B1347" s="29" t="s">
        <v>7291</v>
      </c>
      <c r="C1347" s="29" t="s">
        <v>454</v>
      </c>
      <c r="D1347" s="29" t="s">
        <v>1212</v>
      </c>
      <c r="E1347" s="29" t="s">
        <v>14</v>
      </c>
      <c r="F1347" s="29">
        <v>0</v>
      </c>
      <c r="G1347" s="29">
        <v>0</v>
      </c>
      <c r="H1347" s="29">
        <v>1</v>
      </c>
      <c r="I1347" s="22"/>
    </row>
    <row r="1348" spans="1:9" ht="27" x14ac:dyDescent="0.25">
      <c r="A1348" s="29">
        <v>5129</v>
      </c>
      <c r="B1348" s="29" t="s">
        <v>7292</v>
      </c>
      <c r="C1348" s="29" t="s">
        <v>454</v>
      </c>
      <c r="D1348" s="29" t="s">
        <v>1212</v>
      </c>
      <c r="E1348" s="29" t="s">
        <v>14</v>
      </c>
      <c r="F1348" s="29">
        <v>0</v>
      </c>
      <c r="G1348" s="29">
        <v>0</v>
      </c>
      <c r="H1348" s="29">
        <v>1</v>
      </c>
      <c r="I1348" s="22"/>
    </row>
    <row r="1349" spans="1:9" ht="27" x14ac:dyDescent="0.25">
      <c r="A1349" s="29">
        <v>5129</v>
      </c>
      <c r="B1349" s="29" t="s">
        <v>7293</v>
      </c>
      <c r="C1349" s="29" t="s">
        <v>454</v>
      </c>
      <c r="D1349" s="29" t="s">
        <v>1212</v>
      </c>
      <c r="E1349" s="29" t="s">
        <v>14</v>
      </c>
      <c r="F1349" s="29">
        <v>0</v>
      </c>
      <c r="G1349" s="29">
        <v>0</v>
      </c>
      <c r="H1349" s="29">
        <v>1</v>
      </c>
      <c r="I1349" s="22"/>
    </row>
    <row r="1350" spans="1:9" ht="27" x14ac:dyDescent="0.25">
      <c r="A1350" s="29">
        <v>5129</v>
      </c>
      <c r="B1350" s="29" t="s">
        <v>7294</v>
      </c>
      <c r="C1350" s="29" t="s">
        <v>454</v>
      </c>
      <c r="D1350" s="29" t="s">
        <v>1212</v>
      </c>
      <c r="E1350" s="29" t="s">
        <v>14</v>
      </c>
      <c r="F1350" s="29">
        <v>0</v>
      </c>
      <c r="G1350" s="29">
        <v>0</v>
      </c>
      <c r="H1350" s="29">
        <v>1</v>
      </c>
      <c r="I1350" s="22"/>
    </row>
    <row r="1351" spans="1:9" ht="27" x14ac:dyDescent="0.25">
      <c r="A1351" s="29">
        <v>5129</v>
      </c>
      <c r="B1351" s="29" t="s">
        <v>7295</v>
      </c>
      <c r="C1351" s="29" t="s">
        <v>454</v>
      </c>
      <c r="D1351" s="29" t="s">
        <v>1212</v>
      </c>
      <c r="E1351" s="29" t="s">
        <v>14</v>
      </c>
      <c r="F1351" s="29">
        <v>0</v>
      </c>
      <c r="G1351" s="29">
        <v>0</v>
      </c>
      <c r="H1351" s="29">
        <v>1</v>
      </c>
      <c r="I1351" s="22"/>
    </row>
    <row r="1352" spans="1:9" ht="27" x14ac:dyDescent="0.25">
      <c r="A1352" s="29">
        <v>5129</v>
      </c>
      <c r="B1352" s="29" t="s">
        <v>7296</v>
      </c>
      <c r="C1352" s="29" t="s">
        <v>454</v>
      </c>
      <c r="D1352" s="29" t="s">
        <v>1212</v>
      </c>
      <c r="E1352" s="29" t="s">
        <v>14</v>
      </c>
      <c r="F1352" s="29">
        <v>0</v>
      </c>
      <c r="G1352" s="29">
        <v>0</v>
      </c>
      <c r="H1352" s="29">
        <v>1</v>
      </c>
      <c r="I1352" s="22"/>
    </row>
    <row r="1353" spans="1:9" ht="27" x14ac:dyDescent="0.25">
      <c r="A1353" s="29">
        <v>5129</v>
      </c>
      <c r="B1353" s="29" t="s">
        <v>7297</v>
      </c>
      <c r="C1353" s="29" t="s">
        <v>454</v>
      </c>
      <c r="D1353" s="29" t="s">
        <v>1212</v>
      </c>
      <c r="E1353" s="29" t="s">
        <v>14</v>
      </c>
      <c r="F1353" s="29">
        <v>0</v>
      </c>
      <c r="G1353" s="29">
        <v>0</v>
      </c>
      <c r="H1353" s="29">
        <v>1</v>
      </c>
      <c r="I1353" s="22"/>
    </row>
    <row r="1354" spans="1:9" ht="15" customHeight="1" x14ac:dyDescent="0.25">
      <c r="A1354" s="133" t="s">
        <v>46</v>
      </c>
      <c r="B1354" s="134"/>
      <c r="C1354" s="134"/>
      <c r="D1354" s="134"/>
      <c r="E1354" s="134"/>
      <c r="F1354" s="134"/>
      <c r="G1354" s="134"/>
      <c r="H1354" s="134"/>
      <c r="I1354" s="22"/>
    </row>
    <row r="1355" spans="1:9" x14ac:dyDescent="0.25">
      <c r="A1355" s="136" t="s">
        <v>16</v>
      </c>
      <c r="B1355" s="137"/>
      <c r="C1355" s="137"/>
      <c r="D1355" s="137"/>
      <c r="E1355" s="137"/>
      <c r="F1355" s="137"/>
      <c r="G1355" s="137"/>
      <c r="H1355" s="138"/>
      <c r="I1355" s="22"/>
    </row>
    <row r="1356" spans="1:9" x14ac:dyDescent="0.25">
      <c r="A1356" s="20"/>
      <c r="B1356" s="20"/>
      <c r="C1356" s="20"/>
      <c r="D1356" s="20"/>
      <c r="E1356" s="20"/>
      <c r="F1356" s="20"/>
      <c r="G1356" s="20"/>
      <c r="H1356" s="20"/>
      <c r="I1356" s="22"/>
    </row>
    <row r="1357" spans="1:9" x14ac:dyDescent="0.25">
      <c r="A1357" s="136" t="s">
        <v>12</v>
      </c>
      <c r="B1357" s="137"/>
      <c r="C1357" s="137"/>
      <c r="D1357" s="137"/>
      <c r="E1357" s="137"/>
      <c r="F1357" s="137"/>
      <c r="G1357" s="137"/>
      <c r="H1357" s="138"/>
      <c r="I1357" s="22"/>
    </row>
    <row r="1358" spans="1:9" x14ac:dyDescent="0.25">
      <c r="A1358" s="133" t="s">
        <v>237</v>
      </c>
      <c r="B1358" s="134"/>
      <c r="C1358" s="134"/>
      <c r="D1358" s="134"/>
      <c r="E1358" s="134"/>
      <c r="F1358" s="134"/>
      <c r="G1358" s="134"/>
      <c r="H1358" s="134"/>
      <c r="I1358" s="22"/>
    </row>
    <row r="1359" spans="1:9" x14ac:dyDescent="0.25">
      <c r="A1359" s="136" t="s">
        <v>12</v>
      </c>
      <c r="B1359" s="137"/>
      <c r="C1359" s="137"/>
      <c r="D1359" s="137"/>
      <c r="E1359" s="137"/>
      <c r="F1359" s="137"/>
      <c r="G1359" s="137"/>
      <c r="H1359" s="138"/>
      <c r="I1359" s="22"/>
    </row>
    <row r="1360" spans="1:9" x14ac:dyDescent="0.25">
      <c r="A1360" s="29"/>
      <c r="B1360" s="29"/>
      <c r="C1360" s="29"/>
      <c r="D1360" s="29"/>
      <c r="E1360" s="29"/>
      <c r="F1360" s="29"/>
      <c r="G1360" s="29"/>
      <c r="H1360" s="29"/>
      <c r="I1360" s="22"/>
    </row>
    <row r="1361" spans="1:9" ht="15" customHeight="1" x14ac:dyDescent="0.25">
      <c r="A1361" s="133" t="s">
        <v>5536</v>
      </c>
      <c r="B1361" s="134"/>
      <c r="C1361" s="134"/>
      <c r="D1361" s="134"/>
      <c r="E1361" s="134"/>
      <c r="F1361" s="134"/>
      <c r="G1361" s="134"/>
      <c r="H1361" s="134"/>
      <c r="I1361" s="22"/>
    </row>
    <row r="1362" spans="1:9" x14ac:dyDescent="0.25">
      <c r="A1362" s="136" t="s">
        <v>8</v>
      </c>
      <c r="B1362" s="137"/>
      <c r="C1362" s="137"/>
      <c r="D1362" s="137"/>
      <c r="E1362" s="137"/>
      <c r="F1362" s="137"/>
      <c r="G1362" s="137"/>
      <c r="H1362" s="138"/>
      <c r="I1362" s="22"/>
    </row>
    <row r="1363" spans="1:9" ht="27" x14ac:dyDescent="0.25">
      <c r="A1363" s="32">
        <v>5129</v>
      </c>
      <c r="B1363" s="32" t="s">
        <v>3918</v>
      </c>
      <c r="C1363" s="32" t="s">
        <v>3919</v>
      </c>
      <c r="D1363" s="32" t="s">
        <v>9</v>
      </c>
      <c r="E1363" s="32" t="s">
        <v>10</v>
      </c>
      <c r="F1363" s="32">
        <v>0</v>
      </c>
      <c r="G1363" s="32">
        <v>0</v>
      </c>
      <c r="H1363" s="32">
        <v>2500</v>
      </c>
      <c r="I1363" s="22"/>
    </row>
    <row r="1364" spans="1:9" x14ac:dyDescent="0.25">
      <c r="A1364" s="32">
        <v>5121</v>
      </c>
      <c r="B1364" s="32" t="s">
        <v>3323</v>
      </c>
      <c r="C1364" s="32" t="s">
        <v>39</v>
      </c>
      <c r="D1364" s="32" t="s">
        <v>9</v>
      </c>
      <c r="E1364" s="32" t="s">
        <v>10</v>
      </c>
      <c r="F1364" s="32">
        <v>0</v>
      </c>
      <c r="G1364" s="32">
        <v>0</v>
      </c>
      <c r="H1364" s="32">
        <v>4</v>
      </c>
      <c r="I1364" s="22"/>
    </row>
    <row r="1365" spans="1:9" x14ac:dyDescent="0.25">
      <c r="A1365" s="32">
        <v>4267</v>
      </c>
      <c r="B1365" s="32" t="s">
        <v>358</v>
      </c>
      <c r="C1365" s="32" t="s">
        <v>359</v>
      </c>
      <c r="D1365" s="32" t="s">
        <v>9</v>
      </c>
      <c r="E1365" s="32" t="s">
        <v>10</v>
      </c>
      <c r="F1365" s="32">
        <v>1499</v>
      </c>
      <c r="G1365" s="32">
        <f t="shared" ref="G1365:G1372" si="30">+F1365*H1365</f>
        <v>1499000</v>
      </c>
      <c r="H1365" s="32">
        <v>1000</v>
      </c>
      <c r="I1365" s="22"/>
    </row>
    <row r="1366" spans="1:9" ht="27" x14ac:dyDescent="0.25">
      <c r="A1366" s="32">
        <v>4267</v>
      </c>
      <c r="B1366" s="32" t="s">
        <v>36</v>
      </c>
      <c r="C1366" s="32" t="s">
        <v>35</v>
      </c>
      <c r="D1366" s="32" t="s">
        <v>9</v>
      </c>
      <c r="E1366" s="32" t="s">
        <v>10</v>
      </c>
      <c r="F1366" s="32">
        <v>30</v>
      </c>
      <c r="G1366" s="32">
        <f t="shared" si="30"/>
        <v>3000000</v>
      </c>
      <c r="H1366" s="32">
        <v>100000</v>
      </c>
      <c r="I1366" s="22"/>
    </row>
    <row r="1367" spans="1:9" x14ac:dyDescent="0.25">
      <c r="A1367" s="32">
        <v>4267</v>
      </c>
      <c r="B1367" s="32" t="s">
        <v>357</v>
      </c>
      <c r="C1367" s="32" t="s">
        <v>18</v>
      </c>
      <c r="D1367" s="32" t="s">
        <v>9</v>
      </c>
      <c r="E1367" s="32" t="s">
        <v>10</v>
      </c>
      <c r="F1367" s="32">
        <v>84</v>
      </c>
      <c r="G1367" s="32">
        <f t="shared" si="30"/>
        <v>8400000</v>
      </c>
      <c r="H1367" s="32">
        <v>100000</v>
      </c>
      <c r="I1367" s="22"/>
    </row>
    <row r="1368" spans="1:9" x14ac:dyDescent="0.25">
      <c r="A1368" s="32">
        <v>5121</v>
      </c>
      <c r="B1368" s="32" t="s">
        <v>394</v>
      </c>
      <c r="C1368" s="32" t="s">
        <v>39</v>
      </c>
      <c r="D1368" s="32" t="s">
        <v>9</v>
      </c>
      <c r="E1368" s="32" t="s">
        <v>10</v>
      </c>
      <c r="F1368" s="32">
        <v>33222000</v>
      </c>
      <c r="G1368" s="32">
        <f t="shared" si="30"/>
        <v>66444000</v>
      </c>
      <c r="H1368" s="32">
        <v>2</v>
      </c>
      <c r="I1368" s="22"/>
    </row>
    <row r="1369" spans="1:9" x14ac:dyDescent="0.25">
      <c r="A1369" s="32">
        <v>5121</v>
      </c>
      <c r="B1369" s="32" t="s">
        <v>393</v>
      </c>
      <c r="C1369" s="32" t="s">
        <v>39</v>
      </c>
      <c r="D1369" s="32" t="s">
        <v>9</v>
      </c>
      <c r="E1369" s="32" t="s">
        <v>10</v>
      </c>
      <c r="F1369" s="32">
        <v>49000000</v>
      </c>
      <c r="G1369" s="32">
        <f t="shared" si="30"/>
        <v>196000000</v>
      </c>
      <c r="H1369" s="32">
        <v>4</v>
      </c>
      <c r="I1369" s="22"/>
    </row>
    <row r="1370" spans="1:9" x14ac:dyDescent="0.25">
      <c r="A1370" s="32">
        <v>4269</v>
      </c>
      <c r="B1370" s="32" t="s">
        <v>5532</v>
      </c>
      <c r="C1370" s="32" t="s">
        <v>356</v>
      </c>
      <c r="D1370" s="32" t="s">
        <v>9</v>
      </c>
      <c r="E1370" s="32" t="s">
        <v>10</v>
      </c>
      <c r="F1370" s="32">
        <v>1488</v>
      </c>
      <c r="G1370" s="32">
        <f t="shared" si="30"/>
        <v>744000</v>
      </c>
      <c r="H1370" s="32">
        <v>500</v>
      </c>
      <c r="I1370" s="22"/>
    </row>
    <row r="1371" spans="1:9" ht="27.75" customHeight="1" x14ac:dyDescent="0.25">
      <c r="A1371" s="32">
        <v>5121</v>
      </c>
      <c r="B1371" s="32" t="s">
        <v>5537</v>
      </c>
      <c r="C1371" s="32" t="s">
        <v>5538</v>
      </c>
      <c r="D1371" s="32" t="s">
        <v>9</v>
      </c>
      <c r="E1371" s="32" t="s">
        <v>10</v>
      </c>
      <c r="F1371" s="32">
        <v>0</v>
      </c>
      <c r="G1371" s="32">
        <f t="shared" si="30"/>
        <v>0</v>
      </c>
      <c r="H1371" s="32">
        <v>12</v>
      </c>
      <c r="I1371" s="22"/>
    </row>
    <row r="1372" spans="1:9" ht="29.25" customHeight="1" x14ac:dyDescent="0.25">
      <c r="A1372" s="32">
        <v>5121</v>
      </c>
      <c r="B1372" s="32" t="s">
        <v>5539</v>
      </c>
      <c r="C1372" s="32" t="s">
        <v>5538</v>
      </c>
      <c r="D1372" s="32" t="s">
        <v>9</v>
      </c>
      <c r="E1372" s="32" t="s">
        <v>10</v>
      </c>
      <c r="F1372" s="32">
        <v>0</v>
      </c>
      <c r="G1372" s="32">
        <f t="shared" si="30"/>
        <v>0</v>
      </c>
      <c r="H1372" s="32">
        <v>8</v>
      </c>
      <c r="I1372" s="22"/>
    </row>
    <row r="1373" spans="1:9" ht="29.25" customHeight="1" x14ac:dyDescent="0.25">
      <c r="A1373" s="32">
        <v>5129</v>
      </c>
      <c r="B1373" s="32" t="s">
        <v>6007</v>
      </c>
      <c r="C1373" s="32" t="s">
        <v>6008</v>
      </c>
      <c r="D1373" s="32" t="s">
        <v>13</v>
      </c>
      <c r="E1373" s="32" t="s">
        <v>10</v>
      </c>
      <c r="F1373" s="32">
        <v>10594950</v>
      </c>
      <c r="G1373" s="32">
        <f>H1373*F1373</f>
        <v>31784850</v>
      </c>
      <c r="H1373" s="32">
        <v>3</v>
      </c>
      <c r="I1373" s="22"/>
    </row>
    <row r="1374" spans="1:9" ht="29.25" customHeight="1" x14ac:dyDescent="0.25">
      <c r="A1374" s="32">
        <v>5129</v>
      </c>
      <c r="B1374" s="32" t="s">
        <v>6009</v>
      </c>
      <c r="C1374" s="32" t="s">
        <v>6008</v>
      </c>
      <c r="D1374" s="32" t="s">
        <v>13</v>
      </c>
      <c r="E1374" s="32" t="s">
        <v>10</v>
      </c>
      <c r="F1374" s="32">
        <v>6500000</v>
      </c>
      <c r="G1374" s="32">
        <f t="shared" ref="G1374:G1378" si="31">H1374*F1374</f>
        <v>19500000</v>
      </c>
      <c r="H1374" s="32">
        <v>3</v>
      </c>
      <c r="I1374" s="22"/>
    </row>
    <row r="1375" spans="1:9" ht="29.25" customHeight="1" x14ac:dyDescent="0.25">
      <c r="A1375" s="32">
        <v>5129</v>
      </c>
      <c r="B1375" s="32" t="s">
        <v>6010</v>
      </c>
      <c r="C1375" s="32" t="s">
        <v>6008</v>
      </c>
      <c r="D1375" s="32" t="s">
        <v>13</v>
      </c>
      <c r="E1375" s="32" t="s">
        <v>10</v>
      </c>
      <c r="F1375" s="32">
        <v>9500000</v>
      </c>
      <c r="G1375" s="32">
        <f t="shared" si="31"/>
        <v>28500000</v>
      </c>
      <c r="H1375" s="32">
        <v>3</v>
      </c>
      <c r="I1375" s="22"/>
    </row>
    <row r="1376" spans="1:9" ht="29.25" customHeight="1" x14ac:dyDescent="0.25">
      <c r="A1376" s="32">
        <v>5129</v>
      </c>
      <c r="B1376" s="32" t="s">
        <v>6011</v>
      </c>
      <c r="C1376" s="32" t="s">
        <v>39</v>
      </c>
      <c r="D1376" s="32" t="s">
        <v>13</v>
      </c>
      <c r="E1376" s="32" t="s">
        <v>10</v>
      </c>
      <c r="F1376" s="32">
        <v>52500000</v>
      </c>
      <c r="G1376" s="32">
        <f t="shared" si="31"/>
        <v>420000000</v>
      </c>
      <c r="H1376" s="32">
        <v>8</v>
      </c>
      <c r="I1376" s="22"/>
    </row>
    <row r="1377" spans="1:9" ht="29.25" customHeight="1" x14ac:dyDescent="0.25">
      <c r="A1377" s="32">
        <v>5121</v>
      </c>
      <c r="B1377" s="32" t="s">
        <v>6188</v>
      </c>
      <c r="C1377" s="32" t="s">
        <v>5538</v>
      </c>
      <c r="D1377" s="32" t="s">
        <v>9</v>
      </c>
      <c r="E1377" s="32" t="s">
        <v>10</v>
      </c>
      <c r="F1377" s="32">
        <v>0</v>
      </c>
      <c r="G1377" s="32">
        <f t="shared" si="31"/>
        <v>0</v>
      </c>
      <c r="H1377" s="32">
        <v>14</v>
      </c>
      <c r="I1377" s="22"/>
    </row>
    <row r="1378" spans="1:9" ht="29.25" customHeight="1" x14ac:dyDescent="0.25">
      <c r="A1378" s="32">
        <v>5121</v>
      </c>
      <c r="B1378" s="32" t="s">
        <v>6371</v>
      </c>
      <c r="C1378" s="32" t="s">
        <v>5538</v>
      </c>
      <c r="D1378" s="32" t="s">
        <v>9</v>
      </c>
      <c r="E1378" s="32" t="s">
        <v>10</v>
      </c>
      <c r="F1378" s="32">
        <v>0</v>
      </c>
      <c r="G1378" s="32">
        <f t="shared" si="31"/>
        <v>0</v>
      </c>
      <c r="H1378" s="32">
        <v>4</v>
      </c>
      <c r="I1378" s="22"/>
    </row>
    <row r="1379" spans="1:9" ht="29.25" customHeight="1" x14ac:dyDescent="0.25">
      <c r="A1379" s="32">
        <v>5121</v>
      </c>
      <c r="B1379" s="32" t="s">
        <v>6221</v>
      </c>
      <c r="C1379" s="32" t="s">
        <v>5538</v>
      </c>
      <c r="D1379" s="32" t="s">
        <v>9</v>
      </c>
      <c r="E1379" s="32" t="s">
        <v>14</v>
      </c>
      <c r="F1379" s="32">
        <v>0</v>
      </c>
      <c r="G1379" s="32">
        <v>0</v>
      </c>
      <c r="H1379" s="32">
        <v>6</v>
      </c>
      <c r="I1379" s="22"/>
    </row>
    <row r="1380" spans="1:9" ht="29.25" customHeight="1" x14ac:dyDescent="0.25">
      <c r="A1380" s="32">
        <v>5121</v>
      </c>
      <c r="B1380" s="32" t="s">
        <v>6222</v>
      </c>
      <c r="C1380" s="32" t="s">
        <v>5538</v>
      </c>
      <c r="D1380" s="32" t="s">
        <v>9</v>
      </c>
      <c r="E1380" s="32" t="s">
        <v>14</v>
      </c>
      <c r="F1380" s="32">
        <v>0</v>
      </c>
      <c r="G1380" s="32">
        <v>0</v>
      </c>
      <c r="H1380" s="32">
        <v>6</v>
      </c>
      <c r="I1380" s="22"/>
    </row>
    <row r="1381" spans="1:9" ht="29.25" customHeight="1" x14ac:dyDescent="0.25">
      <c r="A1381" s="32">
        <v>5121</v>
      </c>
      <c r="B1381" s="32" t="s">
        <v>6372</v>
      </c>
      <c r="C1381" s="32" t="s">
        <v>5538</v>
      </c>
      <c r="D1381" s="32" t="s">
        <v>9</v>
      </c>
      <c r="E1381" s="32" t="s">
        <v>14</v>
      </c>
      <c r="F1381" s="32">
        <v>0</v>
      </c>
      <c r="G1381" s="32">
        <v>0</v>
      </c>
      <c r="H1381" s="32">
        <v>2</v>
      </c>
      <c r="I1381" s="22"/>
    </row>
    <row r="1382" spans="1:9" x14ac:dyDescent="0.25">
      <c r="A1382" s="136" t="s">
        <v>16</v>
      </c>
      <c r="B1382" s="137"/>
      <c r="C1382" s="137"/>
      <c r="D1382" s="137"/>
      <c r="E1382" s="137"/>
      <c r="F1382" s="137"/>
      <c r="G1382" s="137"/>
      <c r="H1382" s="138"/>
      <c r="I1382" s="22"/>
    </row>
    <row r="1383" spans="1:9" ht="27" x14ac:dyDescent="0.25">
      <c r="A1383" s="32">
        <v>4251</v>
      </c>
      <c r="B1383" s="32" t="s">
        <v>3118</v>
      </c>
      <c r="C1383" s="32" t="s">
        <v>3119</v>
      </c>
      <c r="D1383" s="32" t="s">
        <v>381</v>
      </c>
      <c r="E1383" s="32" t="s">
        <v>14</v>
      </c>
      <c r="F1383" s="32">
        <v>49000000</v>
      </c>
      <c r="G1383" s="32">
        <v>49000000</v>
      </c>
      <c r="H1383" s="32">
        <v>1</v>
      </c>
      <c r="I1383" s="22"/>
    </row>
    <row r="1384" spans="1:9" x14ac:dyDescent="0.25">
      <c r="A1384" s="136" t="s">
        <v>12</v>
      </c>
      <c r="B1384" s="137"/>
      <c r="C1384" s="137"/>
      <c r="D1384" s="137"/>
      <c r="E1384" s="137"/>
      <c r="F1384" s="137"/>
      <c r="G1384" s="137"/>
      <c r="H1384" s="138"/>
      <c r="I1384" s="22"/>
    </row>
    <row r="1385" spans="1:9" ht="27" x14ac:dyDescent="0.25">
      <c r="A1385" s="32">
        <v>4213</v>
      </c>
      <c r="B1385" s="32" t="s">
        <v>3174</v>
      </c>
      <c r="C1385" s="32" t="s">
        <v>1241</v>
      </c>
      <c r="D1385" s="32" t="s">
        <v>9</v>
      </c>
      <c r="E1385" s="32" t="s">
        <v>14</v>
      </c>
      <c r="F1385" s="32">
        <v>7000</v>
      </c>
      <c r="G1385" s="32">
        <v>7000</v>
      </c>
      <c r="H1385" s="32">
        <v>1</v>
      </c>
      <c r="I1385" s="22"/>
    </row>
    <row r="1386" spans="1:9" ht="27" x14ac:dyDescent="0.25">
      <c r="A1386" s="32">
        <v>4251</v>
      </c>
      <c r="B1386" s="32" t="s">
        <v>3117</v>
      </c>
      <c r="C1386" s="32" t="s">
        <v>454</v>
      </c>
      <c r="D1386" s="32" t="s">
        <v>1212</v>
      </c>
      <c r="E1386" s="32" t="s">
        <v>14</v>
      </c>
      <c r="F1386" s="32">
        <v>1000000</v>
      </c>
      <c r="G1386" s="32">
        <v>1000000</v>
      </c>
      <c r="H1386" s="32">
        <v>1</v>
      </c>
      <c r="I1386" s="22"/>
    </row>
    <row r="1387" spans="1:9" ht="27" x14ac:dyDescent="0.25">
      <c r="A1387" s="32">
        <v>4213</v>
      </c>
      <c r="B1387" s="32" t="s">
        <v>1674</v>
      </c>
      <c r="C1387" s="32" t="s">
        <v>1241</v>
      </c>
      <c r="D1387" s="32" t="s">
        <v>9</v>
      </c>
      <c r="E1387" s="32" t="s">
        <v>1675</v>
      </c>
      <c r="F1387" s="32">
        <v>6400</v>
      </c>
      <c r="G1387" s="32">
        <f>+F1387*H1387</f>
        <v>57600000</v>
      </c>
      <c r="H1387" s="32">
        <v>9000</v>
      </c>
      <c r="I1387" s="22"/>
    </row>
    <row r="1388" spans="1:9" ht="27" x14ac:dyDescent="0.25">
      <c r="A1388" s="32">
        <v>4213</v>
      </c>
      <c r="B1388" s="32" t="s">
        <v>1674</v>
      </c>
      <c r="C1388" s="32" t="s">
        <v>1241</v>
      </c>
      <c r="D1388" s="32" t="s">
        <v>9</v>
      </c>
      <c r="E1388" s="32" t="s">
        <v>1675</v>
      </c>
      <c r="F1388" s="32">
        <v>6400</v>
      </c>
      <c r="G1388" s="32">
        <f>+F1388*H1388</f>
        <v>5760000</v>
      </c>
      <c r="H1388" s="32">
        <v>900</v>
      </c>
      <c r="I1388" s="22"/>
    </row>
    <row r="1389" spans="1:9" ht="27" x14ac:dyDescent="0.25">
      <c r="A1389" s="32">
        <v>4213</v>
      </c>
      <c r="B1389" s="32" t="s">
        <v>1442</v>
      </c>
      <c r="C1389" s="32" t="s">
        <v>1241</v>
      </c>
      <c r="D1389" s="32" t="s">
        <v>9</v>
      </c>
      <c r="E1389" s="32" t="s">
        <v>14</v>
      </c>
      <c r="F1389" s="32">
        <v>0</v>
      </c>
      <c r="G1389" s="32">
        <v>0</v>
      </c>
      <c r="H1389" s="32">
        <v>1</v>
      </c>
      <c r="I1389" s="22"/>
    </row>
    <row r="1390" spans="1:9" ht="27" x14ac:dyDescent="0.25">
      <c r="A1390" s="32">
        <v>4213</v>
      </c>
      <c r="B1390" s="32" t="s">
        <v>1321</v>
      </c>
      <c r="C1390" s="32" t="s">
        <v>454</v>
      </c>
      <c r="D1390" s="32" t="s">
        <v>15</v>
      </c>
      <c r="E1390" s="32" t="s">
        <v>14</v>
      </c>
      <c r="F1390" s="32">
        <v>99000</v>
      </c>
      <c r="G1390" s="32">
        <f>+F1390*H1390</f>
        <v>99000</v>
      </c>
      <c r="H1390" s="32">
        <v>1</v>
      </c>
      <c r="I1390" s="22"/>
    </row>
    <row r="1391" spans="1:9" ht="25.5" customHeight="1" x14ac:dyDescent="0.25">
      <c r="A1391" s="133" t="s">
        <v>310</v>
      </c>
      <c r="B1391" s="134"/>
      <c r="C1391" s="134"/>
      <c r="D1391" s="134"/>
      <c r="E1391" s="134"/>
      <c r="F1391" s="134"/>
      <c r="G1391" s="134"/>
      <c r="H1391" s="134"/>
      <c r="I1391" s="22"/>
    </row>
    <row r="1392" spans="1:9" x14ac:dyDescent="0.25">
      <c r="A1392" s="136" t="s">
        <v>16</v>
      </c>
      <c r="B1392" s="137"/>
      <c r="C1392" s="137"/>
      <c r="D1392" s="137"/>
      <c r="E1392" s="137"/>
      <c r="F1392" s="137"/>
      <c r="G1392" s="137"/>
      <c r="H1392" s="138"/>
      <c r="I1392" s="22"/>
    </row>
    <row r="1393" spans="1:9" x14ac:dyDescent="0.25">
      <c r="A1393" s="32"/>
      <c r="B1393" s="32"/>
      <c r="C1393" s="32"/>
      <c r="D1393" s="32"/>
      <c r="E1393" s="32"/>
      <c r="F1393" s="32"/>
      <c r="G1393" s="32"/>
      <c r="H1393" s="32"/>
      <c r="I1393" s="22"/>
    </row>
    <row r="1394" spans="1:9" x14ac:dyDescent="0.25">
      <c r="A1394" s="136" t="s">
        <v>8</v>
      </c>
      <c r="B1394" s="137"/>
      <c r="C1394" s="137"/>
      <c r="D1394" s="137"/>
      <c r="E1394" s="137"/>
      <c r="F1394" s="137"/>
      <c r="G1394" s="137"/>
      <c r="H1394" s="138"/>
      <c r="I1394" s="22"/>
    </row>
    <row r="1395" spans="1:9" x14ac:dyDescent="0.25">
      <c r="A1395" s="4"/>
      <c r="B1395" s="4"/>
      <c r="C1395" s="4"/>
      <c r="D1395" s="4"/>
      <c r="E1395" s="4"/>
      <c r="F1395" s="4"/>
      <c r="G1395" s="4"/>
      <c r="H1395" s="4"/>
      <c r="I1395" s="22"/>
    </row>
    <row r="1396" spans="1:9" x14ac:dyDescent="0.25">
      <c r="A1396" s="136" t="s">
        <v>12</v>
      </c>
      <c r="B1396" s="137"/>
      <c r="C1396" s="137"/>
      <c r="D1396" s="137"/>
      <c r="E1396" s="137"/>
      <c r="F1396" s="137"/>
      <c r="G1396" s="137"/>
      <c r="H1396" s="138"/>
      <c r="I1396" s="22"/>
    </row>
    <row r="1397" spans="1:9" ht="40.5" x14ac:dyDescent="0.25">
      <c r="A1397" s="12">
        <v>5134</v>
      </c>
      <c r="B1397" s="12" t="s">
        <v>311</v>
      </c>
      <c r="C1397" s="12" t="s">
        <v>312</v>
      </c>
      <c r="D1397" s="12" t="s">
        <v>15</v>
      </c>
      <c r="E1397" s="12" t="s">
        <v>14</v>
      </c>
      <c r="F1397" s="12">
        <v>0</v>
      </c>
      <c r="G1397" s="12">
        <v>0</v>
      </c>
      <c r="H1397" s="12">
        <v>1</v>
      </c>
      <c r="I1397" s="22"/>
    </row>
    <row r="1398" spans="1:9" x14ac:dyDescent="0.25">
      <c r="A1398" s="159" t="s">
        <v>134</v>
      </c>
      <c r="B1398" s="160"/>
      <c r="C1398" s="160"/>
      <c r="D1398" s="160"/>
      <c r="E1398" s="160"/>
      <c r="F1398" s="160"/>
      <c r="G1398" s="160"/>
      <c r="H1398" s="160"/>
      <c r="I1398" s="22"/>
    </row>
    <row r="1399" spans="1:9" x14ac:dyDescent="0.25">
      <c r="A1399" s="136" t="s">
        <v>16</v>
      </c>
      <c r="B1399" s="137"/>
      <c r="C1399" s="137"/>
      <c r="D1399" s="137"/>
      <c r="E1399" s="137"/>
      <c r="F1399" s="137"/>
      <c r="G1399" s="137"/>
      <c r="H1399" s="137"/>
      <c r="I1399" s="22"/>
    </row>
    <row r="1400" spans="1:9" ht="27" x14ac:dyDescent="0.25">
      <c r="A1400" s="32">
        <v>5112</v>
      </c>
      <c r="B1400" s="32" t="s">
        <v>3624</v>
      </c>
      <c r="C1400" s="32" t="s">
        <v>3625</v>
      </c>
      <c r="D1400" s="32" t="s">
        <v>15</v>
      </c>
      <c r="E1400" s="32" t="s">
        <v>14</v>
      </c>
      <c r="F1400" s="32">
        <v>0</v>
      </c>
      <c r="G1400" s="32">
        <v>0</v>
      </c>
      <c r="H1400" s="32">
        <v>1</v>
      </c>
      <c r="I1400" s="22"/>
    </row>
    <row r="1401" spans="1:9" ht="27" x14ac:dyDescent="0.25">
      <c r="A1401" s="32">
        <v>5112</v>
      </c>
      <c r="B1401" s="32" t="s">
        <v>3626</v>
      </c>
      <c r="C1401" s="32" t="s">
        <v>3625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27" x14ac:dyDescent="0.25">
      <c r="A1402" s="32">
        <v>5112</v>
      </c>
      <c r="B1402" s="32" t="s">
        <v>3627</v>
      </c>
      <c r="C1402" s="32" t="s">
        <v>3625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27" x14ac:dyDescent="0.25">
      <c r="A1403" s="32">
        <v>5112</v>
      </c>
      <c r="B1403" s="32" t="s">
        <v>3628</v>
      </c>
      <c r="C1403" s="32" t="s">
        <v>3625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x14ac:dyDescent="0.25">
      <c r="A1404" s="32">
        <v>5112</v>
      </c>
      <c r="B1404" s="32" t="s">
        <v>1369</v>
      </c>
      <c r="C1404" s="32" t="s">
        <v>1368</v>
      </c>
      <c r="D1404" s="32" t="s">
        <v>15</v>
      </c>
      <c r="E1404" s="32" t="s">
        <v>14</v>
      </c>
      <c r="F1404" s="32">
        <v>33353200</v>
      </c>
      <c r="G1404" s="32">
        <v>33353200</v>
      </c>
      <c r="H1404" s="32">
        <v>1</v>
      </c>
      <c r="I1404" s="22"/>
    </row>
    <row r="1405" spans="1:9" x14ac:dyDescent="0.25">
      <c r="A1405" s="32"/>
      <c r="B1405" s="69"/>
      <c r="C1405" s="69"/>
      <c r="D1405" s="69"/>
      <c r="E1405" s="69"/>
      <c r="F1405" s="69"/>
      <c r="G1405" s="69"/>
      <c r="H1405" s="69"/>
      <c r="I1405" s="22"/>
    </row>
    <row r="1406" spans="1:9" x14ac:dyDescent="0.25">
      <c r="A1406" s="136" t="s">
        <v>12</v>
      </c>
      <c r="B1406" s="137"/>
      <c r="C1406" s="137"/>
      <c r="D1406" s="137"/>
      <c r="E1406" s="137"/>
      <c r="F1406" s="137"/>
      <c r="G1406" s="137"/>
      <c r="H1406" s="138"/>
      <c r="I1406" s="22"/>
    </row>
    <row r="1407" spans="1:9" ht="27" x14ac:dyDescent="0.25">
      <c r="A1407" s="32">
        <v>5112</v>
      </c>
      <c r="B1407" s="32" t="s">
        <v>3756</v>
      </c>
      <c r="C1407" s="32" t="s">
        <v>1093</v>
      </c>
      <c r="D1407" s="32" t="s">
        <v>13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27" x14ac:dyDescent="0.25">
      <c r="A1408" s="32">
        <v>5112</v>
      </c>
      <c r="B1408" s="32" t="s">
        <v>3757</v>
      </c>
      <c r="C1408" s="32" t="s">
        <v>1093</v>
      </c>
      <c r="D1408" s="32" t="s">
        <v>13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27" x14ac:dyDescent="0.25">
      <c r="A1409" s="32">
        <v>5112</v>
      </c>
      <c r="B1409" s="32" t="s">
        <v>3758</v>
      </c>
      <c r="C1409" s="32" t="s">
        <v>1093</v>
      </c>
      <c r="D1409" s="32" t="s">
        <v>13</v>
      </c>
      <c r="E1409" s="32" t="s">
        <v>14</v>
      </c>
      <c r="F1409" s="32">
        <v>0</v>
      </c>
      <c r="G1409" s="32">
        <v>0</v>
      </c>
      <c r="H1409" s="32">
        <v>1</v>
      </c>
      <c r="I1409" s="22"/>
    </row>
    <row r="1410" spans="1:9" ht="27" x14ac:dyDescent="0.25">
      <c r="A1410" s="32">
        <v>5112</v>
      </c>
      <c r="B1410" s="32" t="s">
        <v>3759</v>
      </c>
      <c r="C1410" s="32" t="s">
        <v>1093</v>
      </c>
      <c r="D1410" s="32" t="s">
        <v>13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27" x14ac:dyDescent="0.25">
      <c r="A1411" s="32">
        <v>5112</v>
      </c>
      <c r="B1411" s="32" t="s">
        <v>3752</v>
      </c>
      <c r="C1411" s="32" t="s">
        <v>454</v>
      </c>
      <c r="D1411" s="32" t="s">
        <v>15</v>
      </c>
      <c r="E1411" s="32" t="s">
        <v>14</v>
      </c>
      <c r="F1411" s="32">
        <v>0</v>
      </c>
      <c r="G1411" s="32">
        <v>0</v>
      </c>
      <c r="H1411" s="32">
        <v>1</v>
      </c>
      <c r="I1411" s="22"/>
    </row>
    <row r="1412" spans="1:9" ht="27" x14ac:dyDescent="0.25">
      <c r="A1412" s="32">
        <v>5112</v>
      </c>
      <c r="B1412" s="32" t="s">
        <v>3753</v>
      </c>
      <c r="C1412" s="32" t="s">
        <v>454</v>
      </c>
      <c r="D1412" s="32" t="s">
        <v>15</v>
      </c>
      <c r="E1412" s="32" t="s">
        <v>14</v>
      </c>
      <c r="F1412" s="32">
        <v>0</v>
      </c>
      <c r="G1412" s="32">
        <v>0</v>
      </c>
      <c r="H1412" s="32">
        <v>1</v>
      </c>
      <c r="I1412" s="22"/>
    </row>
    <row r="1413" spans="1:9" ht="27" x14ac:dyDescent="0.25">
      <c r="A1413" s="32">
        <v>5112</v>
      </c>
      <c r="B1413" s="32" t="s">
        <v>3754</v>
      </c>
      <c r="C1413" s="32" t="s">
        <v>454</v>
      </c>
      <c r="D1413" s="32" t="s">
        <v>15</v>
      </c>
      <c r="E1413" s="32" t="s">
        <v>14</v>
      </c>
      <c r="F1413" s="32">
        <v>0</v>
      </c>
      <c r="G1413" s="32">
        <v>0</v>
      </c>
      <c r="H1413" s="32">
        <v>1</v>
      </c>
      <c r="I1413" s="22"/>
    </row>
    <row r="1414" spans="1:9" ht="27" x14ac:dyDescent="0.25">
      <c r="A1414" s="32">
        <v>5112</v>
      </c>
      <c r="B1414" s="32" t="s">
        <v>3755</v>
      </c>
      <c r="C1414" s="32" t="s">
        <v>454</v>
      </c>
      <c r="D1414" s="32" t="s">
        <v>15</v>
      </c>
      <c r="E1414" s="32" t="s">
        <v>14</v>
      </c>
      <c r="F1414" s="32">
        <v>0</v>
      </c>
      <c r="G1414" s="32">
        <v>0</v>
      </c>
      <c r="H1414" s="32">
        <v>1</v>
      </c>
      <c r="I1414" s="22"/>
    </row>
    <row r="1415" spans="1:9" ht="27" x14ac:dyDescent="0.25">
      <c r="A1415" s="32">
        <v>5113</v>
      </c>
      <c r="B1415" s="32" t="s">
        <v>1573</v>
      </c>
      <c r="C1415" s="32" t="s">
        <v>454</v>
      </c>
      <c r="D1415" s="32" t="s">
        <v>15</v>
      </c>
      <c r="E1415" s="32" t="s">
        <v>14</v>
      </c>
      <c r="F1415" s="32">
        <v>40000</v>
      </c>
      <c r="G1415" s="32">
        <v>40000</v>
      </c>
      <c r="H1415" s="32">
        <v>1</v>
      </c>
      <c r="I1415" s="22"/>
    </row>
    <row r="1416" spans="1:9" ht="27" x14ac:dyDescent="0.25">
      <c r="A1416" s="32">
        <v>4861</v>
      </c>
      <c r="B1416" s="32" t="s">
        <v>5403</v>
      </c>
      <c r="C1416" s="32" t="s">
        <v>1093</v>
      </c>
      <c r="D1416" s="32" t="s">
        <v>13</v>
      </c>
      <c r="E1416" s="32" t="s">
        <v>14</v>
      </c>
      <c r="F1416" s="32">
        <v>453000</v>
      </c>
      <c r="G1416" s="32">
        <v>453000</v>
      </c>
      <c r="H1416" s="32">
        <v>1</v>
      </c>
      <c r="I1416" s="22"/>
    </row>
    <row r="1417" spans="1:9" x14ac:dyDescent="0.25">
      <c r="A1417" s="133" t="s">
        <v>1968</v>
      </c>
      <c r="B1417" s="134"/>
      <c r="C1417" s="134"/>
      <c r="D1417" s="134"/>
      <c r="E1417" s="134"/>
      <c r="F1417" s="134"/>
      <c r="G1417" s="134"/>
      <c r="H1417" s="134"/>
      <c r="I1417" s="22"/>
    </row>
    <row r="1418" spans="1:9" x14ac:dyDescent="0.25">
      <c r="A1418" s="136" t="s">
        <v>16</v>
      </c>
      <c r="B1418" s="137"/>
      <c r="C1418" s="137"/>
      <c r="D1418" s="137"/>
      <c r="E1418" s="137"/>
      <c r="F1418" s="137"/>
      <c r="G1418" s="137"/>
      <c r="H1418" s="138"/>
      <c r="I1418" s="22"/>
    </row>
    <row r="1419" spans="1:9" ht="27" x14ac:dyDescent="0.25">
      <c r="A1419" s="29">
        <v>4861</v>
      </c>
      <c r="B1419" s="29" t="s">
        <v>1969</v>
      </c>
      <c r="C1419" s="29" t="s">
        <v>467</v>
      </c>
      <c r="D1419" s="29" t="s">
        <v>13</v>
      </c>
      <c r="E1419" s="29" t="s">
        <v>14</v>
      </c>
      <c r="F1419" s="29">
        <v>0</v>
      </c>
      <c r="G1419" s="29">
        <v>0</v>
      </c>
      <c r="H1419" s="29">
        <v>1</v>
      </c>
      <c r="I1419" s="22"/>
    </row>
    <row r="1420" spans="1:9" x14ac:dyDescent="0.25">
      <c r="A1420" s="133" t="s">
        <v>738</v>
      </c>
      <c r="B1420" s="134"/>
      <c r="C1420" s="134"/>
      <c r="D1420" s="134"/>
      <c r="E1420" s="134"/>
      <c r="F1420" s="134"/>
      <c r="G1420" s="134"/>
      <c r="H1420" s="134"/>
      <c r="I1420" s="22"/>
    </row>
    <row r="1421" spans="1:9" x14ac:dyDescent="0.25">
      <c r="A1421" s="136" t="s">
        <v>12</v>
      </c>
      <c r="B1421" s="137"/>
      <c r="C1421" s="137"/>
      <c r="D1421" s="137"/>
      <c r="E1421" s="137"/>
      <c r="F1421" s="137"/>
      <c r="G1421" s="137"/>
      <c r="H1421" s="138"/>
      <c r="I1421" s="22"/>
    </row>
    <row r="1422" spans="1:9" ht="27" x14ac:dyDescent="0.25">
      <c r="A1422" s="32">
        <v>4251</v>
      </c>
      <c r="B1422" s="32" t="s">
        <v>3439</v>
      </c>
      <c r="C1422" s="32" t="s">
        <v>454</v>
      </c>
      <c r="D1422" s="32" t="s">
        <v>15</v>
      </c>
      <c r="E1422" s="32" t="s">
        <v>14</v>
      </c>
      <c r="F1422" s="32">
        <v>0</v>
      </c>
      <c r="G1422" s="32">
        <v>0</v>
      </c>
      <c r="H1422" s="32">
        <v>1</v>
      </c>
      <c r="I1422" s="22"/>
    </row>
    <row r="1423" spans="1:9" ht="27" x14ac:dyDescent="0.25">
      <c r="A1423" s="32">
        <v>4251</v>
      </c>
      <c r="B1423" s="32" t="s">
        <v>3440</v>
      </c>
      <c r="C1423" s="32" t="s">
        <v>454</v>
      </c>
      <c r="D1423" s="32" t="s">
        <v>15</v>
      </c>
      <c r="E1423" s="32" t="s">
        <v>14</v>
      </c>
      <c r="F1423" s="32">
        <v>0</v>
      </c>
      <c r="G1423" s="32">
        <v>0</v>
      </c>
      <c r="H1423" s="32">
        <v>1</v>
      </c>
      <c r="I1423" s="22"/>
    </row>
    <row r="1424" spans="1:9" ht="27" x14ac:dyDescent="0.25">
      <c r="A1424" s="32">
        <v>4251</v>
      </c>
      <c r="B1424" s="32" t="s">
        <v>3440</v>
      </c>
      <c r="C1424" s="32" t="s">
        <v>454</v>
      </c>
      <c r="D1424" s="32" t="s">
        <v>15</v>
      </c>
      <c r="E1424" s="32" t="s">
        <v>14</v>
      </c>
      <c r="F1424" s="32">
        <v>1327554</v>
      </c>
      <c r="G1424" s="32">
        <v>1327554</v>
      </c>
      <c r="H1424" s="32">
        <v>1</v>
      </c>
      <c r="I1424" s="22"/>
    </row>
    <row r="1425" spans="1:9" ht="27" x14ac:dyDescent="0.25">
      <c r="A1425" s="32">
        <v>4251</v>
      </c>
      <c r="B1425" s="32" t="s">
        <v>3442</v>
      </c>
      <c r="C1425" s="32" t="s">
        <v>1137</v>
      </c>
      <c r="D1425" s="32" t="s">
        <v>15</v>
      </c>
      <c r="E1425" s="32" t="s">
        <v>14</v>
      </c>
      <c r="F1425" s="32">
        <v>0</v>
      </c>
      <c r="G1425" s="32">
        <v>0</v>
      </c>
      <c r="H1425" s="32">
        <v>1</v>
      </c>
      <c r="I1425" s="22"/>
    </row>
    <row r="1426" spans="1:9" ht="27" x14ac:dyDescent="0.25">
      <c r="A1426" s="32">
        <v>4251</v>
      </c>
      <c r="B1426" s="32" t="s">
        <v>3443</v>
      </c>
      <c r="C1426" s="32" t="s">
        <v>1137</v>
      </c>
      <c r="D1426" s="32" t="s">
        <v>15</v>
      </c>
      <c r="E1426" s="32" t="s">
        <v>14</v>
      </c>
      <c r="F1426" s="32">
        <v>0</v>
      </c>
      <c r="G1426" s="32">
        <v>0</v>
      </c>
      <c r="H1426" s="32">
        <v>1</v>
      </c>
      <c r="I1426" s="22"/>
    </row>
    <row r="1427" spans="1:9" ht="27" x14ac:dyDescent="0.25">
      <c r="A1427" s="32">
        <v>4251</v>
      </c>
      <c r="B1427" s="32" t="s">
        <v>3444</v>
      </c>
      <c r="C1427" s="32" t="s">
        <v>1137</v>
      </c>
      <c r="D1427" s="32" t="s">
        <v>15</v>
      </c>
      <c r="E1427" s="32" t="s">
        <v>14</v>
      </c>
      <c r="F1427" s="32">
        <v>0</v>
      </c>
      <c r="G1427" s="32">
        <v>0</v>
      </c>
      <c r="H1427" s="32">
        <v>1</v>
      </c>
      <c r="I1427" s="22"/>
    </row>
    <row r="1428" spans="1:9" ht="27" x14ac:dyDescent="0.25">
      <c r="A1428" s="32">
        <v>4251</v>
      </c>
      <c r="B1428" s="32" t="s">
        <v>3445</v>
      </c>
      <c r="C1428" s="32" t="s">
        <v>1137</v>
      </c>
      <c r="D1428" s="32" t="s">
        <v>15</v>
      </c>
      <c r="E1428" s="32" t="s">
        <v>14</v>
      </c>
      <c r="F1428" s="32">
        <v>0</v>
      </c>
      <c r="G1428" s="32">
        <v>0</v>
      </c>
      <c r="H1428" s="32">
        <v>1</v>
      </c>
      <c r="I1428" s="22"/>
    </row>
    <row r="1429" spans="1:9" ht="27" x14ac:dyDescent="0.25">
      <c r="A1429" s="32">
        <v>4251</v>
      </c>
      <c r="B1429" s="32" t="s">
        <v>3446</v>
      </c>
      <c r="C1429" s="32" t="s">
        <v>1137</v>
      </c>
      <c r="D1429" s="32" t="s">
        <v>15</v>
      </c>
      <c r="E1429" s="32" t="s">
        <v>14</v>
      </c>
      <c r="F1429" s="32">
        <v>0</v>
      </c>
      <c r="G1429" s="32">
        <v>0</v>
      </c>
      <c r="H1429" s="32">
        <v>1</v>
      </c>
      <c r="I1429" s="22"/>
    </row>
    <row r="1430" spans="1:9" ht="27" x14ac:dyDescent="0.25">
      <c r="A1430" s="32">
        <v>4251</v>
      </c>
      <c r="B1430" s="32" t="s">
        <v>3447</v>
      </c>
      <c r="C1430" s="32" t="s">
        <v>454</v>
      </c>
      <c r="D1430" s="32" t="s">
        <v>15</v>
      </c>
      <c r="E1430" s="32" t="s">
        <v>14</v>
      </c>
      <c r="F1430" s="32">
        <v>0</v>
      </c>
      <c r="G1430" s="32">
        <v>0</v>
      </c>
      <c r="H1430" s="32">
        <v>1</v>
      </c>
      <c r="I1430" s="22"/>
    </row>
    <row r="1431" spans="1:9" ht="27" x14ac:dyDescent="0.25">
      <c r="A1431" s="32">
        <v>4251</v>
      </c>
      <c r="B1431" s="32" t="s">
        <v>1769</v>
      </c>
      <c r="C1431" s="32" t="s">
        <v>454</v>
      </c>
      <c r="D1431" s="32" t="s">
        <v>15</v>
      </c>
      <c r="E1431" s="32" t="s">
        <v>14</v>
      </c>
      <c r="F1431" s="32">
        <v>140000</v>
      </c>
      <c r="G1431" s="32">
        <v>140000</v>
      </c>
      <c r="H1431" s="32">
        <v>1</v>
      </c>
      <c r="I1431" s="22"/>
    </row>
    <row r="1432" spans="1:9" ht="27" x14ac:dyDescent="0.25">
      <c r="A1432" s="32">
        <v>4251</v>
      </c>
      <c r="B1432" s="32" t="s">
        <v>1770</v>
      </c>
      <c r="C1432" s="32" t="s">
        <v>454</v>
      </c>
      <c r="D1432" s="32" t="s">
        <v>15</v>
      </c>
      <c r="E1432" s="32" t="s">
        <v>14</v>
      </c>
      <c r="F1432" s="32">
        <v>270000</v>
      </c>
      <c r="G1432" s="32">
        <v>270000</v>
      </c>
      <c r="H1432" s="32">
        <v>1</v>
      </c>
      <c r="I1432" s="22"/>
    </row>
    <row r="1433" spans="1:9" ht="27" x14ac:dyDescent="0.25">
      <c r="A1433" s="32">
        <v>4251</v>
      </c>
      <c r="B1433" s="32" t="s">
        <v>1771</v>
      </c>
      <c r="C1433" s="32" t="s">
        <v>454</v>
      </c>
      <c r="D1433" s="32" t="s">
        <v>15</v>
      </c>
      <c r="E1433" s="32" t="s">
        <v>14</v>
      </c>
      <c r="F1433" s="32">
        <v>69000</v>
      </c>
      <c r="G1433" s="32">
        <v>69000</v>
      </c>
      <c r="H1433" s="32">
        <v>1</v>
      </c>
      <c r="I1433" s="22"/>
    </row>
    <row r="1434" spans="1:9" ht="27" x14ac:dyDescent="0.25">
      <c r="A1434" s="32">
        <v>4251</v>
      </c>
      <c r="B1434" s="32" t="s">
        <v>1772</v>
      </c>
      <c r="C1434" s="32" t="s">
        <v>454</v>
      </c>
      <c r="D1434" s="32" t="s">
        <v>15</v>
      </c>
      <c r="E1434" s="32" t="s">
        <v>14</v>
      </c>
      <c r="F1434" s="32">
        <v>60000</v>
      </c>
      <c r="G1434" s="32">
        <v>60000</v>
      </c>
      <c r="H1434" s="32">
        <v>1</v>
      </c>
      <c r="I1434" s="22"/>
    </row>
    <row r="1435" spans="1:9" ht="27" x14ac:dyDescent="0.25">
      <c r="A1435" s="32">
        <v>4251</v>
      </c>
      <c r="B1435" s="32" t="s">
        <v>1773</v>
      </c>
      <c r="C1435" s="32" t="s">
        <v>454</v>
      </c>
      <c r="D1435" s="32" t="s">
        <v>15</v>
      </c>
      <c r="E1435" s="32" t="s">
        <v>14</v>
      </c>
      <c r="F1435" s="32">
        <v>128000</v>
      </c>
      <c r="G1435" s="32">
        <v>128000</v>
      </c>
      <c r="H1435" s="32">
        <v>1</v>
      </c>
      <c r="I1435" s="22"/>
    </row>
    <row r="1436" spans="1:9" ht="27" x14ac:dyDescent="0.25">
      <c r="A1436" s="32">
        <v>4251</v>
      </c>
      <c r="B1436" s="32" t="s">
        <v>1774</v>
      </c>
      <c r="C1436" s="32" t="s">
        <v>454</v>
      </c>
      <c r="D1436" s="32" t="s">
        <v>15</v>
      </c>
      <c r="E1436" s="32" t="s">
        <v>14</v>
      </c>
      <c r="F1436" s="32">
        <v>60000</v>
      </c>
      <c r="G1436" s="32">
        <v>60000</v>
      </c>
      <c r="H1436" s="32">
        <v>1</v>
      </c>
      <c r="I1436" s="22"/>
    </row>
    <row r="1437" spans="1:9" ht="27" x14ac:dyDescent="0.25">
      <c r="A1437" s="32">
        <v>4251</v>
      </c>
      <c r="B1437" s="32" t="s">
        <v>1775</v>
      </c>
      <c r="C1437" s="32" t="s">
        <v>454</v>
      </c>
      <c r="D1437" s="32" t="s">
        <v>15</v>
      </c>
      <c r="E1437" s="32" t="s">
        <v>14</v>
      </c>
      <c r="F1437" s="32">
        <v>130000</v>
      </c>
      <c r="G1437" s="32">
        <v>130000</v>
      </c>
      <c r="H1437" s="32">
        <v>1</v>
      </c>
      <c r="I1437" s="22"/>
    </row>
    <row r="1438" spans="1:9" ht="27" x14ac:dyDescent="0.25">
      <c r="A1438" s="32">
        <v>4251</v>
      </c>
      <c r="B1438" s="32" t="s">
        <v>1776</v>
      </c>
      <c r="C1438" s="32" t="s">
        <v>454</v>
      </c>
      <c r="D1438" s="32" t="s">
        <v>15</v>
      </c>
      <c r="E1438" s="32" t="s">
        <v>14</v>
      </c>
      <c r="F1438" s="32">
        <v>89000</v>
      </c>
      <c r="G1438" s="32">
        <v>89000</v>
      </c>
      <c r="H1438" s="32">
        <v>1</v>
      </c>
      <c r="I1438" s="22"/>
    </row>
    <row r="1439" spans="1:9" ht="27" x14ac:dyDescent="0.25">
      <c r="A1439" s="32">
        <v>4251</v>
      </c>
      <c r="B1439" s="32" t="s">
        <v>1627</v>
      </c>
      <c r="C1439" s="32" t="s">
        <v>454</v>
      </c>
      <c r="D1439" s="32" t="s">
        <v>15</v>
      </c>
      <c r="E1439" s="32" t="s">
        <v>14</v>
      </c>
      <c r="F1439" s="32">
        <v>0</v>
      </c>
      <c r="G1439" s="32">
        <v>0</v>
      </c>
      <c r="H1439" s="32">
        <v>1</v>
      </c>
      <c r="I1439" s="22"/>
    </row>
    <row r="1440" spans="1:9" ht="27" x14ac:dyDescent="0.25">
      <c r="A1440" s="32">
        <v>4251</v>
      </c>
      <c r="B1440" s="32" t="s">
        <v>1628</v>
      </c>
      <c r="C1440" s="32" t="s">
        <v>454</v>
      </c>
      <c r="D1440" s="32" t="s">
        <v>15</v>
      </c>
      <c r="E1440" s="32" t="s">
        <v>14</v>
      </c>
      <c r="F1440" s="32">
        <v>0</v>
      </c>
      <c r="G1440" s="32">
        <v>0</v>
      </c>
      <c r="H1440" s="32">
        <v>1</v>
      </c>
      <c r="I1440" s="22"/>
    </row>
    <row r="1441" spans="1:9" ht="27" x14ac:dyDescent="0.25">
      <c r="A1441" s="32">
        <v>4251</v>
      </c>
      <c r="B1441" s="32" t="s">
        <v>992</v>
      </c>
      <c r="C1441" s="32" t="s">
        <v>454</v>
      </c>
      <c r="D1441" s="32" t="s">
        <v>15</v>
      </c>
      <c r="E1441" s="32" t="s">
        <v>14</v>
      </c>
      <c r="F1441" s="32">
        <v>0</v>
      </c>
      <c r="G1441" s="32">
        <v>0</v>
      </c>
      <c r="H1441" s="32">
        <v>1</v>
      </c>
      <c r="I1441" s="22"/>
    </row>
    <row r="1442" spans="1:9" ht="27" x14ac:dyDescent="0.25">
      <c r="A1442" s="32">
        <v>4251</v>
      </c>
      <c r="B1442" s="32" t="s">
        <v>993</v>
      </c>
      <c r="C1442" s="32" t="s">
        <v>454</v>
      </c>
      <c r="D1442" s="32" t="s">
        <v>15</v>
      </c>
      <c r="E1442" s="32" t="s">
        <v>14</v>
      </c>
      <c r="F1442" s="32">
        <v>0</v>
      </c>
      <c r="G1442" s="32">
        <v>0</v>
      </c>
      <c r="H1442" s="32">
        <v>1</v>
      </c>
      <c r="I1442" s="22"/>
    </row>
    <row r="1443" spans="1:9" ht="27" x14ac:dyDescent="0.25">
      <c r="A1443" s="32">
        <v>4251</v>
      </c>
      <c r="B1443" s="32" t="s">
        <v>994</v>
      </c>
      <c r="C1443" s="32" t="s">
        <v>454</v>
      </c>
      <c r="D1443" s="32" t="s">
        <v>15</v>
      </c>
      <c r="E1443" s="32" t="s">
        <v>14</v>
      </c>
      <c r="F1443" s="32">
        <v>0</v>
      </c>
      <c r="G1443" s="32">
        <v>0</v>
      </c>
      <c r="H1443" s="32">
        <v>1</v>
      </c>
      <c r="I1443" s="22"/>
    </row>
    <row r="1444" spans="1:9" ht="27" x14ac:dyDescent="0.25">
      <c r="A1444" s="32">
        <v>4251</v>
      </c>
      <c r="B1444" s="32" t="s">
        <v>995</v>
      </c>
      <c r="C1444" s="32" t="s">
        <v>454</v>
      </c>
      <c r="D1444" s="32" t="s">
        <v>15</v>
      </c>
      <c r="E1444" s="32" t="s">
        <v>14</v>
      </c>
      <c r="F1444" s="32">
        <v>0</v>
      </c>
      <c r="G1444" s="32">
        <v>0</v>
      </c>
      <c r="H1444" s="32">
        <v>1</v>
      </c>
      <c r="I1444" s="22"/>
    </row>
    <row r="1445" spans="1:9" ht="27" x14ac:dyDescent="0.25">
      <c r="A1445" s="32">
        <v>4251</v>
      </c>
      <c r="B1445" s="32" t="s">
        <v>996</v>
      </c>
      <c r="C1445" s="32" t="s">
        <v>454</v>
      </c>
      <c r="D1445" s="32" t="s">
        <v>15</v>
      </c>
      <c r="E1445" s="32" t="s">
        <v>14</v>
      </c>
      <c r="F1445" s="32">
        <v>0</v>
      </c>
      <c r="G1445" s="32">
        <v>0</v>
      </c>
      <c r="H1445" s="32">
        <v>1</v>
      </c>
      <c r="I1445" s="22"/>
    </row>
    <row r="1446" spans="1:9" ht="27" x14ac:dyDescent="0.25">
      <c r="A1446" s="32">
        <v>4251</v>
      </c>
      <c r="B1446" s="32" t="s">
        <v>997</v>
      </c>
      <c r="C1446" s="32" t="s">
        <v>454</v>
      </c>
      <c r="D1446" s="32" t="s">
        <v>15</v>
      </c>
      <c r="E1446" s="32" t="s">
        <v>14</v>
      </c>
      <c r="F1446" s="32">
        <v>0</v>
      </c>
      <c r="G1446" s="32">
        <v>0</v>
      </c>
      <c r="H1446" s="32">
        <v>1</v>
      </c>
      <c r="I1446" s="22"/>
    </row>
    <row r="1447" spans="1:9" ht="27" x14ac:dyDescent="0.25">
      <c r="A1447" s="32">
        <v>4251</v>
      </c>
      <c r="B1447" s="32" t="s">
        <v>484</v>
      </c>
      <c r="C1447" s="32" t="s">
        <v>454</v>
      </c>
      <c r="D1447" s="32" t="s">
        <v>15</v>
      </c>
      <c r="E1447" s="32" t="s">
        <v>14</v>
      </c>
      <c r="F1447" s="32">
        <v>0</v>
      </c>
      <c r="G1447" s="32">
        <v>0</v>
      </c>
      <c r="H1447" s="32">
        <v>1</v>
      </c>
      <c r="I1447" s="22"/>
    </row>
    <row r="1448" spans="1:9" ht="27" x14ac:dyDescent="0.25">
      <c r="A1448" s="32">
        <v>4251</v>
      </c>
      <c r="B1448" s="32" t="s">
        <v>483</v>
      </c>
      <c r="C1448" s="32" t="s">
        <v>454</v>
      </c>
      <c r="D1448" s="32" t="s">
        <v>15</v>
      </c>
      <c r="E1448" s="32" t="s">
        <v>14</v>
      </c>
      <c r="F1448" s="32">
        <v>0</v>
      </c>
      <c r="G1448" s="32">
        <v>0</v>
      </c>
      <c r="H1448" s="32">
        <v>1</v>
      </c>
      <c r="I1448" s="22"/>
    </row>
    <row r="1449" spans="1:9" ht="27" x14ac:dyDescent="0.25">
      <c r="A1449" s="32">
        <v>4251</v>
      </c>
      <c r="B1449" s="32" t="s">
        <v>3448</v>
      </c>
      <c r="C1449" s="32" t="s">
        <v>454</v>
      </c>
      <c r="D1449" s="32" t="s">
        <v>15</v>
      </c>
      <c r="E1449" s="32" t="s">
        <v>14</v>
      </c>
      <c r="F1449" s="32">
        <v>1236659</v>
      </c>
      <c r="G1449" s="32">
        <v>1236659</v>
      </c>
      <c r="H1449" s="32">
        <v>1</v>
      </c>
      <c r="I1449" s="22"/>
    </row>
    <row r="1450" spans="1:9" ht="27" x14ac:dyDescent="0.25">
      <c r="A1450" s="32">
        <v>4251</v>
      </c>
      <c r="B1450" s="32" t="s">
        <v>3441</v>
      </c>
      <c r="C1450" s="32" t="s">
        <v>454</v>
      </c>
      <c r="D1450" s="32" t="s">
        <v>15</v>
      </c>
      <c r="E1450" s="32" t="s">
        <v>14</v>
      </c>
      <c r="F1450" s="32">
        <v>1586000</v>
      </c>
      <c r="G1450" s="32">
        <v>1586000</v>
      </c>
      <c r="H1450" s="32">
        <v>1</v>
      </c>
      <c r="I1450" s="22"/>
    </row>
    <row r="1451" spans="1:9" ht="27" x14ac:dyDescent="0.25">
      <c r="A1451" s="32">
        <v>4251</v>
      </c>
      <c r="B1451" s="32" t="s">
        <v>5864</v>
      </c>
      <c r="C1451" s="32" t="s">
        <v>454</v>
      </c>
      <c r="D1451" s="32" t="s">
        <v>1212</v>
      </c>
      <c r="E1451" s="32" t="s">
        <v>14</v>
      </c>
      <c r="F1451" s="32">
        <v>1102000</v>
      </c>
      <c r="G1451" s="32">
        <v>1102000</v>
      </c>
      <c r="H1451" s="32">
        <v>1</v>
      </c>
      <c r="I1451" s="22"/>
    </row>
    <row r="1452" spans="1:9" ht="27" x14ac:dyDescent="0.25">
      <c r="A1452" s="32">
        <v>4251</v>
      </c>
      <c r="B1452" s="32" t="s">
        <v>5865</v>
      </c>
      <c r="C1452" s="32" t="s">
        <v>454</v>
      </c>
      <c r="D1452" s="32" t="s">
        <v>1212</v>
      </c>
      <c r="E1452" s="32" t="s">
        <v>14</v>
      </c>
      <c r="F1452" s="32">
        <v>1347000</v>
      </c>
      <c r="G1452" s="32">
        <v>1347000</v>
      </c>
      <c r="H1452" s="32">
        <v>1</v>
      </c>
      <c r="I1452" s="22"/>
    </row>
    <row r="1453" spans="1:9" ht="27" x14ac:dyDescent="0.25">
      <c r="A1453" s="32">
        <v>4251</v>
      </c>
      <c r="B1453" s="32" t="s">
        <v>5866</v>
      </c>
      <c r="C1453" s="32" t="s">
        <v>454</v>
      </c>
      <c r="D1453" s="32" t="s">
        <v>1212</v>
      </c>
      <c r="E1453" s="32" t="s">
        <v>14</v>
      </c>
      <c r="F1453" s="32">
        <v>2041000</v>
      </c>
      <c r="G1453" s="32">
        <v>2041000</v>
      </c>
      <c r="H1453" s="32">
        <v>1</v>
      </c>
      <c r="I1453" s="22"/>
    </row>
    <row r="1454" spans="1:9" ht="27" x14ac:dyDescent="0.25">
      <c r="A1454" s="32">
        <v>4251</v>
      </c>
      <c r="B1454" s="32" t="s">
        <v>5867</v>
      </c>
      <c r="C1454" s="32" t="s">
        <v>454</v>
      </c>
      <c r="D1454" s="32" t="s">
        <v>1212</v>
      </c>
      <c r="E1454" s="32" t="s">
        <v>14</v>
      </c>
      <c r="F1454" s="32">
        <v>1592000</v>
      </c>
      <c r="G1454" s="32">
        <v>1592000</v>
      </c>
      <c r="H1454" s="32">
        <v>1</v>
      </c>
      <c r="I1454" s="22"/>
    </row>
    <row r="1455" spans="1:9" ht="27" x14ac:dyDescent="0.25">
      <c r="A1455" s="32">
        <v>4251</v>
      </c>
      <c r="B1455" s="32" t="s">
        <v>5868</v>
      </c>
      <c r="C1455" s="32" t="s">
        <v>454</v>
      </c>
      <c r="D1455" s="32" t="s">
        <v>1212</v>
      </c>
      <c r="E1455" s="32" t="s">
        <v>14</v>
      </c>
      <c r="F1455" s="32">
        <v>1939000</v>
      </c>
      <c r="G1455" s="32">
        <v>1939000</v>
      </c>
      <c r="H1455" s="32">
        <v>1</v>
      </c>
      <c r="I1455" s="22"/>
    </row>
    <row r="1456" spans="1:9" ht="27" x14ac:dyDescent="0.25">
      <c r="A1456" s="32">
        <v>4251</v>
      </c>
      <c r="B1456" s="32" t="s">
        <v>6033</v>
      </c>
      <c r="C1456" s="32" t="s">
        <v>454</v>
      </c>
      <c r="D1456" s="32" t="s">
        <v>5196</v>
      </c>
      <c r="E1456" s="32" t="s">
        <v>14</v>
      </c>
      <c r="F1456" s="32">
        <v>117900</v>
      </c>
      <c r="G1456" s="32">
        <v>117900</v>
      </c>
      <c r="H1456" s="32">
        <v>1</v>
      </c>
      <c r="I1456" s="22"/>
    </row>
    <row r="1457" spans="1:9" ht="27" x14ac:dyDescent="0.25">
      <c r="A1457" s="32">
        <v>4251</v>
      </c>
      <c r="B1457" s="32" t="s">
        <v>6034</v>
      </c>
      <c r="C1457" s="32" t="s">
        <v>454</v>
      </c>
      <c r="D1457" s="32" t="s">
        <v>5196</v>
      </c>
      <c r="E1457" s="32" t="s">
        <v>14</v>
      </c>
      <c r="F1457" s="32">
        <v>79280</v>
      </c>
      <c r="G1457" s="32">
        <v>79280</v>
      </c>
      <c r="H1457" s="32">
        <v>1</v>
      </c>
      <c r="I1457" s="22"/>
    </row>
    <row r="1458" spans="1:9" ht="27" x14ac:dyDescent="0.25">
      <c r="A1458" s="32">
        <v>4251</v>
      </c>
      <c r="B1458" s="32" t="s">
        <v>6035</v>
      </c>
      <c r="C1458" s="32" t="s">
        <v>454</v>
      </c>
      <c r="D1458" s="32" t="s">
        <v>5196</v>
      </c>
      <c r="E1458" s="32" t="s">
        <v>14</v>
      </c>
      <c r="F1458" s="32">
        <v>51600</v>
      </c>
      <c r="G1458" s="32">
        <v>51600</v>
      </c>
      <c r="H1458" s="32">
        <v>1</v>
      </c>
      <c r="I1458" s="22"/>
    </row>
    <row r="1459" spans="1:9" ht="27" x14ac:dyDescent="0.25">
      <c r="A1459" s="32">
        <v>4251</v>
      </c>
      <c r="B1459" s="32" t="s">
        <v>6242</v>
      </c>
      <c r="C1459" s="32" t="s">
        <v>454</v>
      </c>
      <c r="D1459" s="32" t="s">
        <v>1212</v>
      </c>
      <c r="E1459" s="32" t="s">
        <v>14</v>
      </c>
      <c r="F1459" s="32">
        <v>3010000</v>
      </c>
      <c r="G1459" s="32">
        <v>3010000</v>
      </c>
      <c r="H1459" s="32">
        <v>1</v>
      </c>
      <c r="I1459" s="22"/>
    </row>
    <row r="1460" spans="1:9" ht="27" x14ac:dyDescent="0.25">
      <c r="A1460" s="32">
        <v>5113</v>
      </c>
      <c r="B1460" s="32" t="s">
        <v>6332</v>
      </c>
      <c r="C1460" s="32" t="s">
        <v>454</v>
      </c>
      <c r="D1460" s="32" t="s">
        <v>1212</v>
      </c>
      <c r="E1460" s="32" t="s">
        <v>14</v>
      </c>
      <c r="F1460" s="32">
        <v>3045646</v>
      </c>
      <c r="G1460" s="32">
        <v>3045646</v>
      </c>
      <c r="H1460" s="32">
        <v>1</v>
      </c>
      <c r="I1460" s="22"/>
    </row>
    <row r="1461" spans="1:9" x14ac:dyDescent="0.25">
      <c r="A1461" s="136" t="s">
        <v>16</v>
      </c>
      <c r="B1461" s="137"/>
      <c r="C1461" s="137"/>
      <c r="D1461" s="137"/>
      <c r="E1461" s="137"/>
      <c r="F1461" s="137"/>
      <c r="G1461" s="137"/>
      <c r="H1461" s="138"/>
      <c r="I1461" s="22"/>
    </row>
    <row r="1462" spans="1:9" ht="40.5" x14ac:dyDescent="0.25">
      <c r="A1462" s="32">
        <v>4251</v>
      </c>
      <c r="B1462" s="32" t="s">
        <v>1761</v>
      </c>
      <c r="C1462" s="32" t="s">
        <v>24</v>
      </c>
      <c r="D1462" s="32" t="s">
        <v>15</v>
      </c>
      <c r="E1462" s="32" t="s">
        <v>14</v>
      </c>
      <c r="F1462" s="32">
        <v>62400000</v>
      </c>
      <c r="G1462" s="32">
        <v>62400000</v>
      </c>
      <c r="H1462" s="32">
        <v>1</v>
      </c>
      <c r="I1462" s="22"/>
    </row>
    <row r="1463" spans="1:9" ht="40.5" x14ac:dyDescent="0.25">
      <c r="A1463" s="32">
        <v>4251</v>
      </c>
      <c r="B1463" s="32" t="s">
        <v>1762</v>
      </c>
      <c r="C1463" s="32" t="s">
        <v>24</v>
      </c>
      <c r="D1463" s="32" t="s">
        <v>15</v>
      </c>
      <c r="E1463" s="32" t="s">
        <v>14</v>
      </c>
      <c r="F1463" s="32">
        <v>76860000</v>
      </c>
      <c r="G1463" s="32">
        <v>76860000</v>
      </c>
      <c r="H1463" s="32">
        <v>1</v>
      </c>
      <c r="I1463" s="22"/>
    </row>
    <row r="1464" spans="1:9" ht="40.5" x14ac:dyDescent="0.25">
      <c r="A1464" s="32">
        <v>4251</v>
      </c>
      <c r="B1464" s="32" t="s">
        <v>1763</v>
      </c>
      <c r="C1464" s="32" t="s">
        <v>24</v>
      </c>
      <c r="D1464" s="32" t="s">
        <v>15</v>
      </c>
      <c r="E1464" s="32" t="s">
        <v>14</v>
      </c>
      <c r="F1464" s="32">
        <v>118800000</v>
      </c>
      <c r="G1464" s="32">
        <v>118800000</v>
      </c>
      <c r="H1464" s="32">
        <v>1</v>
      </c>
      <c r="I1464" s="22"/>
    </row>
    <row r="1465" spans="1:9" ht="40.5" x14ac:dyDescent="0.25">
      <c r="A1465" s="32">
        <v>4251</v>
      </c>
      <c r="B1465" s="32" t="s">
        <v>1764</v>
      </c>
      <c r="C1465" s="32" t="s">
        <v>24</v>
      </c>
      <c r="D1465" s="32" t="s">
        <v>15</v>
      </c>
      <c r="E1465" s="32" t="s">
        <v>14</v>
      </c>
      <c r="F1465" s="32">
        <v>96000000</v>
      </c>
      <c r="G1465" s="32">
        <v>96000000</v>
      </c>
      <c r="H1465" s="32">
        <v>1</v>
      </c>
      <c r="I1465" s="22"/>
    </row>
    <row r="1466" spans="1:9" ht="40.5" x14ac:dyDescent="0.25">
      <c r="A1466" s="32">
        <v>4251</v>
      </c>
      <c r="B1466" s="32" t="s">
        <v>1765</v>
      </c>
      <c r="C1466" s="32" t="s">
        <v>24</v>
      </c>
      <c r="D1466" s="32" t="s">
        <v>15</v>
      </c>
      <c r="E1466" s="32" t="s">
        <v>14</v>
      </c>
      <c r="F1466" s="32">
        <v>71850000</v>
      </c>
      <c r="G1466" s="32">
        <v>71850000</v>
      </c>
      <c r="H1466" s="32">
        <v>1</v>
      </c>
      <c r="I1466" s="22"/>
    </row>
    <row r="1467" spans="1:9" ht="40.5" x14ac:dyDescent="0.25">
      <c r="A1467" s="32">
        <v>4251</v>
      </c>
      <c r="B1467" s="32" t="s">
        <v>1766</v>
      </c>
      <c r="C1467" s="32" t="s">
        <v>24</v>
      </c>
      <c r="D1467" s="32" t="s">
        <v>15</v>
      </c>
      <c r="E1467" s="32" t="s">
        <v>14</v>
      </c>
      <c r="F1467" s="32">
        <v>67200000</v>
      </c>
      <c r="G1467" s="32">
        <v>67200000</v>
      </c>
      <c r="H1467" s="32">
        <v>1</v>
      </c>
      <c r="I1467" s="22"/>
    </row>
    <row r="1468" spans="1:9" ht="40.5" x14ac:dyDescent="0.25">
      <c r="A1468" s="32">
        <v>4251</v>
      </c>
      <c r="B1468" s="32" t="s">
        <v>1767</v>
      </c>
      <c r="C1468" s="32" t="s">
        <v>24</v>
      </c>
      <c r="D1468" s="32" t="s">
        <v>15</v>
      </c>
      <c r="E1468" s="32" t="s">
        <v>14</v>
      </c>
      <c r="F1468" s="32">
        <v>60000000</v>
      </c>
      <c r="G1468" s="32">
        <v>60000000</v>
      </c>
      <c r="H1468" s="32">
        <v>1</v>
      </c>
      <c r="I1468" s="22"/>
    </row>
    <row r="1469" spans="1:9" ht="40.5" x14ac:dyDescent="0.25">
      <c r="A1469" s="32">
        <v>4251</v>
      </c>
      <c r="B1469" s="32" t="s">
        <v>1768</v>
      </c>
      <c r="C1469" s="32" t="s">
        <v>24</v>
      </c>
      <c r="D1469" s="32" t="s">
        <v>15</v>
      </c>
      <c r="E1469" s="32" t="s">
        <v>14</v>
      </c>
      <c r="F1469" s="32">
        <v>217740000</v>
      </c>
      <c r="G1469" s="32">
        <v>217740000</v>
      </c>
      <c r="H1469" s="32">
        <v>1</v>
      </c>
      <c r="I1469" s="22"/>
    </row>
    <row r="1470" spans="1:9" ht="40.5" x14ac:dyDescent="0.25">
      <c r="A1470" s="32">
        <v>4251</v>
      </c>
      <c r="B1470" s="32" t="s">
        <v>1588</v>
      </c>
      <c r="C1470" s="32" t="s">
        <v>24</v>
      </c>
      <c r="D1470" s="32" t="s">
        <v>15</v>
      </c>
      <c r="E1470" s="32" t="s">
        <v>14</v>
      </c>
      <c r="F1470" s="32">
        <v>0</v>
      </c>
      <c r="G1470" s="32">
        <v>0</v>
      </c>
      <c r="H1470" s="32">
        <v>1</v>
      </c>
      <c r="I1470" s="22"/>
    </row>
    <row r="1471" spans="1:9" ht="40.5" x14ac:dyDescent="0.25">
      <c r="A1471" s="32">
        <v>4251</v>
      </c>
      <c r="B1471" s="32" t="s">
        <v>1562</v>
      </c>
      <c r="C1471" s="32" t="s">
        <v>24</v>
      </c>
      <c r="D1471" s="32" t="s">
        <v>381</v>
      </c>
      <c r="E1471" s="32" t="s">
        <v>14</v>
      </c>
      <c r="F1471" s="32">
        <v>0</v>
      </c>
      <c r="G1471" s="32">
        <v>0</v>
      </c>
      <c r="H1471" s="32">
        <v>1</v>
      </c>
      <c r="I1471" s="22"/>
    </row>
    <row r="1472" spans="1:9" ht="40.5" x14ac:dyDescent="0.25">
      <c r="A1472" s="32">
        <v>4251</v>
      </c>
      <c r="B1472" s="32" t="s">
        <v>304</v>
      </c>
      <c r="C1472" s="32" t="s">
        <v>24</v>
      </c>
      <c r="D1472" s="32" t="s">
        <v>15</v>
      </c>
      <c r="E1472" s="32" t="s">
        <v>14</v>
      </c>
      <c r="F1472" s="32">
        <v>0</v>
      </c>
      <c r="G1472" s="32">
        <v>0</v>
      </c>
      <c r="H1472" s="32">
        <v>1</v>
      </c>
      <c r="I1472" s="22"/>
    </row>
    <row r="1473" spans="1:9" ht="40.5" x14ac:dyDescent="0.25">
      <c r="A1473" s="32">
        <v>4251</v>
      </c>
      <c r="B1473" s="32" t="s">
        <v>305</v>
      </c>
      <c r="C1473" s="32" t="s">
        <v>24</v>
      </c>
      <c r="D1473" s="32" t="s">
        <v>15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40.5" x14ac:dyDescent="0.25">
      <c r="A1474" s="32">
        <v>4251</v>
      </c>
      <c r="B1474" s="32" t="s">
        <v>306</v>
      </c>
      <c r="C1474" s="32" t="s">
        <v>24</v>
      </c>
      <c r="D1474" s="32" t="s">
        <v>15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ht="40.5" x14ac:dyDescent="0.25">
      <c r="A1475" s="32">
        <v>4251</v>
      </c>
      <c r="B1475" s="32" t="s">
        <v>307</v>
      </c>
      <c r="C1475" s="32" t="s">
        <v>24</v>
      </c>
      <c r="D1475" s="32" t="s">
        <v>15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40.5" x14ac:dyDescent="0.25">
      <c r="A1476" s="32">
        <v>4251</v>
      </c>
      <c r="B1476" s="32" t="s">
        <v>308</v>
      </c>
      <c r="C1476" s="32" t="s">
        <v>24</v>
      </c>
      <c r="D1476" s="32" t="s">
        <v>15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40.5" x14ac:dyDescent="0.25">
      <c r="A1477" s="32">
        <v>4251</v>
      </c>
      <c r="B1477" s="32" t="s">
        <v>309</v>
      </c>
      <c r="C1477" s="32" t="s">
        <v>24</v>
      </c>
      <c r="D1477" s="32" t="s">
        <v>15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ht="27" x14ac:dyDescent="0.25">
      <c r="A1478" s="32">
        <v>4251</v>
      </c>
      <c r="B1478" s="32" t="s">
        <v>1136</v>
      </c>
      <c r="C1478" s="32" t="s">
        <v>1137</v>
      </c>
      <c r="D1478" s="32" t="s">
        <v>15</v>
      </c>
      <c r="E1478" s="32" t="s">
        <v>14</v>
      </c>
      <c r="F1478" s="32">
        <v>0</v>
      </c>
      <c r="G1478" s="32">
        <v>0</v>
      </c>
      <c r="H1478" s="32">
        <v>1</v>
      </c>
      <c r="I1478" s="22"/>
    </row>
    <row r="1479" spans="1:9" ht="40.5" x14ac:dyDescent="0.25">
      <c r="A1479" s="32">
        <v>4251</v>
      </c>
      <c r="B1479" s="32" t="s">
        <v>4966</v>
      </c>
      <c r="C1479" s="32" t="s">
        <v>24</v>
      </c>
      <c r="D1479" s="32" t="s">
        <v>1212</v>
      </c>
      <c r="E1479" s="32" t="s">
        <v>14</v>
      </c>
      <c r="F1479" s="32">
        <v>270601800</v>
      </c>
      <c r="G1479" s="32">
        <v>270601800</v>
      </c>
      <c r="H1479" s="32">
        <v>1</v>
      </c>
      <c r="I1479" s="22"/>
    </row>
    <row r="1480" spans="1:9" ht="27" x14ac:dyDescent="0.25">
      <c r="A1480" s="32">
        <v>4251</v>
      </c>
      <c r="B1480" s="32" t="s">
        <v>3446</v>
      </c>
      <c r="C1480" s="32" t="s">
        <v>1137</v>
      </c>
      <c r="D1480" s="32" t="s">
        <v>15</v>
      </c>
      <c r="E1480" s="32" t="s">
        <v>14</v>
      </c>
      <c r="F1480" s="32">
        <v>495000000</v>
      </c>
      <c r="G1480" s="32">
        <v>495000000</v>
      </c>
      <c r="H1480" s="32">
        <v>1</v>
      </c>
      <c r="I1480" s="22"/>
    </row>
    <row r="1481" spans="1:9" ht="27" x14ac:dyDescent="0.25">
      <c r="A1481" s="32">
        <v>4251</v>
      </c>
      <c r="B1481" s="32" t="s">
        <v>3442</v>
      </c>
      <c r="C1481" s="32" t="s">
        <v>1137</v>
      </c>
      <c r="D1481" s="32" t="s">
        <v>15</v>
      </c>
      <c r="E1481" s="32" t="s">
        <v>14</v>
      </c>
      <c r="F1481" s="32">
        <v>421804000</v>
      </c>
      <c r="G1481" s="32">
        <v>421804000</v>
      </c>
      <c r="H1481" s="32">
        <v>1</v>
      </c>
      <c r="I1481" s="22"/>
    </row>
    <row r="1482" spans="1:9" ht="27" x14ac:dyDescent="0.25">
      <c r="A1482" s="32">
        <v>4251</v>
      </c>
      <c r="B1482" s="32" t="s">
        <v>3442</v>
      </c>
      <c r="C1482" s="32" t="s">
        <v>1137</v>
      </c>
      <c r="D1482" s="32" t="s">
        <v>15</v>
      </c>
      <c r="E1482" s="32" t="s">
        <v>14</v>
      </c>
      <c r="F1482" s="32">
        <v>278480598</v>
      </c>
      <c r="G1482" s="32">
        <v>278480598</v>
      </c>
      <c r="H1482" s="32">
        <v>1</v>
      </c>
      <c r="I1482" s="22"/>
    </row>
    <row r="1483" spans="1:9" ht="40.5" x14ac:dyDescent="0.25">
      <c r="A1483" s="32">
        <v>4251</v>
      </c>
      <c r="B1483" s="32" t="s">
        <v>5849</v>
      </c>
      <c r="C1483" s="32" t="s">
        <v>24</v>
      </c>
      <c r="D1483" s="32" t="s">
        <v>1212</v>
      </c>
      <c r="E1483" s="32" t="s">
        <v>14</v>
      </c>
      <c r="F1483" s="32">
        <v>136080000</v>
      </c>
      <c r="G1483" s="32">
        <v>136080000</v>
      </c>
      <c r="H1483" s="32">
        <v>1</v>
      </c>
      <c r="I1483" s="22"/>
    </row>
    <row r="1484" spans="1:9" ht="40.5" x14ac:dyDescent="0.25">
      <c r="A1484" s="32">
        <v>4251</v>
      </c>
      <c r="B1484" s="32" t="s">
        <v>5850</v>
      </c>
      <c r="C1484" s="32" t="s">
        <v>24</v>
      </c>
      <c r="D1484" s="32" t="s">
        <v>1212</v>
      </c>
      <c r="E1484" s="32" t="s">
        <v>14</v>
      </c>
      <c r="F1484" s="32">
        <v>74844000</v>
      </c>
      <c r="G1484" s="32">
        <v>74844000</v>
      </c>
      <c r="H1484" s="32">
        <v>1</v>
      </c>
      <c r="I1484" s="22"/>
    </row>
    <row r="1485" spans="1:9" ht="40.5" x14ac:dyDescent="0.25">
      <c r="A1485" s="32">
        <v>4251</v>
      </c>
      <c r="B1485" s="32" t="s">
        <v>5851</v>
      </c>
      <c r="C1485" s="32" t="s">
        <v>24</v>
      </c>
      <c r="D1485" s="32" t="s">
        <v>1212</v>
      </c>
      <c r="E1485" s="32" t="s">
        <v>14</v>
      </c>
      <c r="F1485" s="32">
        <v>129276000</v>
      </c>
      <c r="G1485" s="32">
        <v>129276000</v>
      </c>
      <c r="H1485" s="32">
        <v>1</v>
      </c>
      <c r="I1485" s="22"/>
    </row>
    <row r="1486" spans="1:9" ht="40.5" x14ac:dyDescent="0.25">
      <c r="A1486" s="32">
        <v>4251</v>
      </c>
      <c r="B1486" s="32" t="s">
        <v>5852</v>
      </c>
      <c r="C1486" s="32" t="s">
        <v>24</v>
      </c>
      <c r="D1486" s="32" t="s">
        <v>1212</v>
      </c>
      <c r="E1486" s="32" t="s">
        <v>14</v>
      </c>
      <c r="F1486" s="32">
        <v>88452000</v>
      </c>
      <c r="G1486" s="32">
        <v>88452000</v>
      </c>
      <c r="H1486" s="32">
        <v>1</v>
      </c>
      <c r="I1486" s="22"/>
    </row>
    <row r="1487" spans="1:9" ht="40.5" x14ac:dyDescent="0.25">
      <c r="A1487" s="32">
        <v>4251</v>
      </c>
      <c r="B1487" s="32" t="s">
        <v>5853</v>
      </c>
      <c r="C1487" s="32" t="s">
        <v>24</v>
      </c>
      <c r="D1487" s="32" t="s">
        <v>1212</v>
      </c>
      <c r="E1487" s="32" t="s">
        <v>14</v>
      </c>
      <c r="F1487" s="32">
        <v>61236000</v>
      </c>
      <c r="G1487" s="32">
        <v>61236000</v>
      </c>
      <c r="H1487" s="32">
        <v>1</v>
      </c>
      <c r="I1487" s="22"/>
    </row>
    <row r="1488" spans="1:9" ht="40.5" x14ac:dyDescent="0.25">
      <c r="A1488" s="32">
        <v>4251</v>
      </c>
      <c r="B1488" s="32" t="s">
        <v>6243</v>
      </c>
      <c r="C1488" s="32" t="s">
        <v>24</v>
      </c>
      <c r="D1488" s="32" t="s">
        <v>1212</v>
      </c>
      <c r="E1488" s="32" t="s">
        <v>14</v>
      </c>
      <c r="F1488" s="32">
        <v>200718000</v>
      </c>
      <c r="G1488" s="32">
        <v>200718000</v>
      </c>
      <c r="H1488" s="32">
        <v>1</v>
      </c>
      <c r="I1488" s="22"/>
    </row>
    <row r="1489" spans="1:9" ht="40.5" x14ac:dyDescent="0.25">
      <c r="A1489" s="32">
        <v>4251</v>
      </c>
      <c r="B1489" s="32" t="s">
        <v>1762</v>
      </c>
      <c r="C1489" s="32" t="s">
        <v>24</v>
      </c>
      <c r="D1489" s="32" t="s">
        <v>15</v>
      </c>
      <c r="E1489" s="32" t="s">
        <v>14</v>
      </c>
      <c r="F1489" s="32">
        <v>7686000</v>
      </c>
      <c r="G1489" s="32">
        <v>7686000</v>
      </c>
      <c r="H1489" s="32">
        <v>1</v>
      </c>
      <c r="I1489" s="22"/>
    </row>
    <row r="1490" spans="1:9" ht="40.5" x14ac:dyDescent="0.25">
      <c r="A1490" s="32">
        <v>4251</v>
      </c>
      <c r="B1490" s="32" t="s">
        <v>1765</v>
      </c>
      <c r="C1490" s="32" t="s">
        <v>24</v>
      </c>
      <c r="D1490" s="32" t="s">
        <v>15</v>
      </c>
      <c r="E1490" s="32" t="s">
        <v>14</v>
      </c>
      <c r="F1490" s="32">
        <v>7185000</v>
      </c>
      <c r="G1490" s="32">
        <v>7185000</v>
      </c>
      <c r="H1490" s="32">
        <v>1</v>
      </c>
      <c r="I1490" s="22"/>
    </row>
    <row r="1491" spans="1:9" ht="15" customHeight="1" x14ac:dyDescent="0.25">
      <c r="A1491" s="159" t="s">
        <v>147</v>
      </c>
      <c r="B1491" s="160"/>
      <c r="C1491" s="160"/>
      <c r="D1491" s="160"/>
      <c r="E1491" s="160"/>
      <c r="F1491" s="160"/>
      <c r="G1491" s="160"/>
      <c r="H1491" s="161"/>
      <c r="I1491" s="22"/>
    </row>
    <row r="1492" spans="1:9" ht="15" customHeight="1" x14ac:dyDescent="0.25">
      <c r="A1492" s="165" t="s">
        <v>12</v>
      </c>
      <c r="B1492" s="166"/>
      <c r="C1492" s="166"/>
      <c r="D1492" s="166"/>
      <c r="E1492" s="166"/>
      <c r="F1492" s="166"/>
      <c r="G1492" s="166"/>
      <c r="H1492" s="167"/>
      <c r="I1492" s="22"/>
    </row>
    <row r="1493" spans="1:9" s="81" customFormat="1" ht="27" x14ac:dyDescent="0.25">
      <c r="A1493" s="38">
        <v>4861</v>
      </c>
      <c r="B1493" s="38" t="s">
        <v>1195</v>
      </c>
      <c r="C1493" s="38" t="s">
        <v>454</v>
      </c>
      <c r="D1493" s="38" t="s">
        <v>15</v>
      </c>
      <c r="E1493" s="38" t="s">
        <v>14</v>
      </c>
      <c r="F1493" s="38">
        <v>300000</v>
      </c>
      <c r="G1493" s="38">
        <v>300000</v>
      </c>
      <c r="H1493" s="38">
        <v>1</v>
      </c>
      <c r="I1493" s="80"/>
    </row>
    <row r="1494" spans="1:9" s="81" customFormat="1" ht="27" x14ac:dyDescent="0.25">
      <c r="A1494" s="38">
        <v>4861</v>
      </c>
      <c r="B1494" s="38" t="s">
        <v>1196</v>
      </c>
      <c r="C1494" s="38" t="s">
        <v>454</v>
      </c>
      <c r="D1494" s="38" t="s">
        <v>15</v>
      </c>
      <c r="E1494" s="38" t="s">
        <v>14</v>
      </c>
      <c r="F1494" s="38">
        <v>150000</v>
      </c>
      <c r="G1494" s="38">
        <v>150000</v>
      </c>
      <c r="H1494" s="38">
        <v>1</v>
      </c>
      <c r="I1494" s="80"/>
    </row>
    <row r="1495" spans="1:9" ht="27" x14ac:dyDescent="0.25">
      <c r="A1495" s="38">
        <v>4861</v>
      </c>
      <c r="B1495" s="38" t="s">
        <v>1197</v>
      </c>
      <c r="C1495" s="38" t="s">
        <v>454</v>
      </c>
      <c r="D1495" s="38" t="s">
        <v>15</v>
      </c>
      <c r="E1495" s="38" t="s">
        <v>14</v>
      </c>
      <c r="F1495" s="38">
        <v>500000</v>
      </c>
      <c r="G1495" s="38">
        <v>500000</v>
      </c>
      <c r="H1495" s="38">
        <v>1</v>
      </c>
      <c r="I1495" s="22"/>
    </row>
    <row r="1496" spans="1:9" ht="27" x14ac:dyDescent="0.25">
      <c r="A1496" s="38">
        <v>5113</v>
      </c>
      <c r="B1496" s="38" t="s">
        <v>6333</v>
      </c>
      <c r="C1496" s="38" t="s">
        <v>1137</v>
      </c>
      <c r="D1496" s="38" t="s">
        <v>1212</v>
      </c>
      <c r="E1496" s="38" t="s">
        <v>14</v>
      </c>
      <c r="F1496" s="38">
        <v>203346604</v>
      </c>
      <c r="G1496" s="38">
        <v>203346604</v>
      </c>
      <c r="H1496" s="38">
        <v>1</v>
      </c>
      <c r="I1496" s="22"/>
    </row>
    <row r="1497" spans="1:9" ht="15" customHeight="1" x14ac:dyDescent="0.25">
      <c r="A1497" s="159" t="s">
        <v>205</v>
      </c>
      <c r="B1497" s="160"/>
      <c r="C1497" s="160"/>
      <c r="D1497" s="160"/>
      <c r="E1497" s="160"/>
      <c r="F1497" s="160"/>
      <c r="G1497" s="160"/>
      <c r="H1497" s="160"/>
      <c r="I1497" s="22"/>
    </row>
    <row r="1498" spans="1:9" ht="15" customHeight="1" x14ac:dyDescent="0.25">
      <c r="A1498" s="136" t="s">
        <v>12</v>
      </c>
      <c r="B1498" s="137"/>
      <c r="C1498" s="137"/>
      <c r="D1498" s="137"/>
      <c r="E1498" s="137"/>
      <c r="F1498" s="137"/>
      <c r="G1498" s="137"/>
      <c r="H1498" s="137"/>
      <c r="I1498" s="22"/>
    </row>
    <row r="1499" spans="1:9" ht="27" x14ac:dyDescent="0.25">
      <c r="A1499" s="32">
        <v>5112</v>
      </c>
      <c r="B1499" s="32" t="s">
        <v>3421</v>
      </c>
      <c r="C1499" s="32" t="s">
        <v>454</v>
      </c>
      <c r="D1499" s="32" t="s">
        <v>1212</v>
      </c>
      <c r="E1499" s="32" t="s">
        <v>14</v>
      </c>
      <c r="F1499" s="32">
        <v>0</v>
      </c>
      <c r="G1499" s="32">
        <v>0</v>
      </c>
      <c r="H1499" s="32">
        <v>1</v>
      </c>
      <c r="I1499" s="22"/>
    </row>
    <row r="1500" spans="1:9" x14ac:dyDescent="0.25">
      <c r="A1500" s="136" t="s">
        <v>8</v>
      </c>
      <c r="B1500" s="137"/>
      <c r="C1500" s="137"/>
      <c r="D1500" s="137"/>
      <c r="E1500" s="137"/>
      <c r="F1500" s="137"/>
      <c r="G1500" s="137"/>
      <c r="H1500" s="137"/>
      <c r="I1500" s="22"/>
    </row>
    <row r="1501" spans="1:9" ht="27" x14ac:dyDescent="0.25">
      <c r="A1501" s="32">
        <v>5129</v>
      </c>
      <c r="B1501" s="32" t="s">
        <v>1566</v>
      </c>
      <c r="C1501" s="32" t="s">
        <v>284</v>
      </c>
      <c r="D1501" s="32" t="s">
        <v>15</v>
      </c>
      <c r="E1501" s="32" t="s">
        <v>10</v>
      </c>
      <c r="F1501" s="32">
        <v>36842105.299999997</v>
      </c>
      <c r="G1501" s="32">
        <f>+F1501*H1501</f>
        <v>6300000006.2999992</v>
      </c>
      <c r="H1501" s="32">
        <v>171</v>
      </c>
      <c r="I1501" s="22"/>
    </row>
    <row r="1502" spans="1:9" ht="27" x14ac:dyDescent="0.25">
      <c r="A1502" s="32">
        <v>5129</v>
      </c>
      <c r="B1502" s="32" t="s">
        <v>301</v>
      </c>
      <c r="C1502" s="32" t="s">
        <v>284</v>
      </c>
      <c r="D1502" s="32" t="s">
        <v>9</v>
      </c>
      <c r="E1502" s="32" t="s">
        <v>10</v>
      </c>
      <c r="F1502" s="32">
        <v>0</v>
      </c>
      <c r="G1502" s="32">
        <v>0</v>
      </c>
      <c r="H1502" s="32">
        <v>171</v>
      </c>
      <c r="I1502" s="22"/>
    </row>
    <row r="1503" spans="1:9" x14ac:dyDescent="0.25">
      <c r="A1503" s="133" t="s">
        <v>47</v>
      </c>
      <c r="B1503" s="134"/>
      <c r="C1503" s="134"/>
      <c r="D1503" s="134"/>
      <c r="E1503" s="134"/>
      <c r="F1503" s="134"/>
      <c r="G1503" s="134"/>
      <c r="H1503" s="134"/>
      <c r="I1503" s="22"/>
    </row>
    <row r="1504" spans="1:9" ht="15" customHeight="1" x14ac:dyDescent="0.25">
      <c r="A1504" s="136" t="s">
        <v>16</v>
      </c>
      <c r="B1504" s="137"/>
      <c r="C1504" s="137"/>
      <c r="D1504" s="137"/>
      <c r="E1504" s="137"/>
      <c r="F1504" s="137"/>
      <c r="G1504" s="137"/>
      <c r="H1504" s="137"/>
      <c r="I1504" s="22"/>
    </row>
    <row r="1505" spans="1:9" ht="36" customHeight="1" x14ac:dyDescent="0.25">
      <c r="A1505" s="15"/>
      <c r="B1505" s="12"/>
      <c r="C1505" s="12"/>
      <c r="D1505" s="12"/>
      <c r="E1505" s="12"/>
      <c r="F1505" s="12"/>
      <c r="G1505" s="12"/>
      <c r="H1505" s="20"/>
      <c r="I1505" s="22"/>
    </row>
    <row r="1506" spans="1:9" ht="15" customHeight="1" x14ac:dyDescent="0.25">
      <c r="A1506" s="133" t="s">
        <v>48</v>
      </c>
      <c r="B1506" s="134"/>
      <c r="C1506" s="134"/>
      <c r="D1506" s="134"/>
      <c r="E1506" s="134"/>
      <c r="F1506" s="134"/>
      <c r="G1506" s="134"/>
      <c r="H1506" s="134"/>
      <c r="I1506" s="22"/>
    </row>
    <row r="1507" spans="1:9" ht="15" customHeight="1" x14ac:dyDescent="0.25">
      <c r="A1507" s="165" t="s">
        <v>8</v>
      </c>
      <c r="B1507" s="166"/>
      <c r="C1507" s="166"/>
      <c r="D1507" s="166"/>
      <c r="E1507" s="166"/>
      <c r="F1507" s="166"/>
      <c r="G1507" s="166"/>
      <c r="H1507" s="167"/>
      <c r="I1507" s="22"/>
    </row>
    <row r="1508" spans="1:9" x14ac:dyDescent="0.25">
      <c r="A1508" s="4"/>
      <c r="B1508" s="4"/>
      <c r="C1508" s="4"/>
      <c r="D1508" s="4"/>
      <c r="E1508" s="4"/>
      <c r="F1508" s="4"/>
      <c r="G1508" s="4"/>
      <c r="H1508" s="4"/>
      <c r="I1508" s="22"/>
    </row>
    <row r="1509" spans="1:9" x14ac:dyDescent="0.25">
      <c r="A1509" s="159" t="s">
        <v>281</v>
      </c>
      <c r="B1509" s="160"/>
      <c r="C1509" s="160"/>
      <c r="D1509" s="160"/>
      <c r="E1509" s="160"/>
      <c r="F1509" s="160"/>
      <c r="G1509" s="160"/>
      <c r="H1509" s="160"/>
      <c r="I1509" s="22"/>
    </row>
    <row r="1510" spans="1:9" x14ac:dyDescent="0.25">
      <c r="A1510" s="165" t="s">
        <v>8</v>
      </c>
      <c r="B1510" s="166"/>
      <c r="C1510" s="166"/>
      <c r="D1510" s="166"/>
      <c r="E1510" s="166"/>
      <c r="F1510" s="166"/>
      <c r="G1510" s="166"/>
      <c r="H1510" s="167"/>
      <c r="I1510" s="22"/>
    </row>
    <row r="1511" spans="1:9" x14ac:dyDescent="0.25">
      <c r="I1511" s="22"/>
    </row>
    <row r="1512" spans="1:9" x14ac:dyDescent="0.25">
      <c r="A1512" s="159" t="s">
        <v>252</v>
      </c>
      <c r="B1512" s="160"/>
      <c r="C1512" s="160"/>
      <c r="D1512" s="160"/>
      <c r="E1512" s="160"/>
      <c r="F1512" s="160"/>
      <c r="G1512" s="160"/>
      <c r="H1512" s="160"/>
      <c r="I1512" s="22"/>
    </row>
    <row r="1513" spans="1:9" x14ac:dyDescent="0.25">
      <c r="A1513" s="136" t="s">
        <v>12</v>
      </c>
      <c r="B1513" s="137"/>
      <c r="C1513" s="137"/>
      <c r="D1513" s="137"/>
      <c r="E1513" s="137"/>
      <c r="F1513" s="137"/>
      <c r="G1513" s="137"/>
      <c r="H1513" s="137"/>
      <c r="I1513" s="22"/>
    </row>
    <row r="1514" spans="1:9" ht="27" x14ac:dyDescent="0.25">
      <c r="A1514" s="4">
        <v>5112</v>
      </c>
      <c r="B1514" s="4" t="s">
        <v>7214</v>
      </c>
      <c r="C1514" s="4" t="s">
        <v>454</v>
      </c>
      <c r="D1514" s="4" t="s">
        <v>1212</v>
      </c>
      <c r="E1514" s="4" t="s">
        <v>14</v>
      </c>
      <c r="F1514" s="4">
        <v>126444</v>
      </c>
      <c r="G1514" s="4">
        <v>126444</v>
      </c>
      <c r="H1514" s="4">
        <v>1</v>
      </c>
      <c r="I1514" s="22"/>
    </row>
    <row r="1515" spans="1:9" ht="27" x14ac:dyDescent="0.25">
      <c r="A1515" s="4">
        <v>5112</v>
      </c>
      <c r="B1515" s="4" t="s">
        <v>7215</v>
      </c>
      <c r="C1515" s="4" t="s">
        <v>1093</v>
      </c>
      <c r="D1515" s="4" t="s">
        <v>13</v>
      </c>
      <c r="E1515" s="4" t="s">
        <v>14</v>
      </c>
      <c r="F1515" s="4">
        <v>37932</v>
      </c>
      <c r="G1515" s="4">
        <v>37932</v>
      </c>
      <c r="H1515" s="4">
        <v>1</v>
      </c>
      <c r="I1515" s="22"/>
    </row>
    <row r="1516" spans="1:9" x14ac:dyDescent="0.25">
      <c r="A1516" s="136" t="s">
        <v>16</v>
      </c>
      <c r="B1516" s="137"/>
      <c r="C1516" s="137"/>
      <c r="D1516" s="137"/>
      <c r="E1516" s="137"/>
      <c r="F1516" s="137"/>
      <c r="G1516" s="137"/>
      <c r="H1516" s="137"/>
      <c r="I1516" s="22"/>
    </row>
    <row r="1517" spans="1:9" ht="27" x14ac:dyDescent="0.25">
      <c r="A1517" s="4">
        <v>5112</v>
      </c>
      <c r="B1517" s="4" t="s">
        <v>7212</v>
      </c>
      <c r="C1517" s="4" t="s">
        <v>7213</v>
      </c>
      <c r="D1517" s="4" t="s">
        <v>1212</v>
      </c>
      <c r="E1517" s="4" t="s">
        <v>14</v>
      </c>
      <c r="F1517" s="4">
        <v>6793104</v>
      </c>
      <c r="G1517" s="4">
        <v>6793104</v>
      </c>
      <c r="H1517" s="4">
        <v>1</v>
      </c>
      <c r="I1517" s="22"/>
    </row>
    <row r="1518" spans="1:9" ht="15.75" customHeight="1" x14ac:dyDescent="0.25">
      <c r="A1518" s="159" t="s">
        <v>2267</v>
      </c>
      <c r="B1518" s="160"/>
      <c r="C1518" s="160"/>
      <c r="D1518" s="160"/>
      <c r="E1518" s="160"/>
      <c r="F1518" s="160"/>
      <c r="G1518" s="160"/>
      <c r="H1518" s="160"/>
      <c r="I1518" s="22"/>
    </row>
    <row r="1519" spans="1:9" x14ac:dyDescent="0.25">
      <c r="A1519" s="136" t="s">
        <v>16</v>
      </c>
      <c r="B1519" s="137"/>
      <c r="C1519" s="137"/>
      <c r="D1519" s="137"/>
      <c r="E1519" s="137"/>
      <c r="F1519" s="137"/>
      <c r="G1519" s="137"/>
      <c r="H1519" s="137"/>
      <c r="I1519" s="22"/>
    </row>
    <row r="1520" spans="1:9" ht="27" x14ac:dyDescent="0.25">
      <c r="A1520" s="4">
        <v>5112</v>
      </c>
      <c r="B1520" s="4" t="s">
        <v>1857</v>
      </c>
      <c r="C1520" s="4" t="s">
        <v>20</v>
      </c>
      <c r="D1520" s="4" t="s">
        <v>15</v>
      </c>
      <c r="E1520" s="4" t="s">
        <v>14</v>
      </c>
      <c r="F1520" s="4">
        <v>122372400</v>
      </c>
      <c r="G1520" s="4">
        <v>122372400</v>
      </c>
      <c r="H1520" s="4">
        <v>1</v>
      </c>
      <c r="I1520" s="22"/>
    </row>
    <row r="1521" spans="1:9" x14ac:dyDescent="0.25">
      <c r="A1521" s="136" t="s">
        <v>12</v>
      </c>
      <c r="B1521" s="137"/>
      <c r="C1521" s="137"/>
      <c r="D1521" s="137"/>
      <c r="E1521" s="137"/>
      <c r="F1521" s="137"/>
      <c r="G1521" s="137"/>
      <c r="H1521" s="137"/>
      <c r="I1521" s="22"/>
    </row>
    <row r="1522" spans="1:9" ht="27" x14ac:dyDescent="0.25">
      <c r="A1522" s="4">
        <v>5112</v>
      </c>
      <c r="B1522" s="4" t="s">
        <v>4507</v>
      </c>
      <c r="C1522" s="4" t="s">
        <v>1093</v>
      </c>
      <c r="D1522" s="4" t="s">
        <v>13</v>
      </c>
      <c r="E1522" s="4" t="s">
        <v>14</v>
      </c>
      <c r="F1522" s="4">
        <v>489920</v>
      </c>
      <c r="G1522" s="4">
        <v>489920</v>
      </c>
      <c r="H1522" s="4">
        <v>1</v>
      </c>
      <c r="I1522" s="22"/>
    </row>
    <row r="1523" spans="1:9" ht="27" x14ac:dyDescent="0.25">
      <c r="A1523" s="4">
        <v>5112</v>
      </c>
      <c r="B1523" s="4" t="s">
        <v>2266</v>
      </c>
      <c r="C1523" s="4" t="s">
        <v>1093</v>
      </c>
      <c r="D1523" s="4" t="s">
        <v>13</v>
      </c>
      <c r="E1523" s="4" t="s">
        <v>14</v>
      </c>
      <c r="F1523" s="4">
        <v>0</v>
      </c>
      <c r="G1523" s="4">
        <v>0</v>
      </c>
      <c r="H1523" s="4">
        <v>1</v>
      </c>
      <c r="I1523" s="22"/>
    </row>
    <row r="1524" spans="1:9" ht="27" x14ac:dyDescent="0.25">
      <c r="A1524" s="4">
        <v>5112</v>
      </c>
      <c r="B1524" s="4" t="s">
        <v>2268</v>
      </c>
      <c r="C1524" s="4" t="s">
        <v>454</v>
      </c>
      <c r="D1524" s="4" t="s">
        <v>15</v>
      </c>
      <c r="E1524" s="4" t="s">
        <v>14</v>
      </c>
      <c r="F1524" s="4">
        <v>394000</v>
      </c>
      <c r="G1524" s="4">
        <v>394000</v>
      </c>
      <c r="H1524" s="4">
        <v>1</v>
      </c>
      <c r="I1524" s="22"/>
    </row>
    <row r="1525" spans="1:9" ht="27" x14ac:dyDescent="0.25">
      <c r="A1525" s="4">
        <v>4213</v>
      </c>
      <c r="B1525" s="4" t="s">
        <v>2074</v>
      </c>
      <c r="C1525" s="4" t="s">
        <v>1241</v>
      </c>
      <c r="D1525" s="4" t="s">
        <v>15</v>
      </c>
      <c r="E1525" s="4" t="s">
        <v>1675</v>
      </c>
      <c r="F1525" s="4">
        <v>9111.1200000000008</v>
      </c>
      <c r="G1525" s="4">
        <f>+F1525*H1525</f>
        <v>82000080</v>
      </c>
      <c r="H1525" s="4">
        <v>9000</v>
      </c>
      <c r="I1525" s="22"/>
    </row>
    <row r="1526" spans="1:9" x14ac:dyDescent="0.25">
      <c r="A1526" s="133" t="s">
        <v>112</v>
      </c>
      <c r="B1526" s="134"/>
      <c r="C1526" s="134"/>
      <c r="D1526" s="134"/>
      <c r="E1526" s="134"/>
      <c r="F1526" s="134"/>
      <c r="G1526" s="134"/>
      <c r="H1526" s="134"/>
      <c r="I1526" s="22"/>
    </row>
    <row r="1527" spans="1:9" ht="15" customHeight="1" x14ac:dyDescent="0.25">
      <c r="A1527" s="136" t="s">
        <v>12</v>
      </c>
      <c r="B1527" s="137"/>
      <c r="C1527" s="137"/>
      <c r="D1527" s="137"/>
      <c r="E1527" s="137"/>
      <c r="F1527" s="137"/>
      <c r="G1527" s="137"/>
      <c r="H1527" s="137"/>
      <c r="I1527" s="22"/>
    </row>
    <row r="1528" spans="1:9" ht="27" x14ac:dyDescent="0.25">
      <c r="A1528" s="4">
        <v>5134</v>
      </c>
      <c r="B1528" s="4" t="s">
        <v>1727</v>
      </c>
      <c r="C1528" s="4" t="s">
        <v>661</v>
      </c>
      <c r="D1528" s="4" t="s">
        <v>15</v>
      </c>
      <c r="E1528" s="4" t="s">
        <v>14</v>
      </c>
      <c r="F1528" s="4">
        <v>0</v>
      </c>
      <c r="G1528" s="4">
        <v>0</v>
      </c>
      <c r="H1528" s="4">
        <v>1</v>
      </c>
      <c r="I1528" s="22"/>
    </row>
    <row r="1529" spans="1:9" ht="27" x14ac:dyDescent="0.25">
      <c r="A1529" s="4">
        <v>5134</v>
      </c>
      <c r="B1529" s="4" t="s">
        <v>660</v>
      </c>
      <c r="C1529" s="4" t="s">
        <v>661</v>
      </c>
      <c r="D1529" s="4" t="s">
        <v>15</v>
      </c>
      <c r="E1529" s="4" t="s">
        <v>14</v>
      </c>
      <c r="F1529" s="4">
        <v>0</v>
      </c>
      <c r="G1529" s="4">
        <v>0</v>
      </c>
      <c r="H1529" s="4">
        <v>1</v>
      </c>
      <c r="I1529" s="22"/>
    </row>
    <row r="1530" spans="1:9" ht="27" x14ac:dyDescent="0.25">
      <c r="A1530" s="4">
        <v>5134</v>
      </c>
      <c r="B1530" s="4" t="s">
        <v>2066</v>
      </c>
      <c r="C1530" s="4" t="s">
        <v>661</v>
      </c>
      <c r="D1530" s="4" t="s">
        <v>381</v>
      </c>
      <c r="E1530" s="4" t="s">
        <v>14</v>
      </c>
      <c r="F1530" s="4">
        <v>0</v>
      </c>
      <c r="G1530" s="4">
        <v>0</v>
      </c>
      <c r="H1530" s="4">
        <v>1</v>
      </c>
      <c r="I1530" s="22"/>
    </row>
    <row r="1531" spans="1:9" ht="27" x14ac:dyDescent="0.25">
      <c r="A1531" s="4">
        <v>5134</v>
      </c>
      <c r="B1531" s="4" t="s">
        <v>2067</v>
      </c>
      <c r="C1531" s="4" t="s">
        <v>661</v>
      </c>
      <c r="D1531" s="4" t="s">
        <v>381</v>
      </c>
      <c r="E1531" s="4" t="s">
        <v>14</v>
      </c>
      <c r="F1531" s="4">
        <v>20000000</v>
      </c>
      <c r="G1531" s="4">
        <v>20000000</v>
      </c>
      <c r="H1531" s="4">
        <v>1</v>
      </c>
      <c r="I1531" s="22"/>
    </row>
    <row r="1532" spans="1:9" ht="27" x14ac:dyDescent="0.25">
      <c r="A1532" s="4">
        <v>4861</v>
      </c>
      <c r="B1532" s="4" t="s">
        <v>6367</v>
      </c>
      <c r="C1532" s="4" t="s">
        <v>6368</v>
      </c>
      <c r="D1532" s="4" t="s">
        <v>15</v>
      </c>
      <c r="E1532" s="4" t="s">
        <v>14</v>
      </c>
      <c r="F1532" s="4">
        <v>0</v>
      </c>
      <c r="G1532" s="4">
        <v>0</v>
      </c>
      <c r="H1532" s="4">
        <v>1</v>
      </c>
      <c r="I1532" s="22"/>
    </row>
    <row r="1533" spans="1:9" ht="27" x14ac:dyDescent="0.25">
      <c r="A1533" s="4">
        <v>5134</v>
      </c>
      <c r="B1533" s="4" t="s">
        <v>2066</v>
      </c>
      <c r="C1533" s="4" t="s">
        <v>661</v>
      </c>
      <c r="D1533" s="4" t="s">
        <v>381</v>
      </c>
      <c r="E1533" s="4" t="s">
        <v>14</v>
      </c>
      <c r="F1533" s="4">
        <v>14200000</v>
      </c>
      <c r="G1533" s="4">
        <v>14200000</v>
      </c>
      <c r="H1533" s="4">
        <v>1</v>
      </c>
      <c r="I1533" s="22"/>
    </row>
    <row r="1534" spans="1:9" ht="15" customHeight="1" x14ac:dyDescent="0.25">
      <c r="A1534" s="153" t="s">
        <v>4927</v>
      </c>
      <c r="B1534" s="154"/>
      <c r="C1534" s="154"/>
      <c r="D1534" s="154"/>
      <c r="E1534" s="154"/>
      <c r="F1534" s="154"/>
      <c r="G1534" s="154"/>
      <c r="H1534" s="155"/>
      <c r="I1534" s="22"/>
    </row>
    <row r="1535" spans="1:9" ht="15" customHeight="1" x14ac:dyDescent="0.25">
      <c r="A1535" s="136" t="s">
        <v>16</v>
      </c>
      <c r="B1535" s="137"/>
      <c r="C1535" s="137"/>
      <c r="D1535" s="137"/>
      <c r="E1535" s="137"/>
      <c r="F1535" s="137"/>
      <c r="G1535" s="137"/>
      <c r="H1535" s="137"/>
      <c r="I1535" s="22"/>
    </row>
    <row r="1536" spans="1:9" ht="27" x14ac:dyDescent="0.25">
      <c r="A1536" s="32">
        <v>5113</v>
      </c>
      <c r="B1536" s="32" t="s">
        <v>4658</v>
      </c>
      <c r="C1536" s="32" t="s">
        <v>20</v>
      </c>
      <c r="D1536" s="32" t="s">
        <v>15</v>
      </c>
      <c r="E1536" s="32" t="s">
        <v>14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5113</v>
      </c>
      <c r="B1537" s="32" t="s">
        <v>5186</v>
      </c>
      <c r="C1537" s="32" t="s">
        <v>974</v>
      </c>
      <c r="D1537" s="32" t="s">
        <v>381</v>
      </c>
      <c r="E1537" s="32" t="s">
        <v>14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5113</v>
      </c>
      <c r="B1538" s="32" t="s">
        <v>5187</v>
      </c>
      <c r="C1538" s="32" t="s">
        <v>974</v>
      </c>
      <c r="D1538" s="32" t="s">
        <v>381</v>
      </c>
      <c r="E1538" s="32" t="s">
        <v>14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5113</v>
      </c>
      <c r="B1539" s="32" t="s">
        <v>5188</v>
      </c>
      <c r="C1539" s="32" t="s">
        <v>974</v>
      </c>
      <c r="D1539" s="32" t="s">
        <v>381</v>
      </c>
      <c r="E1539" s="32" t="s">
        <v>14</v>
      </c>
      <c r="F1539" s="32">
        <v>0</v>
      </c>
      <c r="G1539" s="32">
        <v>0</v>
      </c>
      <c r="H1539" s="32">
        <v>1</v>
      </c>
      <c r="I1539" s="22"/>
    </row>
    <row r="1540" spans="1:9" ht="27" x14ac:dyDescent="0.25">
      <c r="A1540" s="32">
        <v>5113</v>
      </c>
      <c r="B1540" s="32" t="s">
        <v>5189</v>
      </c>
      <c r="C1540" s="32" t="s">
        <v>974</v>
      </c>
      <c r="D1540" s="32" t="s">
        <v>381</v>
      </c>
      <c r="E1540" s="32" t="s">
        <v>14</v>
      </c>
      <c r="F1540" s="32">
        <v>0</v>
      </c>
      <c r="G1540" s="32">
        <v>0</v>
      </c>
      <c r="H1540" s="32">
        <v>1</v>
      </c>
      <c r="I1540" s="22"/>
    </row>
    <row r="1541" spans="1:9" x14ac:dyDescent="0.25">
      <c r="A1541" s="136" t="s">
        <v>12</v>
      </c>
      <c r="B1541" s="137"/>
      <c r="C1541" s="137"/>
      <c r="D1541" s="137"/>
      <c r="E1541" s="137"/>
      <c r="F1541" s="137"/>
      <c r="G1541" s="137"/>
      <c r="H1541" s="137"/>
      <c r="I1541" s="22"/>
    </row>
    <row r="1542" spans="1:9" ht="27" x14ac:dyDescent="0.25">
      <c r="A1542" s="32">
        <v>5113</v>
      </c>
      <c r="B1542" s="32" t="s">
        <v>4661</v>
      </c>
      <c r="C1542" s="32" t="s">
        <v>454</v>
      </c>
      <c r="D1542" s="32" t="s">
        <v>15</v>
      </c>
      <c r="E1542" s="32" t="s">
        <v>14</v>
      </c>
      <c r="F1542" s="32">
        <v>0</v>
      </c>
      <c r="G1542" s="32">
        <v>0</v>
      </c>
      <c r="H1542" s="32">
        <v>1</v>
      </c>
      <c r="I1542" s="22"/>
    </row>
    <row r="1543" spans="1:9" ht="27" x14ac:dyDescent="0.25">
      <c r="A1543" s="32">
        <v>5113</v>
      </c>
      <c r="B1543" s="32" t="s">
        <v>5190</v>
      </c>
      <c r="C1543" s="32" t="s">
        <v>454</v>
      </c>
      <c r="D1543" s="32" t="s">
        <v>1212</v>
      </c>
      <c r="E1543" s="32" t="s">
        <v>14</v>
      </c>
      <c r="F1543" s="32">
        <v>0</v>
      </c>
      <c r="G1543" s="32">
        <v>0</v>
      </c>
      <c r="H1543" s="32">
        <v>1</v>
      </c>
      <c r="I1543" s="22"/>
    </row>
    <row r="1544" spans="1:9" ht="27" x14ac:dyDescent="0.25">
      <c r="A1544" s="32">
        <v>5113</v>
      </c>
      <c r="B1544" s="32" t="s">
        <v>5191</v>
      </c>
      <c r="C1544" s="32" t="s">
        <v>454</v>
      </c>
      <c r="D1544" s="32" t="s">
        <v>1212</v>
      </c>
      <c r="E1544" s="32" t="s">
        <v>14</v>
      </c>
      <c r="F1544" s="32">
        <v>0</v>
      </c>
      <c r="G1544" s="32">
        <v>0</v>
      </c>
      <c r="H1544" s="32">
        <v>1</v>
      </c>
      <c r="I1544" s="22"/>
    </row>
    <row r="1545" spans="1:9" ht="27" x14ac:dyDescent="0.25">
      <c r="A1545" s="32">
        <v>5113</v>
      </c>
      <c r="B1545" s="32" t="s">
        <v>5192</v>
      </c>
      <c r="C1545" s="32" t="s">
        <v>454</v>
      </c>
      <c r="D1545" s="32" t="s">
        <v>1212</v>
      </c>
      <c r="E1545" s="32" t="s">
        <v>14</v>
      </c>
      <c r="F1545" s="32">
        <v>0</v>
      </c>
      <c r="G1545" s="32">
        <v>0</v>
      </c>
      <c r="H1545" s="32">
        <v>1</v>
      </c>
      <c r="I1545" s="22"/>
    </row>
    <row r="1546" spans="1:9" ht="27" x14ac:dyDescent="0.25">
      <c r="A1546" s="32">
        <v>5113</v>
      </c>
      <c r="B1546" s="32" t="s">
        <v>5193</v>
      </c>
      <c r="C1546" s="32" t="s">
        <v>454</v>
      </c>
      <c r="D1546" s="32" t="s">
        <v>1212</v>
      </c>
      <c r="E1546" s="32" t="s">
        <v>14</v>
      </c>
      <c r="F1546" s="32">
        <v>0</v>
      </c>
      <c r="G1546" s="32">
        <v>0</v>
      </c>
      <c r="H1546" s="32">
        <v>1</v>
      </c>
      <c r="I1546" s="22"/>
    </row>
    <row r="1547" spans="1:9" ht="20.25" customHeight="1" x14ac:dyDescent="0.25">
      <c r="A1547" s="133" t="s">
        <v>113</v>
      </c>
      <c r="B1547" s="134"/>
      <c r="C1547" s="134"/>
      <c r="D1547" s="134"/>
      <c r="E1547" s="134"/>
      <c r="F1547" s="134"/>
      <c r="G1547" s="134"/>
      <c r="H1547" s="134"/>
      <c r="I1547" s="22"/>
    </row>
    <row r="1548" spans="1:9" ht="21" customHeight="1" x14ac:dyDescent="0.25">
      <c r="A1548" s="165" t="s">
        <v>16</v>
      </c>
      <c r="B1548" s="166"/>
      <c r="C1548" s="166"/>
      <c r="D1548" s="166"/>
      <c r="E1548" s="166"/>
      <c r="F1548" s="166"/>
      <c r="G1548" s="166"/>
      <c r="H1548" s="167"/>
      <c r="I1548" s="22"/>
    </row>
    <row r="1549" spans="1:9" ht="27" x14ac:dyDescent="0.25">
      <c r="A1549" s="46">
        <v>5112</v>
      </c>
      <c r="B1549" s="46" t="s">
        <v>2224</v>
      </c>
      <c r="C1549" s="94" t="s">
        <v>20</v>
      </c>
      <c r="D1549" s="46" t="s">
        <v>15</v>
      </c>
      <c r="E1549" s="46" t="s">
        <v>14</v>
      </c>
      <c r="F1549" s="46">
        <v>261731620</v>
      </c>
      <c r="G1549" s="46">
        <v>261731620</v>
      </c>
      <c r="H1549" s="46">
        <v>1</v>
      </c>
      <c r="I1549" s="22"/>
    </row>
    <row r="1550" spans="1:9" ht="27" x14ac:dyDescent="0.25">
      <c r="A1550" s="46">
        <v>5113</v>
      </c>
      <c r="B1550" s="46" t="s">
        <v>7005</v>
      </c>
      <c r="C1550" s="94" t="s">
        <v>20</v>
      </c>
      <c r="D1550" s="46" t="s">
        <v>13</v>
      </c>
      <c r="E1550" s="46" t="s">
        <v>14</v>
      </c>
      <c r="F1550" s="46">
        <v>0</v>
      </c>
      <c r="G1550" s="46">
        <v>0</v>
      </c>
      <c r="H1550" s="46">
        <v>1</v>
      </c>
      <c r="I1550" s="22"/>
    </row>
    <row r="1551" spans="1:9" ht="27" x14ac:dyDescent="0.25">
      <c r="A1551" s="46">
        <v>5113</v>
      </c>
      <c r="B1551" s="46" t="s">
        <v>7006</v>
      </c>
      <c r="C1551" s="94" t="s">
        <v>20</v>
      </c>
      <c r="D1551" s="46" t="s">
        <v>13</v>
      </c>
      <c r="E1551" s="46" t="s">
        <v>14</v>
      </c>
      <c r="F1551" s="46">
        <v>139782217</v>
      </c>
      <c r="G1551" s="46">
        <v>139782217</v>
      </c>
      <c r="H1551" s="46">
        <v>1</v>
      </c>
      <c r="I1551" s="22"/>
    </row>
    <row r="1552" spans="1:9" ht="27" x14ac:dyDescent="0.25">
      <c r="A1552" s="46">
        <v>5113</v>
      </c>
      <c r="B1552" s="46" t="s">
        <v>7015</v>
      </c>
      <c r="C1552" s="94" t="s">
        <v>20</v>
      </c>
      <c r="D1552" s="46" t="s">
        <v>5196</v>
      </c>
      <c r="E1552" s="46" t="s">
        <v>14</v>
      </c>
      <c r="F1552" s="46">
        <v>139782217</v>
      </c>
      <c r="G1552" s="46">
        <v>139782217</v>
      </c>
      <c r="H1552" s="46">
        <v>1</v>
      </c>
      <c r="I1552" s="22"/>
    </row>
    <row r="1553" spans="1:9" ht="27" x14ac:dyDescent="0.25">
      <c r="A1553" s="32">
        <v>5113</v>
      </c>
      <c r="B1553" s="32" t="s">
        <v>7016</v>
      </c>
      <c r="C1553" s="94" t="s">
        <v>20</v>
      </c>
      <c r="D1553" s="32" t="s">
        <v>5196</v>
      </c>
      <c r="E1553" s="32" t="s">
        <v>14</v>
      </c>
      <c r="F1553" s="32">
        <v>0</v>
      </c>
      <c r="G1553" s="32">
        <v>0</v>
      </c>
      <c r="H1553" s="11">
        <v>1</v>
      </c>
      <c r="I1553" s="22"/>
    </row>
    <row r="1554" spans="1:9" ht="27" x14ac:dyDescent="0.25">
      <c r="A1554" s="32">
        <v>5112</v>
      </c>
      <c r="B1554" s="32" t="s">
        <v>7144</v>
      </c>
      <c r="C1554" s="94" t="s">
        <v>20</v>
      </c>
      <c r="D1554" s="32" t="s">
        <v>15</v>
      </c>
      <c r="E1554" s="32" t="s">
        <v>14</v>
      </c>
      <c r="F1554" s="32">
        <v>115458005</v>
      </c>
      <c r="G1554" s="32">
        <v>115458005</v>
      </c>
      <c r="H1554" s="11">
        <v>1</v>
      </c>
      <c r="I1554" s="22"/>
    </row>
    <row r="1555" spans="1:9" ht="27" x14ac:dyDescent="0.25">
      <c r="A1555" s="32">
        <v>5112</v>
      </c>
      <c r="B1555" s="32" t="s">
        <v>7145</v>
      </c>
      <c r="C1555" s="94" t="s">
        <v>20</v>
      </c>
      <c r="D1555" s="32" t="s">
        <v>15</v>
      </c>
      <c r="E1555" s="32" t="s">
        <v>14</v>
      </c>
      <c r="F1555" s="32">
        <v>261731620</v>
      </c>
      <c r="G1555" s="32">
        <v>261731620</v>
      </c>
      <c r="H1555" s="11">
        <v>1</v>
      </c>
      <c r="I1555" s="22"/>
    </row>
    <row r="1556" spans="1:9" ht="15" customHeight="1" x14ac:dyDescent="0.25">
      <c r="A1556" s="180" t="s">
        <v>12</v>
      </c>
      <c r="B1556" s="181"/>
      <c r="C1556" s="181"/>
      <c r="D1556" s="181"/>
      <c r="E1556" s="181"/>
      <c r="F1556" s="181"/>
      <c r="G1556" s="181"/>
      <c r="H1556" s="182"/>
      <c r="I1556" s="22"/>
    </row>
    <row r="1557" spans="1:9" ht="27" x14ac:dyDescent="0.25">
      <c r="A1557" s="11">
        <v>5112</v>
      </c>
      <c r="B1557" s="11" t="s">
        <v>2226</v>
      </c>
      <c r="C1557" s="94" t="s">
        <v>1093</v>
      </c>
      <c r="D1557" s="46" t="s">
        <v>13</v>
      </c>
      <c r="E1557" s="46" t="s">
        <v>14</v>
      </c>
      <c r="F1557" s="11">
        <v>1536000</v>
      </c>
      <c r="G1557" s="11">
        <v>1536000</v>
      </c>
      <c r="H1557" s="11">
        <v>1</v>
      </c>
      <c r="I1557" s="22"/>
    </row>
    <row r="1558" spans="1:9" ht="27" x14ac:dyDescent="0.25">
      <c r="A1558" s="11">
        <v>5112</v>
      </c>
      <c r="B1558" s="11" t="s">
        <v>2225</v>
      </c>
      <c r="C1558" s="94" t="s">
        <v>454</v>
      </c>
      <c r="D1558" s="46" t="s">
        <v>15</v>
      </c>
      <c r="E1558" s="46" t="s">
        <v>14</v>
      </c>
      <c r="F1558" s="11">
        <v>495300</v>
      </c>
      <c r="G1558" s="11">
        <v>495300</v>
      </c>
      <c r="H1558" s="11">
        <v>1</v>
      </c>
      <c r="I1558" s="22"/>
    </row>
    <row r="1559" spans="1:9" ht="27" x14ac:dyDescent="0.25">
      <c r="A1559" s="11">
        <v>5113</v>
      </c>
      <c r="B1559" s="11" t="s">
        <v>7007</v>
      </c>
      <c r="C1559" s="94" t="s">
        <v>454</v>
      </c>
      <c r="D1559" s="46" t="s">
        <v>13</v>
      </c>
      <c r="E1559" s="46" t="s">
        <v>14</v>
      </c>
      <c r="F1559" s="11">
        <v>0</v>
      </c>
      <c r="G1559" s="11">
        <v>0</v>
      </c>
      <c r="H1559" s="11">
        <v>1</v>
      </c>
      <c r="I1559" s="22"/>
    </row>
    <row r="1560" spans="1:9" ht="27" x14ac:dyDescent="0.25">
      <c r="A1560" s="11">
        <v>5113</v>
      </c>
      <c r="B1560" s="11" t="s">
        <v>7008</v>
      </c>
      <c r="C1560" s="94" t="s">
        <v>454</v>
      </c>
      <c r="D1560" s="46" t="s">
        <v>13</v>
      </c>
      <c r="E1560" s="46" t="s">
        <v>14</v>
      </c>
      <c r="F1560" s="11">
        <v>2035000</v>
      </c>
      <c r="G1560" s="11">
        <v>2035000</v>
      </c>
      <c r="H1560" s="11">
        <v>1</v>
      </c>
      <c r="I1560" s="22"/>
    </row>
    <row r="1561" spans="1:9" ht="27" x14ac:dyDescent="0.25">
      <c r="A1561" s="11">
        <v>5113</v>
      </c>
      <c r="B1561" s="11" t="s">
        <v>7009</v>
      </c>
      <c r="C1561" s="94" t="s">
        <v>1093</v>
      </c>
      <c r="D1561" s="46" t="s">
        <v>13</v>
      </c>
      <c r="E1561" s="46" t="s">
        <v>14</v>
      </c>
      <c r="F1561" s="11">
        <v>814000</v>
      </c>
      <c r="G1561" s="11">
        <v>814000</v>
      </c>
      <c r="H1561" s="11">
        <v>1</v>
      </c>
      <c r="I1561" s="22"/>
    </row>
    <row r="1562" spans="1:9" ht="27" x14ac:dyDescent="0.25">
      <c r="A1562" s="11">
        <v>5113</v>
      </c>
      <c r="B1562" s="11" t="s">
        <v>7017</v>
      </c>
      <c r="C1562" s="94" t="s">
        <v>454</v>
      </c>
      <c r="D1562" s="46" t="s">
        <v>5196</v>
      </c>
      <c r="E1562" s="46" t="s">
        <v>14</v>
      </c>
      <c r="F1562" s="11">
        <v>0</v>
      </c>
      <c r="G1562" s="11">
        <v>0</v>
      </c>
      <c r="H1562" s="11">
        <v>1</v>
      </c>
      <c r="I1562" s="22"/>
    </row>
    <row r="1563" spans="1:9" ht="27" x14ac:dyDescent="0.25">
      <c r="A1563" s="11">
        <v>5134</v>
      </c>
      <c r="B1563" s="11" t="s">
        <v>7018</v>
      </c>
      <c r="C1563" s="94" t="s">
        <v>454</v>
      </c>
      <c r="D1563" s="46" t="s">
        <v>5196</v>
      </c>
      <c r="E1563" s="46" t="s">
        <v>14</v>
      </c>
      <c r="F1563" s="11">
        <v>2035000</v>
      </c>
      <c r="G1563" s="11">
        <v>2035000</v>
      </c>
      <c r="H1563" s="11">
        <v>1</v>
      </c>
      <c r="I1563" s="22"/>
    </row>
    <row r="1564" spans="1:9" ht="27" x14ac:dyDescent="0.25">
      <c r="A1564" s="11">
        <v>5113</v>
      </c>
      <c r="B1564" s="11" t="s">
        <v>7012</v>
      </c>
      <c r="C1564" s="94" t="s">
        <v>1093</v>
      </c>
      <c r="D1564" s="46" t="s">
        <v>13</v>
      </c>
      <c r="E1564" s="46" t="s">
        <v>14</v>
      </c>
      <c r="F1564" s="11">
        <v>0</v>
      </c>
      <c r="G1564" s="11">
        <v>0</v>
      </c>
      <c r="H1564" s="11">
        <v>1</v>
      </c>
      <c r="I1564" s="22"/>
    </row>
    <row r="1565" spans="1:9" ht="27" x14ac:dyDescent="0.25">
      <c r="A1565" s="11">
        <v>5112</v>
      </c>
      <c r="B1565" s="11" t="s">
        <v>7146</v>
      </c>
      <c r="C1565" s="94" t="s">
        <v>454</v>
      </c>
      <c r="D1565" s="46" t="s">
        <v>15</v>
      </c>
      <c r="E1565" s="46" t="s">
        <v>14</v>
      </c>
      <c r="F1565" s="11">
        <v>1300000</v>
      </c>
      <c r="G1565" s="11">
        <v>1300000</v>
      </c>
      <c r="H1565" s="11">
        <v>1</v>
      </c>
      <c r="I1565" s="22"/>
    </row>
    <row r="1566" spans="1:9" ht="27" x14ac:dyDescent="0.25">
      <c r="A1566" s="11">
        <v>5112</v>
      </c>
      <c r="B1566" s="11" t="s">
        <v>7147</v>
      </c>
      <c r="C1566" s="94" t="s">
        <v>1093</v>
      </c>
      <c r="D1566" s="46" t="s">
        <v>13</v>
      </c>
      <c r="E1566" s="46" t="s">
        <v>14</v>
      </c>
      <c r="F1566" s="11">
        <v>3318000</v>
      </c>
      <c r="G1566" s="11">
        <v>3318000</v>
      </c>
      <c r="H1566" s="11">
        <v>1</v>
      </c>
      <c r="I1566" s="22"/>
    </row>
    <row r="1567" spans="1:9" ht="16.5" customHeight="1" x14ac:dyDescent="0.25">
      <c r="A1567" s="139" t="s">
        <v>49</v>
      </c>
      <c r="B1567" s="140"/>
      <c r="C1567" s="140"/>
      <c r="D1567" s="140"/>
      <c r="E1567" s="140"/>
      <c r="F1567" s="140"/>
      <c r="G1567" s="140"/>
      <c r="H1567" s="140"/>
      <c r="I1567" s="22"/>
    </row>
    <row r="1568" spans="1:9" ht="15" customHeight="1" x14ac:dyDescent="0.25">
      <c r="A1568" s="214" t="s">
        <v>16</v>
      </c>
      <c r="B1568" s="215"/>
      <c r="C1568" s="215"/>
      <c r="D1568" s="215"/>
      <c r="E1568" s="215"/>
      <c r="F1568" s="215"/>
      <c r="G1568" s="215"/>
      <c r="H1568" s="216"/>
      <c r="I1568" s="22"/>
    </row>
    <row r="1569" spans="1:9" ht="24" customHeight="1" x14ac:dyDescent="0.25">
      <c r="A1569" s="16"/>
      <c r="B1569" s="4"/>
      <c r="C1569" s="4"/>
      <c r="D1569" s="12"/>
      <c r="E1569" s="12"/>
      <c r="F1569" s="12"/>
      <c r="G1569" s="12"/>
      <c r="H1569" s="20"/>
      <c r="I1569" s="22"/>
    </row>
    <row r="1570" spans="1:9" ht="15" customHeight="1" x14ac:dyDescent="0.25">
      <c r="A1570" s="133" t="s">
        <v>50</v>
      </c>
      <c r="B1570" s="134"/>
      <c r="C1570" s="134"/>
      <c r="D1570" s="134"/>
      <c r="E1570" s="134"/>
      <c r="F1570" s="134"/>
      <c r="G1570" s="134"/>
      <c r="H1570" s="134"/>
      <c r="I1570" s="22"/>
    </row>
    <row r="1571" spans="1:9" ht="21" customHeight="1" x14ac:dyDescent="0.25">
      <c r="A1571" s="136" t="s">
        <v>16</v>
      </c>
      <c r="B1571" s="137"/>
      <c r="C1571" s="137"/>
      <c r="D1571" s="137"/>
      <c r="E1571" s="137"/>
      <c r="F1571" s="137"/>
      <c r="G1571" s="137"/>
      <c r="H1571" s="137"/>
      <c r="I1571" s="22"/>
    </row>
    <row r="1572" spans="1:9" ht="40.5" x14ac:dyDescent="0.25">
      <c r="A1572" s="32">
        <v>4861</v>
      </c>
      <c r="B1572" s="32" t="s">
        <v>1318</v>
      </c>
      <c r="C1572" s="32" t="s">
        <v>495</v>
      </c>
      <c r="D1572" s="32" t="s">
        <v>381</v>
      </c>
      <c r="E1572" s="32" t="s">
        <v>14</v>
      </c>
      <c r="F1572" s="32">
        <v>22000000</v>
      </c>
      <c r="G1572" s="32">
        <v>22000000</v>
      </c>
      <c r="H1572" s="32">
        <v>1</v>
      </c>
      <c r="I1572" s="22"/>
    </row>
    <row r="1573" spans="1:9" ht="27" x14ac:dyDescent="0.25">
      <c r="A1573" s="32">
        <v>5113</v>
      </c>
      <c r="B1573" s="32" t="s">
        <v>368</v>
      </c>
      <c r="C1573" s="32" t="s">
        <v>20</v>
      </c>
      <c r="D1573" s="32" t="s">
        <v>15</v>
      </c>
      <c r="E1573" s="32" t="s">
        <v>14</v>
      </c>
      <c r="F1573" s="32">
        <v>0</v>
      </c>
      <c r="G1573" s="32">
        <v>0</v>
      </c>
      <c r="H1573" s="32">
        <v>1</v>
      </c>
      <c r="I1573" s="22"/>
    </row>
    <row r="1574" spans="1:9" ht="27" x14ac:dyDescent="0.25">
      <c r="A1574" s="32">
        <v>5113</v>
      </c>
      <c r="B1574" s="32" t="s">
        <v>369</v>
      </c>
      <c r="C1574" s="32" t="s">
        <v>20</v>
      </c>
      <c r="D1574" s="32" t="s">
        <v>15</v>
      </c>
      <c r="E1574" s="32" t="s">
        <v>14</v>
      </c>
      <c r="F1574" s="32">
        <v>17856000</v>
      </c>
      <c r="G1574" s="32">
        <v>17856000</v>
      </c>
      <c r="H1574" s="32">
        <v>1</v>
      </c>
      <c r="I1574" s="22"/>
    </row>
    <row r="1575" spans="1:9" ht="27" x14ac:dyDescent="0.25">
      <c r="A1575" s="32">
        <v>4861</v>
      </c>
      <c r="B1575" s="32" t="s">
        <v>1314</v>
      </c>
      <c r="C1575" s="32" t="s">
        <v>20</v>
      </c>
      <c r="D1575" s="32" t="s">
        <v>381</v>
      </c>
      <c r="E1575" s="32" t="s">
        <v>14</v>
      </c>
      <c r="F1575" s="32">
        <v>49000000</v>
      </c>
      <c r="G1575" s="32">
        <v>49000000</v>
      </c>
      <c r="H1575" s="32">
        <v>1</v>
      </c>
      <c r="I1575" s="22"/>
    </row>
    <row r="1576" spans="1:9" ht="27" x14ac:dyDescent="0.25">
      <c r="A1576" s="32">
        <v>4861</v>
      </c>
      <c r="B1576" s="32" t="s">
        <v>5002</v>
      </c>
      <c r="C1576" s="32" t="s">
        <v>20</v>
      </c>
      <c r="D1576" s="32" t="s">
        <v>1212</v>
      </c>
      <c r="E1576" s="32" t="s">
        <v>14</v>
      </c>
      <c r="F1576" s="32">
        <v>78001277</v>
      </c>
      <c r="G1576" s="32">
        <v>78001277</v>
      </c>
      <c r="H1576" s="32">
        <v>1</v>
      </c>
      <c r="I1576" s="22"/>
    </row>
    <row r="1577" spans="1:9" x14ac:dyDescent="0.25">
      <c r="A1577" s="136" t="s">
        <v>12</v>
      </c>
      <c r="B1577" s="137"/>
      <c r="C1577" s="137"/>
      <c r="D1577" s="137"/>
      <c r="E1577" s="137"/>
      <c r="F1577" s="137"/>
      <c r="G1577" s="137"/>
      <c r="H1577" s="137"/>
      <c r="I1577" s="22"/>
    </row>
    <row r="1578" spans="1:9" ht="27" x14ac:dyDescent="0.25">
      <c r="A1578" s="32">
        <v>4861</v>
      </c>
      <c r="B1578" s="32" t="s">
        <v>1315</v>
      </c>
      <c r="C1578" s="32" t="s">
        <v>454</v>
      </c>
      <c r="D1578" s="32" t="s">
        <v>381</v>
      </c>
      <c r="E1578" s="32" t="s">
        <v>14</v>
      </c>
      <c r="F1578" s="32">
        <v>0</v>
      </c>
      <c r="G1578" s="32">
        <v>0</v>
      </c>
      <c r="H1578" s="32">
        <v>1</v>
      </c>
      <c r="I1578" s="22"/>
    </row>
    <row r="1579" spans="1:9" x14ac:dyDescent="0.25">
      <c r="A1579" s="133" t="s">
        <v>167</v>
      </c>
      <c r="B1579" s="134"/>
      <c r="C1579" s="134"/>
      <c r="D1579" s="134"/>
      <c r="E1579" s="134"/>
      <c r="F1579" s="134"/>
      <c r="G1579" s="134"/>
      <c r="H1579" s="134"/>
      <c r="I1579" s="22"/>
    </row>
    <row r="1580" spans="1:9" x14ac:dyDescent="0.25">
      <c r="A1580" s="136" t="s">
        <v>12</v>
      </c>
      <c r="B1580" s="137"/>
      <c r="C1580" s="137"/>
      <c r="D1580" s="137"/>
      <c r="E1580" s="137"/>
      <c r="F1580" s="137"/>
      <c r="G1580" s="137"/>
      <c r="H1580" s="137"/>
      <c r="I1580" s="22"/>
    </row>
    <row r="1581" spans="1:9" ht="27" x14ac:dyDescent="0.25">
      <c r="A1581" s="32">
        <v>4239</v>
      </c>
      <c r="B1581" s="32" t="s">
        <v>6018</v>
      </c>
      <c r="C1581" s="32" t="s">
        <v>857</v>
      </c>
      <c r="D1581" s="32" t="s">
        <v>9</v>
      </c>
      <c r="E1581" s="32" t="s">
        <v>14</v>
      </c>
      <c r="F1581" s="32">
        <v>4000000</v>
      </c>
      <c r="G1581" s="32">
        <v>4000000</v>
      </c>
      <c r="H1581" s="32">
        <v>1</v>
      </c>
      <c r="I1581" s="22"/>
    </row>
    <row r="1582" spans="1:9" ht="27" x14ac:dyDescent="0.25">
      <c r="A1582" s="32">
        <v>4239</v>
      </c>
      <c r="B1582" s="32" t="s">
        <v>6065</v>
      </c>
      <c r="C1582" s="32" t="s">
        <v>857</v>
      </c>
      <c r="D1582" s="32" t="s">
        <v>9</v>
      </c>
      <c r="E1582" s="32" t="s">
        <v>14</v>
      </c>
      <c r="F1582" s="32">
        <v>10000000</v>
      </c>
      <c r="G1582" s="32">
        <v>10000000</v>
      </c>
      <c r="H1582" s="32">
        <v>1</v>
      </c>
      <c r="I1582" s="22"/>
    </row>
    <row r="1583" spans="1:9" ht="27" x14ac:dyDescent="0.25">
      <c r="A1583" s="32">
        <v>4239</v>
      </c>
      <c r="B1583" s="32" t="s">
        <v>6090</v>
      </c>
      <c r="C1583" s="32" t="s">
        <v>857</v>
      </c>
      <c r="D1583" s="32" t="s">
        <v>9</v>
      </c>
      <c r="E1583" s="32" t="s">
        <v>14</v>
      </c>
      <c r="F1583" s="32">
        <v>5000000</v>
      </c>
      <c r="G1583" s="32">
        <v>5000000</v>
      </c>
      <c r="H1583" s="32">
        <v>1</v>
      </c>
      <c r="I1583" s="22"/>
    </row>
    <row r="1584" spans="1:9" ht="27" x14ac:dyDescent="0.25">
      <c r="A1584" s="32">
        <v>4239</v>
      </c>
      <c r="B1584" s="32" t="s">
        <v>6196</v>
      </c>
      <c r="C1584" s="32" t="s">
        <v>857</v>
      </c>
      <c r="D1584" s="32" t="s">
        <v>9</v>
      </c>
      <c r="E1584" s="32" t="s">
        <v>14</v>
      </c>
      <c r="F1584" s="32">
        <v>3000000</v>
      </c>
      <c r="G1584" s="32">
        <v>3000000</v>
      </c>
      <c r="H1584" s="32">
        <v>1</v>
      </c>
      <c r="I1584" s="22"/>
    </row>
    <row r="1585" spans="1:9" ht="27" x14ac:dyDescent="0.25">
      <c r="A1585" s="32">
        <v>4239</v>
      </c>
      <c r="B1585" s="32" t="s">
        <v>6217</v>
      </c>
      <c r="C1585" s="32" t="s">
        <v>857</v>
      </c>
      <c r="D1585" s="32" t="s">
        <v>9</v>
      </c>
      <c r="E1585" s="32" t="s">
        <v>14</v>
      </c>
      <c r="F1585" s="32">
        <v>15000000</v>
      </c>
      <c r="G1585" s="32">
        <v>15000000</v>
      </c>
      <c r="H1585" s="32">
        <v>1</v>
      </c>
      <c r="I1585" s="22"/>
    </row>
    <row r="1586" spans="1:9" ht="27" x14ac:dyDescent="0.25">
      <c r="A1586" s="32">
        <v>4239</v>
      </c>
      <c r="B1586" s="32" t="s">
        <v>6247</v>
      </c>
      <c r="C1586" s="32" t="s">
        <v>857</v>
      </c>
      <c r="D1586" s="32" t="s">
        <v>9</v>
      </c>
      <c r="E1586" s="32" t="s">
        <v>14</v>
      </c>
      <c r="F1586" s="32">
        <v>5000000</v>
      </c>
      <c r="G1586" s="32">
        <v>5000000</v>
      </c>
      <c r="H1586" s="32">
        <v>1</v>
      </c>
      <c r="I1586" s="22"/>
    </row>
    <row r="1587" spans="1:9" ht="17.25" customHeight="1" x14ac:dyDescent="0.25">
      <c r="A1587" s="133" t="s">
        <v>202</v>
      </c>
      <c r="B1587" s="134"/>
      <c r="C1587" s="134"/>
      <c r="D1587" s="134"/>
      <c r="E1587" s="134"/>
      <c r="F1587" s="134"/>
      <c r="G1587" s="134"/>
      <c r="H1587" s="134"/>
      <c r="I1587" s="22"/>
    </row>
    <row r="1588" spans="1:9" ht="15" customHeight="1" x14ac:dyDescent="0.25">
      <c r="A1588" s="136" t="s">
        <v>12</v>
      </c>
      <c r="B1588" s="137"/>
      <c r="C1588" s="137"/>
      <c r="D1588" s="137"/>
      <c r="E1588" s="137"/>
      <c r="F1588" s="137"/>
      <c r="G1588" s="137"/>
      <c r="H1588" s="137"/>
      <c r="I1588" s="22"/>
    </row>
    <row r="1589" spans="1:9" x14ac:dyDescent="0.25">
      <c r="A1589" s="4"/>
      <c r="B1589" s="4"/>
      <c r="C1589" s="4"/>
      <c r="D1589" s="4"/>
      <c r="E1589" s="4"/>
      <c r="F1589" s="4"/>
      <c r="G1589" s="4"/>
      <c r="H1589" s="4"/>
      <c r="I1589" s="22"/>
    </row>
    <row r="1590" spans="1:9" x14ac:dyDescent="0.25">
      <c r="A1590" s="133" t="s">
        <v>243</v>
      </c>
      <c r="B1590" s="134"/>
      <c r="C1590" s="134"/>
      <c r="D1590" s="134"/>
      <c r="E1590" s="134"/>
      <c r="F1590" s="134"/>
      <c r="G1590" s="134"/>
      <c r="H1590" s="134"/>
      <c r="I1590" s="22"/>
    </row>
    <row r="1591" spans="1:9" x14ac:dyDescent="0.25">
      <c r="A1591" s="136" t="s">
        <v>12</v>
      </c>
      <c r="B1591" s="137"/>
      <c r="C1591" s="137"/>
      <c r="D1591" s="137"/>
      <c r="E1591" s="137"/>
      <c r="F1591" s="137"/>
      <c r="G1591" s="137"/>
      <c r="H1591" s="137"/>
      <c r="I1591" s="22"/>
    </row>
    <row r="1592" spans="1:9" x14ac:dyDescent="0.25">
      <c r="A1592" s="29"/>
      <c r="B1592" s="29"/>
      <c r="C1592" s="29"/>
      <c r="D1592" s="29"/>
      <c r="E1592" s="29"/>
      <c r="F1592" s="29"/>
      <c r="G1592" s="29"/>
      <c r="H1592" s="29"/>
      <c r="I1592" s="22"/>
    </row>
    <row r="1593" spans="1:9" ht="17.25" customHeight="1" x14ac:dyDescent="0.25">
      <c r="A1593" s="133" t="s">
        <v>51</v>
      </c>
      <c r="B1593" s="134"/>
      <c r="C1593" s="134"/>
      <c r="D1593" s="134"/>
      <c r="E1593" s="134"/>
      <c r="F1593" s="134"/>
      <c r="G1593" s="134"/>
      <c r="H1593" s="134"/>
      <c r="I1593" s="22"/>
    </row>
    <row r="1594" spans="1:9" ht="15" customHeight="1" x14ac:dyDescent="0.25">
      <c r="A1594" s="136" t="s">
        <v>12</v>
      </c>
      <c r="B1594" s="137"/>
      <c r="C1594" s="137"/>
      <c r="D1594" s="137"/>
      <c r="E1594" s="137"/>
      <c r="F1594" s="137"/>
      <c r="G1594" s="137"/>
      <c r="H1594" s="137"/>
      <c r="I1594" s="22"/>
    </row>
    <row r="1595" spans="1:9" x14ac:dyDescent="0.25">
      <c r="A1595" s="4"/>
      <c r="B1595" s="4"/>
      <c r="C1595" s="4"/>
      <c r="D1595" s="12"/>
      <c r="E1595" s="12"/>
      <c r="F1595" s="12"/>
      <c r="G1595" s="12"/>
      <c r="H1595" s="20"/>
      <c r="I1595" s="22"/>
    </row>
    <row r="1596" spans="1:9" ht="34.5" customHeight="1" x14ac:dyDescent="0.25">
      <c r="A1596" s="133" t="s">
        <v>207</v>
      </c>
      <c r="B1596" s="134"/>
      <c r="C1596" s="134"/>
      <c r="D1596" s="134"/>
      <c r="E1596" s="134"/>
      <c r="F1596" s="134"/>
      <c r="G1596" s="134"/>
      <c r="H1596" s="134"/>
      <c r="I1596" s="22"/>
    </row>
    <row r="1597" spans="1:9" x14ac:dyDescent="0.25">
      <c r="A1597" s="136" t="s">
        <v>8</v>
      </c>
      <c r="B1597" s="137"/>
      <c r="C1597" s="137"/>
      <c r="D1597" s="137"/>
      <c r="E1597" s="137"/>
      <c r="F1597" s="137"/>
      <c r="G1597" s="137"/>
      <c r="H1597" s="138"/>
      <c r="I1597" s="22"/>
    </row>
    <row r="1598" spans="1:9" x14ac:dyDescent="0.25">
      <c r="A1598" s="32">
        <v>5129</v>
      </c>
      <c r="B1598" s="32" t="s">
        <v>2833</v>
      </c>
      <c r="C1598" s="32" t="s">
        <v>2027</v>
      </c>
      <c r="D1598" s="32" t="s">
        <v>381</v>
      </c>
      <c r="E1598" s="32" t="s">
        <v>10</v>
      </c>
      <c r="F1598" s="32">
        <v>3002660</v>
      </c>
      <c r="G1598" s="32">
        <v>3002660</v>
      </c>
      <c r="H1598" s="32">
        <v>1</v>
      </c>
      <c r="I1598" s="22"/>
    </row>
    <row r="1599" spans="1:9" ht="27" x14ac:dyDescent="0.25">
      <c r="A1599" s="32">
        <v>4861</v>
      </c>
      <c r="B1599" s="32" t="s">
        <v>1951</v>
      </c>
      <c r="C1599" s="32" t="s">
        <v>1952</v>
      </c>
      <c r="D1599" s="32" t="s">
        <v>381</v>
      </c>
      <c r="E1599" s="32" t="s">
        <v>10</v>
      </c>
      <c r="F1599" s="32">
        <v>0</v>
      </c>
      <c r="G1599" s="32">
        <v>0</v>
      </c>
      <c r="H1599" s="32">
        <v>2</v>
      </c>
      <c r="I1599" s="22"/>
    </row>
    <row r="1600" spans="1:9" ht="27" x14ac:dyDescent="0.25">
      <c r="A1600" s="32">
        <v>4861</v>
      </c>
      <c r="B1600" s="32" t="s">
        <v>1953</v>
      </c>
      <c r="C1600" s="32" t="s">
        <v>1952</v>
      </c>
      <c r="D1600" s="32" t="s">
        <v>381</v>
      </c>
      <c r="E1600" s="32" t="s">
        <v>10</v>
      </c>
      <c r="F1600" s="32">
        <v>0</v>
      </c>
      <c r="G1600" s="32">
        <v>0</v>
      </c>
      <c r="H1600" s="32">
        <v>2</v>
      </c>
      <c r="I1600" s="22"/>
    </row>
    <row r="1601" spans="1:9" ht="27" x14ac:dyDescent="0.25">
      <c r="A1601" s="32">
        <v>4861</v>
      </c>
      <c r="B1601" s="32" t="s">
        <v>1954</v>
      </c>
      <c r="C1601" s="32" t="s">
        <v>1952</v>
      </c>
      <c r="D1601" s="32" t="s">
        <v>381</v>
      </c>
      <c r="E1601" s="32" t="s">
        <v>10</v>
      </c>
      <c r="F1601" s="32">
        <v>0</v>
      </c>
      <c r="G1601" s="32">
        <v>0</v>
      </c>
      <c r="H1601" s="32">
        <v>2</v>
      </c>
      <c r="I1601" s="22"/>
    </row>
    <row r="1602" spans="1:9" ht="27" x14ac:dyDescent="0.25">
      <c r="A1602" s="32">
        <v>4861</v>
      </c>
      <c r="B1602" s="32" t="s">
        <v>1955</v>
      </c>
      <c r="C1602" s="32" t="s">
        <v>1952</v>
      </c>
      <c r="D1602" s="32" t="s">
        <v>381</v>
      </c>
      <c r="E1602" s="32" t="s">
        <v>10</v>
      </c>
      <c r="F1602" s="32">
        <v>0</v>
      </c>
      <c r="G1602" s="32">
        <v>0</v>
      </c>
      <c r="H1602" s="32">
        <v>4</v>
      </c>
      <c r="I1602" s="22"/>
    </row>
    <row r="1603" spans="1:9" ht="27" x14ac:dyDescent="0.25">
      <c r="A1603" s="32">
        <v>4861</v>
      </c>
      <c r="B1603" s="32" t="s">
        <v>1956</v>
      </c>
      <c r="C1603" s="32" t="s">
        <v>1952</v>
      </c>
      <c r="D1603" s="32" t="s">
        <v>381</v>
      </c>
      <c r="E1603" s="32" t="s">
        <v>10</v>
      </c>
      <c r="F1603" s="32">
        <v>0</v>
      </c>
      <c r="G1603" s="32">
        <v>0</v>
      </c>
      <c r="H1603" s="32">
        <v>2</v>
      </c>
      <c r="I1603" s="22"/>
    </row>
    <row r="1604" spans="1:9" ht="27" x14ac:dyDescent="0.25">
      <c r="A1604" s="32">
        <v>4861</v>
      </c>
      <c r="B1604" s="32" t="s">
        <v>1957</v>
      </c>
      <c r="C1604" s="32" t="s">
        <v>1952</v>
      </c>
      <c r="D1604" s="32" t="s">
        <v>381</v>
      </c>
      <c r="E1604" s="32" t="s">
        <v>10</v>
      </c>
      <c r="F1604" s="32">
        <v>0</v>
      </c>
      <c r="G1604" s="32">
        <v>0</v>
      </c>
      <c r="H1604" s="32">
        <v>4</v>
      </c>
      <c r="I1604" s="22"/>
    </row>
    <row r="1605" spans="1:9" ht="27" x14ac:dyDescent="0.25">
      <c r="A1605" s="32">
        <v>4861</v>
      </c>
      <c r="B1605" s="32" t="s">
        <v>1958</v>
      </c>
      <c r="C1605" s="32" t="s">
        <v>1952</v>
      </c>
      <c r="D1605" s="32" t="s">
        <v>381</v>
      </c>
      <c r="E1605" s="32" t="s">
        <v>10</v>
      </c>
      <c r="F1605" s="32">
        <v>0</v>
      </c>
      <c r="G1605" s="32">
        <v>0</v>
      </c>
      <c r="H1605" s="32">
        <v>2</v>
      </c>
      <c r="I1605" s="22"/>
    </row>
    <row r="1606" spans="1:9" ht="27" x14ac:dyDescent="0.25">
      <c r="A1606" s="32">
        <v>4861</v>
      </c>
      <c r="B1606" s="32" t="s">
        <v>1959</v>
      </c>
      <c r="C1606" s="32" t="s">
        <v>1952</v>
      </c>
      <c r="D1606" s="32" t="s">
        <v>381</v>
      </c>
      <c r="E1606" s="32" t="s">
        <v>10</v>
      </c>
      <c r="F1606" s="32">
        <v>0</v>
      </c>
      <c r="G1606" s="32">
        <v>0</v>
      </c>
      <c r="H1606" s="32">
        <v>2</v>
      </c>
      <c r="I1606" s="22"/>
    </row>
    <row r="1607" spans="1:9" ht="27" x14ac:dyDescent="0.25">
      <c r="A1607" s="32">
        <v>4861</v>
      </c>
      <c r="B1607" s="32" t="s">
        <v>1960</v>
      </c>
      <c r="C1607" s="32" t="s">
        <v>1952</v>
      </c>
      <c r="D1607" s="32" t="s">
        <v>381</v>
      </c>
      <c r="E1607" s="32" t="s">
        <v>10</v>
      </c>
      <c r="F1607" s="32">
        <v>0</v>
      </c>
      <c r="G1607" s="32">
        <v>0</v>
      </c>
      <c r="H1607" s="32">
        <v>4</v>
      </c>
      <c r="I1607" s="22"/>
    </row>
    <row r="1608" spans="1:9" ht="27" x14ac:dyDescent="0.25">
      <c r="A1608" s="32">
        <v>4861</v>
      </c>
      <c r="B1608" s="32" t="s">
        <v>1961</v>
      </c>
      <c r="C1608" s="32" t="s">
        <v>1952</v>
      </c>
      <c r="D1608" s="32" t="s">
        <v>381</v>
      </c>
      <c r="E1608" s="32" t="s">
        <v>10</v>
      </c>
      <c r="F1608" s="32">
        <v>0</v>
      </c>
      <c r="G1608" s="32">
        <v>0</v>
      </c>
      <c r="H1608" s="32">
        <v>2</v>
      </c>
      <c r="I1608" s="22"/>
    </row>
    <row r="1609" spans="1:9" ht="27" x14ac:dyDescent="0.25">
      <c r="A1609" s="32">
        <v>4861</v>
      </c>
      <c r="B1609" s="32" t="s">
        <v>1962</v>
      </c>
      <c r="C1609" s="32" t="s">
        <v>1952</v>
      </c>
      <c r="D1609" s="32" t="s">
        <v>381</v>
      </c>
      <c r="E1609" s="32" t="s">
        <v>10</v>
      </c>
      <c r="F1609" s="32">
        <v>0</v>
      </c>
      <c r="G1609" s="32">
        <v>0</v>
      </c>
      <c r="H1609" s="32">
        <v>4</v>
      </c>
      <c r="I1609" s="22"/>
    </row>
    <row r="1610" spans="1:9" ht="27" x14ac:dyDescent="0.25">
      <c r="A1610" s="32">
        <v>4861</v>
      </c>
      <c r="B1610" s="32" t="s">
        <v>1963</v>
      </c>
      <c r="C1610" s="32" t="s">
        <v>1952</v>
      </c>
      <c r="D1610" s="32" t="s">
        <v>381</v>
      </c>
      <c r="E1610" s="32" t="s">
        <v>10</v>
      </c>
      <c r="F1610" s="32">
        <v>0</v>
      </c>
      <c r="G1610" s="32">
        <v>0</v>
      </c>
      <c r="H1610" s="32">
        <v>4</v>
      </c>
      <c r="I1610" s="22"/>
    </row>
    <row r="1611" spans="1:9" ht="27" x14ac:dyDescent="0.25">
      <c r="A1611" s="32">
        <v>4861</v>
      </c>
      <c r="B1611" s="32" t="s">
        <v>1964</v>
      </c>
      <c r="C1611" s="32" t="s">
        <v>1952</v>
      </c>
      <c r="D1611" s="32" t="s">
        <v>381</v>
      </c>
      <c r="E1611" s="32" t="s">
        <v>10</v>
      </c>
      <c r="F1611" s="32">
        <v>0</v>
      </c>
      <c r="G1611" s="32">
        <v>0</v>
      </c>
      <c r="H1611" s="32">
        <v>2</v>
      </c>
      <c r="I1611" s="22"/>
    </row>
    <row r="1612" spans="1:9" ht="27" x14ac:dyDescent="0.25">
      <c r="A1612" s="32">
        <v>4861</v>
      </c>
      <c r="B1612" s="32" t="s">
        <v>1965</v>
      </c>
      <c r="C1612" s="32" t="s">
        <v>1952</v>
      </c>
      <c r="D1612" s="32" t="s">
        <v>381</v>
      </c>
      <c r="E1612" s="32" t="s">
        <v>10</v>
      </c>
      <c r="F1612" s="32">
        <v>0</v>
      </c>
      <c r="G1612" s="32">
        <v>0</v>
      </c>
      <c r="H1612" s="32">
        <v>4</v>
      </c>
      <c r="I1612" s="22"/>
    </row>
    <row r="1613" spans="1:9" x14ac:dyDescent="0.25">
      <c r="A1613" s="32">
        <v>4861</v>
      </c>
      <c r="B1613" s="32" t="s">
        <v>2012</v>
      </c>
      <c r="C1613" s="32" t="s">
        <v>2027</v>
      </c>
      <c r="D1613" s="32" t="s">
        <v>381</v>
      </c>
      <c r="E1613" s="32" t="s">
        <v>10</v>
      </c>
      <c r="F1613" s="32">
        <v>0</v>
      </c>
      <c r="G1613" s="32">
        <v>0</v>
      </c>
      <c r="H1613" s="32">
        <v>4</v>
      </c>
      <c r="I1613" s="22"/>
    </row>
    <row r="1614" spans="1:9" x14ac:dyDescent="0.25">
      <c r="A1614" s="32">
        <v>4861</v>
      </c>
      <c r="B1614" s="32" t="s">
        <v>2013</v>
      </c>
      <c r="C1614" s="32" t="s">
        <v>2027</v>
      </c>
      <c r="D1614" s="32" t="s">
        <v>381</v>
      </c>
      <c r="E1614" s="32" t="s">
        <v>10</v>
      </c>
      <c r="F1614" s="32">
        <v>0</v>
      </c>
      <c r="G1614" s="32">
        <v>0</v>
      </c>
      <c r="H1614" s="32">
        <v>2</v>
      </c>
      <c r="I1614" s="22"/>
    </row>
    <row r="1615" spans="1:9" x14ac:dyDescent="0.25">
      <c r="A1615" s="32">
        <v>4861</v>
      </c>
      <c r="B1615" s="32" t="s">
        <v>2014</v>
      </c>
      <c r="C1615" s="32" t="s">
        <v>2027</v>
      </c>
      <c r="D1615" s="32" t="s">
        <v>381</v>
      </c>
      <c r="E1615" s="32" t="s">
        <v>10</v>
      </c>
      <c r="F1615" s="32">
        <v>0</v>
      </c>
      <c r="G1615" s="32">
        <v>0</v>
      </c>
      <c r="H1615" s="32">
        <v>4</v>
      </c>
      <c r="I1615" s="22"/>
    </row>
    <row r="1616" spans="1:9" x14ac:dyDescent="0.25">
      <c r="A1616" s="32">
        <v>4861</v>
      </c>
      <c r="B1616" s="32" t="s">
        <v>2015</v>
      </c>
      <c r="C1616" s="32" t="s">
        <v>2027</v>
      </c>
      <c r="D1616" s="32" t="s">
        <v>381</v>
      </c>
      <c r="E1616" s="32" t="s">
        <v>10</v>
      </c>
      <c r="F1616" s="32">
        <v>0</v>
      </c>
      <c r="G1616" s="32">
        <v>0</v>
      </c>
      <c r="H1616" s="32">
        <v>4</v>
      </c>
      <c r="I1616" s="22"/>
    </row>
    <row r="1617" spans="1:9" x14ac:dyDescent="0.25">
      <c r="A1617" s="32">
        <v>4861</v>
      </c>
      <c r="B1617" s="32" t="s">
        <v>2016</v>
      </c>
      <c r="C1617" s="32" t="s">
        <v>2027</v>
      </c>
      <c r="D1617" s="32" t="s">
        <v>381</v>
      </c>
      <c r="E1617" s="32" t="s">
        <v>10</v>
      </c>
      <c r="F1617" s="32">
        <v>0</v>
      </c>
      <c r="G1617" s="32">
        <v>0</v>
      </c>
      <c r="H1617" s="32">
        <v>2</v>
      </c>
      <c r="I1617" s="22"/>
    </row>
    <row r="1618" spans="1:9" x14ac:dyDescent="0.25">
      <c r="A1618" s="32">
        <v>4861</v>
      </c>
      <c r="B1618" s="32" t="s">
        <v>2017</v>
      </c>
      <c r="C1618" s="32" t="s">
        <v>2027</v>
      </c>
      <c r="D1618" s="32" t="s">
        <v>381</v>
      </c>
      <c r="E1618" s="32" t="s">
        <v>10</v>
      </c>
      <c r="F1618" s="32">
        <v>0</v>
      </c>
      <c r="G1618" s="32">
        <v>0</v>
      </c>
      <c r="H1618" s="32">
        <v>2</v>
      </c>
      <c r="I1618" s="22"/>
    </row>
    <row r="1619" spans="1:9" x14ac:dyDescent="0.25">
      <c r="A1619" s="32">
        <v>4861</v>
      </c>
      <c r="B1619" s="32" t="s">
        <v>2018</v>
      </c>
      <c r="C1619" s="32" t="s">
        <v>2027</v>
      </c>
      <c r="D1619" s="32" t="s">
        <v>381</v>
      </c>
      <c r="E1619" s="32" t="s">
        <v>10</v>
      </c>
      <c r="F1619" s="32">
        <v>0</v>
      </c>
      <c r="G1619" s="32">
        <v>0</v>
      </c>
      <c r="H1619" s="32">
        <v>4</v>
      </c>
      <c r="I1619" s="22"/>
    </row>
    <row r="1620" spans="1:9" x14ac:dyDescent="0.25">
      <c r="A1620" s="32">
        <v>4861</v>
      </c>
      <c r="B1620" s="32" t="s">
        <v>2019</v>
      </c>
      <c r="C1620" s="32" t="s">
        <v>2027</v>
      </c>
      <c r="D1620" s="32" t="s">
        <v>381</v>
      </c>
      <c r="E1620" s="32" t="s">
        <v>10</v>
      </c>
      <c r="F1620" s="32">
        <v>0</v>
      </c>
      <c r="G1620" s="32">
        <v>0</v>
      </c>
      <c r="H1620" s="32">
        <v>4</v>
      </c>
      <c r="I1620" s="22"/>
    </row>
    <row r="1621" spans="1:9" x14ac:dyDescent="0.25">
      <c r="A1621" s="32">
        <v>4861</v>
      </c>
      <c r="B1621" s="32" t="s">
        <v>2020</v>
      </c>
      <c r="C1621" s="32" t="s">
        <v>2027</v>
      </c>
      <c r="D1621" s="32" t="s">
        <v>381</v>
      </c>
      <c r="E1621" s="32" t="s">
        <v>10</v>
      </c>
      <c r="F1621" s="32">
        <v>0</v>
      </c>
      <c r="G1621" s="32">
        <v>0</v>
      </c>
      <c r="H1621" s="32">
        <v>2</v>
      </c>
      <c r="I1621" s="22"/>
    </row>
    <row r="1622" spans="1:9" x14ac:dyDescent="0.25">
      <c r="A1622" s="32">
        <v>4861</v>
      </c>
      <c r="B1622" s="32" t="s">
        <v>2021</v>
      </c>
      <c r="C1622" s="32" t="s">
        <v>2027</v>
      </c>
      <c r="D1622" s="32" t="s">
        <v>381</v>
      </c>
      <c r="E1622" s="32" t="s">
        <v>10</v>
      </c>
      <c r="F1622" s="32">
        <v>0</v>
      </c>
      <c r="G1622" s="32">
        <v>0</v>
      </c>
      <c r="H1622" s="32">
        <v>2</v>
      </c>
      <c r="I1622" s="22"/>
    </row>
    <row r="1623" spans="1:9" x14ac:dyDescent="0.25">
      <c r="A1623" s="32">
        <v>4861</v>
      </c>
      <c r="B1623" s="32" t="s">
        <v>2022</v>
      </c>
      <c r="C1623" s="32" t="s">
        <v>2027</v>
      </c>
      <c r="D1623" s="32" t="s">
        <v>381</v>
      </c>
      <c r="E1623" s="32" t="s">
        <v>10</v>
      </c>
      <c r="F1623" s="32">
        <v>0</v>
      </c>
      <c r="G1623" s="32">
        <v>0</v>
      </c>
      <c r="H1623" s="32">
        <v>2</v>
      </c>
      <c r="I1623" s="22"/>
    </row>
    <row r="1624" spans="1:9" x14ac:dyDescent="0.25">
      <c r="A1624" s="32">
        <v>4861</v>
      </c>
      <c r="B1624" s="32" t="s">
        <v>2023</v>
      </c>
      <c r="C1624" s="32" t="s">
        <v>2027</v>
      </c>
      <c r="D1624" s="32" t="s">
        <v>381</v>
      </c>
      <c r="E1624" s="32" t="s">
        <v>10</v>
      </c>
      <c r="F1624" s="32">
        <v>0</v>
      </c>
      <c r="G1624" s="32">
        <v>0</v>
      </c>
      <c r="H1624" s="32">
        <v>2</v>
      </c>
      <c r="I1624" s="22"/>
    </row>
    <row r="1625" spans="1:9" x14ac:dyDescent="0.25">
      <c r="A1625" s="32">
        <v>4861</v>
      </c>
      <c r="B1625" s="32" t="s">
        <v>2024</v>
      </c>
      <c r="C1625" s="32" t="s">
        <v>2027</v>
      </c>
      <c r="D1625" s="32" t="s">
        <v>381</v>
      </c>
      <c r="E1625" s="32" t="s">
        <v>10</v>
      </c>
      <c r="F1625" s="32">
        <v>0</v>
      </c>
      <c r="G1625" s="32">
        <v>0</v>
      </c>
      <c r="H1625" s="32">
        <v>2</v>
      </c>
      <c r="I1625" s="22"/>
    </row>
    <row r="1626" spans="1:9" x14ac:dyDescent="0.25">
      <c r="A1626" s="32">
        <v>4861</v>
      </c>
      <c r="B1626" s="32" t="s">
        <v>2025</v>
      </c>
      <c r="C1626" s="32" t="s">
        <v>2027</v>
      </c>
      <c r="D1626" s="32" t="s">
        <v>381</v>
      </c>
      <c r="E1626" s="32" t="s">
        <v>10</v>
      </c>
      <c r="F1626" s="32">
        <v>0</v>
      </c>
      <c r="G1626" s="32">
        <v>0</v>
      </c>
      <c r="H1626" s="32">
        <v>4</v>
      </c>
      <c r="I1626" s="22"/>
    </row>
    <row r="1627" spans="1:9" x14ac:dyDescent="0.25">
      <c r="A1627" s="32">
        <v>4861</v>
      </c>
      <c r="B1627" s="32" t="s">
        <v>2026</v>
      </c>
      <c r="C1627" s="32" t="s">
        <v>2027</v>
      </c>
      <c r="D1627" s="32" t="s">
        <v>381</v>
      </c>
      <c r="E1627" s="32" t="s">
        <v>10</v>
      </c>
      <c r="F1627" s="32">
        <v>0</v>
      </c>
      <c r="G1627" s="32">
        <v>0</v>
      </c>
      <c r="H1627" s="32">
        <v>2</v>
      </c>
      <c r="I1627" s="22"/>
    </row>
    <row r="1628" spans="1:9" ht="27" x14ac:dyDescent="0.25">
      <c r="A1628" s="32" t="s">
        <v>23</v>
      </c>
      <c r="B1628" s="32" t="s">
        <v>2063</v>
      </c>
      <c r="C1628" s="32" t="s">
        <v>1952</v>
      </c>
      <c r="D1628" s="32" t="s">
        <v>381</v>
      </c>
      <c r="E1628" s="32" t="s">
        <v>10</v>
      </c>
      <c r="F1628" s="32">
        <v>0</v>
      </c>
      <c r="G1628" s="32">
        <v>0</v>
      </c>
      <c r="H1628" s="32">
        <v>25</v>
      </c>
      <c r="I1628" s="22"/>
    </row>
    <row r="1629" spans="1:9" x14ac:dyDescent="0.25">
      <c r="A1629" s="32" t="s">
        <v>23</v>
      </c>
      <c r="B1629" s="32" t="s">
        <v>364</v>
      </c>
      <c r="C1629" s="32" t="s">
        <v>38</v>
      </c>
      <c r="D1629" s="32" t="s">
        <v>381</v>
      </c>
      <c r="E1629" s="32" t="s">
        <v>14</v>
      </c>
      <c r="F1629" s="32">
        <v>0</v>
      </c>
      <c r="G1629" s="32">
        <v>0</v>
      </c>
      <c r="H1629" s="32">
        <v>1</v>
      </c>
      <c r="I1629" s="22"/>
    </row>
    <row r="1630" spans="1:9" x14ac:dyDescent="0.25">
      <c r="A1630" s="32" t="s">
        <v>23</v>
      </c>
      <c r="B1630" s="32" t="s">
        <v>6302</v>
      </c>
      <c r="C1630" s="32" t="s">
        <v>38</v>
      </c>
      <c r="D1630" s="32" t="s">
        <v>381</v>
      </c>
      <c r="E1630" s="32" t="s">
        <v>14</v>
      </c>
      <c r="F1630" s="32">
        <v>0</v>
      </c>
      <c r="G1630" s="32">
        <v>0</v>
      </c>
      <c r="H1630" s="32">
        <v>1</v>
      </c>
      <c r="I1630" s="22"/>
    </row>
    <row r="1631" spans="1:9" ht="15" customHeight="1" x14ac:dyDescent="0.25">
      <c r="A1631" s="136" t="s">
        <v>12</v>
      </c>
      <c r="B1631" s="137"/>
      <c r="C1631" s="137"/>
      <c r="D1631" s="137"/>
      <c r="E1631" s="137"/>
      <c r="F1631" s="137"/>
      <c r="G1631" s="137"/>
      <c r="H1631" s="138"/>
      <c r="I1631" s="22"/>
    </row>
    <row r="1632" spans="1:9" ht="27" x14ac:dyDescent="0.25">
      <c r="A1632" s="11">
        <v>4861</v>
      </c>
      <c r="B1632" s="11" t="s">
        <v>2748</v>
      </c>
      <c r="C1632" s="11" t="s">
        <v>454</v>
      </c>
      <c r="D1632" s="11" t="s">
        <v>1212</v>
      </c>
      <c r="E1632" s="11" t="s">
        <v>14</v>
      </c>
      <c r="F1632" s="11">
        <v>0</v>
      </c>
      <c r="G1632" s="11">
        <v>0</v>
      </c>
      <c r="H1632" s="11">
        <v>1</v>
      </c>
    </row>
    <row r="1633" spans="1:8" ht="27" x14ac:dyDescent="0.25">
      <c r="A1633" s="11">
        <v>4861</v>
      </c>
      <c r="B1633" s="11" t="s">
        <v>1198</v>
      </c>
      <c r="C1633" s="11" t="s">
        <v>454</v>
      </c>
      <c r="D1633" s="11" t="s">
        <v>15</v>
      </c>
      <c r="E1633" s="11" t="s">
        <v>14</v>
      </c>
      <c r="F1633" s="11">
        <v>103000</v>
      </c>
      <c r="G1633" s="11">
        <v>103000</v>
      </c>
      <c r="H1633" s="11">
        <v>1</v>
      </c>
    </row>
    <row r="1634" spans="1:8" ht="15" customHeight="1" x14ac:dyDescent="0.25">
      <c r="A1634" s="11">
        <v>4861</v>
      </c>
      <c r="B1634" s="11" t="s">
        <v>360</v>
      </c>
      <c r="C1634" s="11" t="s">
        <v>28</v>
      </c>
      <c r="D1634" s="11" t="s">
        <v>15</v>
      </c>
      <c r="E1634" s="11" t="s">
        <v>14</v>
      </c>
      <c r="F1634" s="11">
        <v>96000000</v>
      </c>
      <c r="G1634" s="11">
        <v>96000000</v>
      </c>
      <c r="H1634" s="11">
        <v>1</v>
      </c>
    </row>
    <row r="1635" spans="1:8" ht="15" customHeight="1" x14ac:dyDescent="0.25">
      <c r="A1635" s="11" t="s">
        <v>23</v>
      </c>
      <c r="B1635" s="11" t="s">
        <v>361</v>
      </c>
      <c r="C1635" s="11" t="s">
        <v>28</v>
      </c>
      <c r="D1635" s="11" t="s">
        <v>15</v>
      </c>
      <c r="E1635" s="11" t="s">
        <v>14</v>
      </c>
      <c r="F1635" s="11">
        <v>47200000</v>
      </c>
      <c r="G1635" s="11">
        <v>47200000</v>
      </c>
      <c r="H1635" s="11">
        <v>1</v>
      </c>
    </row>
    <row r="1636" spans="1:8" ht="15" customHeight="1" x14ac:dyDescent="0.25">
      <c r="A1636" s="11" t="s">
        <v>23</v>
      </c>
      <c r="B1636" s="11" t="s">
        <v>362</v>
      </c>
      <c r="C1636" s="11" t="s">
        <v>28</v>
      </c>
      <c r="D1636" s="11" t="s">
        <v>15</v>
      </c>
      <c r="E1636" s="11" t="s">
        <v>14</v>
      </c>
      <c r="F1636" s="11">
        <v>50035000</v>
      </c>
      <c r="G1636" s="11">
        <v>50035000</v>
      </c>
      <c r="H1636" s="11">
        <v>1</v>
      </c>
    </row>
    <row r="1637" spans="1:8" ht="27" x14ac:dyDescent="0.25">
      <c r="A1637" s="11" t="s">
        <v>23</v>
      </c>
      <c r="B1637" s="11" t="s">
        <v>363</v>
      </c>
      <c r="C1637" s="11" t="s">
        <v>37</v>
      </c>
      <c r="D1637" s="11" t="s">
        <v>15</v>
      </c>
      <c r="E1637" s="11" t="s">
        <v>14</v>
      </c>
      <c r="F1637" s="11">
        <v>100000000</v>
      </c>
      <c r="G1637" s="11">
        <v>100000000</v>
      </c>
      <c r="H1637" s="11">
        <v>1</v>
      </c>
    </row>
    <row r="1638" spans="1:8" ht="15" customHeight="1" x14ac:dyDescent="0.25">
      <c r="A1638" s="11" t="s">
        <v>23</v>
      </c>
      <c r="B1638" s="11" t="s">
        <v>364</v>
      </c>
      <c r="C1638" s="11" t="s">
        <v>38</v>
      </c>
      <c r="D1638" s="11" t="s">
        <v>15</v>
      </c>
      <c r="E1638" s="11" t="s">
        <v>14</v>
      </c>
      <c r="F1638" s="11">
        <v>0</v>
      </c>
      <c r="G1638" s="11">
        <v>0</v>
      </c>
      <c r="H1638" s="11">
        <v>1</v>
      </c>
    </row>
    <row r="1639" spans="1:8" ht="15" customHeight="1" x14ac:dyDescent="0.25">
      <c r="A1639" s="11">
        <v>4861</v>
      </c>
      <c r="B1639" s="11" t="s">
        <v>1866</v>
      </c>
      <c r="C1639" s="11" t="s">
        <v>38</v>
      </c>
      <c r="D1639" s="11" t="s">
        <v>381</v>
      </c>
      <c r="E1639" s="11" t="s">
        <v>14</v>
      </c>
      <c r="F1639" s="11">
        <v>0</v>
      </c>
      <c r="G1639" s="11">
        <v>0</v>
      </c>
      <c r="H1639" s="11">
        <v>1</v>
      </c>
    </row>
    <row r="1640" spans="1:8" ht="27" x14ac:dyDescent="0.25">
      <c r="A1640" s="11" t="s">
        <v>23</v>
      </c>
      <c r="B1640" s="11" t="s">
        <v>365</v>
      </c>
      <c r="C1640" s="11" t="s">
        <v>29</v>
      </c>
      <c r="D1640" s="11" t="s">
        <v>15</v>
      </c>
      <c r="E1640" s="11" t="s">
        <v>14</v>
      </c>
      <c r="F1640" s="11">
        <v>121995000</v>
      </c>
      <c r="G1640" s="11">
        <v>121995000</v>
      </c>
      <c r="H1640" s="11">
        <v>1</v>
      </c>
    </row>
    <row r="1641" spans="1:8" ht="40.5" x14ac:dyDescent="0.25">
      <c r="A1641" s="11" t="s">
        <v>257</v>
      </c>
      <c r="B1641" s="11" t="s">
        <v>366</v>
      </c>
      <c r="C1641" s="11" t="s">
        <v>34</v>
      </c>
      <c r="D1641" s="11" t="s">
        <v>9</v>
      </c>
      <c r="E1641" s="11" t="s">
        <v>14</v>
      </c>
      <c r="F1641" s="11">
        <v>0</v>
      </c>
      <c r="G1641" s="11">
        <v>0</v>
      </c>
      <c r="H1641" s="11">
        <v>1</v>
      </c>
    </row>
    <row r="1642" spans="1:8" x14ac:dyDescent="0.25">
      <c r="A1642" s="11">
        <v>4861</v>
      </c>
      <c r="B1642" s="11" t="s">
        <v>5308</v>
      </c>
      <c r="C1642" s="11" t="s">
        <v>38</v>
      </c>
      <c r="D1642" s="11" t="s">
        <v>381</v>
      </c>
      <c r="E1642" s="11" t="s">
        <v>14</v>
      </c>
      <c r="F1642" s="11">
        <v>0</v>
      </c>
      <c r="G1642" s="11">
        <v>0</v>
      </c>
      <c r="H1642" s="11">
        <v>1</v>
      </c>
    </row>
    <row r="1643" spans="1:8" ht="25.5" customHeight="1" x14ac:dyDescent="0.25">
      <c r="A1643" s="11">
        <v>4861</v>
      </c>
      <c r="B1643" s="11" t="s">
        <v>5772</v>
      </c>
      <c r="C1643" s="11" t="s">
        <v>454</v>
      </c>
      <c r="D1643" s="11" t="s">
        <v>1212</v>
      </c>
      <c r="E1643" s="11" t="s">
        <v>14</v>
      </c>
      <c r="F1643" s="11">
        <v>800000</v>
      </c>
      <c r="G1643" s="11">
        <v>800000</v>
      </c>
      <c r="H1643" s="11">
        <v>1</v>
      </c>
    </row>
    <row r="1644" spans="1:8" ht="25.5" customHeight="1" x14ac:dyDescent="0.25">
      <c r="A1644" s="11">
        <v>4861</v>
      </c>
      <c r="B1644" s="11" t="s">
        <v>6302</v>
      </c>
      <c r="C1644" s="11" t="s">
        <v>38</v>
      </c>
      <c r="D1644" s="11" t="s">
        <v>381</v>
      </c>
      <c r="E1644" s="11" t="s">
        <v>14</v>
      </c>
      <c r="F1644" s="11">
        <v>40000000</v>
      </c>
      <c r="G1644" s="11">
        <v>40000000</v>
      </c>
      <c r="H1644" s="11">
        <v>1</v>
      </c>
    </row>
    <row r="1645" spans="1:8" ht="15" customHeight="1" x14ac:dyDescent="0.25">
      <c r="A1645" s="159" t="s">
        <v>4925</v>
      </c>
      <c r="B1645" s="160"/>
      <c r="C1645" s="160"/>
      <c r="D1645" s="160"/>
      <c r="E1645" s="160"/>
      <c r="F1645" s="160"/>
      <c r="G1645" s="160"/>
      <c r="H1645" s="161"/>
    </row>
    <row r="1646" spans="1:8" x14ac:dyDescent="0.25">
      <c r="A1646" s="136" t="s">
        <v>8</v>
      </c>
      <c r="B1646" s="137"/>
      <c r="C1646" s="137"/>
      <c r="D1646" s="137"/>
      <c r="E1646" s="137"/>
      <c r="F1646" s="137"/>
      <c r="G1646" s="137"/>
      <c r="H1646" s="138"/>
    </row>
    <row r="1647" spans="1:8" x14ac:dyDescent="0.25">
      <c r="A1647" s="15"/>
      <c r="B1647" s="15"/>
      <c r="C1647" s="15"/>
      <c r="D1647" s="15"/>
      <c r="E1647" s="15"/>
      <c r="F1647" s="15"/>
      <c r="G1647" s="15"/>
      <c r="H1647" s="15"/>
    </row>
    <row r="1648" spans="1:8" ht="15" customHeight="1" x14ac:dyDescent="0.25">
      <c r="A1648" s="165" t="s">
        <v>16</v>
      </c>
      <c r="B1648" s="166"/>
      <c r="C1648" s="166"/>
      <c r="D1648" s="166"/>
      <c r="E1648" s="166"/>
      <c r="F1648" s="166"/>
      <c r="G1648" s="166"/>
      <c r="H1648" s="167"/>
    </row>
    <row r="1649" spans="1:32" ht="15" customHeight="1" x14ac:dyDescent="0.25">
      <c r="A1649" s="159" t="s">
        <v>4926</v>
      </c>
      <c r="B1649" s="160"/>
      <c r="C1649" s="160"/>
      <c r="D1649" s="160"/>
      <c r="E1649" s="160"/>
      <c r="F1649" s="160"/>
      <c r="G1649" s="160"/>
      <c r="H1649" s="161"/>
      <c r="AB1649" s="50"/>
      <c r="AC1649" s="47"/>
    </row>
    <row r="1650" spans="1:32" s="28" customFormat="1" ht="15" customHeight="1" x14ac:dyDescent="0.25">
      <c r="A1650" s="136" t="s">
        <v>16</v>
      </c>
      <c r="B1650" s="137"/>
      <c r="C1650" s="137"/>
      <c r="D1650" s="137"/>
      <c r="E1650" s="137"/>
      <c r="F1650" s="137"/>
      <c r="G1650" s="137"/>
      <c r="H1650" s="138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 s="51"/>
      <c r="AC1650" s="48"/>
    </row>
    <row r="1651" spans="1:32" s="28" customFormat="1" ht="15" customHeight="1" x14ac:dyDescent="0.25">
      <c r="A1651" s="68"/>
      <c r="B1651" s="1"/>
      <c r="C1651" s="1"/>
      <c r="D1651" s="36"/>
      <c r="E1651" s="36"/>
      <c r="F1651" s="98"/>
      <c r="G1651" s="98"/>
      <c r="H1651" s="72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32" ht="27" x14ac:dyDescent="0.25">
      <c r="A1652" s="4">
        <v>4861</v>
      </c>
      <c r="B1652" s="4" t="s">
        <v>4108</v>
      </c>
      <c r="C1652" s="4" t="s">
        <v>467</v>
      </c>
      <c r="D1652" s="4" t="s">
        <v>381</v>
      </c>
      <c r="E1652" s="4" t="s">
        <v>14</v>
      </c>
      <c r="F1652" s="4">
        <v>50000000</v>
      </c>
      <c r="G1652" s="4">
        <v>50000000</v>
      </c>
      <c r="H1652" s="4">
        <v>1</v>
      </c>
      <c r="AB1652" s="49"/>
      <c r="AC1652" s="49"/>
      <c r="AD1652" s="49"/>
      <c r="AE1652" s="49"/>
      <c r="AF1652" s="49"/>
    </row>
    <row r="1653" spans="1:32" ht="15" customHeight="1" x14ac:dyDescent="0.25">
      <c r="A1653" s="133" t="s">
        <v>6287</v>
      </c>
      <c r="B1653" s="134"/>
      <c r="C1653" s="134"/>
      <c r="D1653" s="134"/>
      <c r="E1653" s="134"/>
      <c r="F1653" s="134"/>
      <c r="G1653" s="134"/>
      <c r="H1653" s="135"/>
      <c r="I1653" s="28"/>
    </row>
    <row r="1654" spans="1:32" ht="18" customHeight="1" x14ac:dyDescent="0.25">
      <c r="A1654" s="136" t="s">
        <v>16</v>
      </c>
      <c r="B1654" s="137"/>
      <c r="C1654" s="137"/>
      <c r="D1654" s="137"/>
      <c r="E1654" s="137"/>
      <c r="F1654" s="137"/>
      <c r="G1654" s="137"/>
      <c r="H1654" s="138"/>
    </row>
    <row r="1655" spans="1:32" ht="27" x14ac:dyDescent="0.25">
      <c r="A1655" s="32">
        <v>5112</v>
      </c>
      <c r="B1655" s="32" t="s">
        <v>4464</v>
      </c>
      <c r="C1655" s="32" t="s">
        <v>1798</v>
      </c>
      <c r="D1655" s="32" t="s">
        <v>381</v>
      </c>
      <c r="E1655" s="32" t="s">
        <v>14</v>
      </c>
      <c r="F1655" s="32">
        <v>149794001</v>
      </c>
      <c r="G1655" s="32">
        <v>149794001</v>
      </c>
      <c r="H1655" s="11">
        <v>1</v>
      </c>
    </row>
    <row r="1656" spans="1:32" ht="27" x14ac:dyDescent="0.25">
      <c r="A1656" s="32">
        <v>5112</v>
      </c>
      <c r="B1656" s="32" t="s">
        <v>4465</v>
      </c>
      <c r="C1656" s="32" t="s">
        <v>1798</v>
      </c>
      <c r="D1656" s="32" t="s">
        <v>381</v>
      </c>
      <c r="E1656" s="32" t="s">
        <v>14</v>
      </c>
      <c r="F1656" s="32">
        <v>104736407</v>
      </c>
      <c r="G1656" s="32">
        <v>104736407</v>
      </c>
      <c r="H1656" s="11">
        <v>1</v>
      </c>
    </row>
    <row r="1657" spans="1:32" ht="27" x14ac:dyDescent="0.25">
      <c r="A1657" s="32">
        <v>5112</v>
      </c>
      <c r="B1657" s="32" t="s">
        <v>4466</v>
      </c>
      <c r="C1657" s="32" t="s">
        <v>1798</v>
      </c>
      <c r="D1657" s="32" t="s">
        <v>15</v>
      </c>
      <c r="E1657" s="32" t="s">
        <v>14</v>
      </c>
      <c r="F1657" s="32">
        <v>47721107</v>
      </c>
      <c r="G1657" s="32">
        <v>47721107</v>
      </c>
      <c r="H1657" s="11">
        <v>1</v>
      </c>
    </row>
    <row r="1658" spans="1:32" ht="27" x14ac:dyDescent="0.25">
      <c r="A1658" s="32">
        <v>5112</v>
      </c>
      <c r="B1658" s="32" t="s">
        <v>4467</v>
      </c>
      <c r="C1658" s="32" t="s">
        <v>1798</v>
      </c>
      <c r="D1658" s="32" t="s">
        <v>381</v>
      </c>
      <c r="E1658" s="32" t="s">
        <v>14</v>
      </c>
      <c r="F1658" s="32">
        <v>92136445</v>
      </c>
      <c r="G1658" s="32">
        <v>92136445</v>
      </c>
      <c r="H1658" s="11">
        <v>1</v>
      </c>
    </row>
    <row r="1659" spans="1:32" ht="27" x14ac:dyDescent="0.25">
      <c r="A1659" s="32">
        <v>5112</v>
      </c>
      <c r="B1659" s="32" t="s">
        <v>4468</v>
      </c>
      <c r="C1659" s="32" t="s">
        <v>1798</v>
      </c>
      <c r="D1659" s="32" t="s">
        <v>381</v>
      </c>
      <c r="E1659" s="32" t="s">
        <v>14</v>
      </c>
      <c r="F1659" s="32">
        <v>134082934</v>
      </c>
      <c r="G1659" s="32">
        <v>134082934</v>
      </c>
      <c r="H1659" s="11">
        <v>1</v>
      </c>
    </row>
    <row r="1660" spans="1:32" ht="27" x14ac:dyDescent="0.25">
      <c r="A1660" s="32">
        <v>5112</v>
      </c>
      <c r="B1660" s="32" t="s">
        <v>4069</v>
      </c>
      <c r="C1660" s="32" t="s">
        <v>1798</v>
      </c>
      <c r="D1660" s="32" t="s">
        <v>381</v>
      </c>
      <c r="E1660" s="32" t="s">
        <v>14</v>
      </c>
      <c r="F1660" s="32">
        <v>51548160</v>
      </c>
      <c r="G1660" s="32">
        <v>51548160</v>
      </c>
      <c r="H1660" s="11">
        <v>1</v>
      </c>
    </row>
    <row r="1661" spans="1:32" ht="27" x14ac:dyDescent="0.25">
      <c r="A1661" s="32">
        <v>5112</v>
      </c>
      <c r="B1661" s="32" t="s">
        <v>4070</v>
      </c>
      <c r="C1661" s="32" t="s">
        <v>1798</v>
      </c>
      <c r="D1661" s="32" t="s">
        <v>381</v>
      </c>
      <c r="E1661" s="32" t="s">
        <v>14</v>
      </c>
      <c r="F1661" s="32">
        <v>57124832</v>
      </c>
      <c r="G1661" s="32">
        <v>57124832</v>
      </c>
      <c r="H1661" s="11">
        <v>1</v>
      </c>
    </row>
    <row r="1662" spans="1:32" ht="27" x14ac:dyDescent="0.25">
      <c r="A1662" s="32">
        <v>5112</v>
      </c>
      <c r="B1662" s="32" t="s">
        <v>4071</v>
      </c>
      <c r="C1662" s="32" t="s">
        <v>1798</v>
      </c>
      <c r="D1662" s="32" t="s">
        <v>381</v>
      </c>
      <c r="E1662" s="32" t="s">
        <v>14</v>
      </c>
      <c r="F1662" s="32">
        <v>25221030</v>
      </c>
      <c r="G1662" s="32">
        <v>25221030</v>
      </c>
      <c r="H1662" s="11">
        <v>1</v>
      </c>
    </row>
    <row r="1663" spans="1:32" ht="27" x14ac:dyDescent="0.25">
      <c r="A1663" s="32">
        <v>5112</v>
      </c>
      <c r="B1663" s="32" t="s">
        <v>4072</v>
      </c>
      <c r="C1663" s="32" t="s">
        <v>1798</v>
      </c>
      <c r="D1663" s="32" t="s">
        <v>15</v>
      </c>
      <c r="E1663" s="32" t="s">
        <v>14</v>
      </c>
      <c r="F1663" s="32">
        <v>81232000</v>
      </c>
      <c r="G1663" s="32">
        <v>81232000</v>
      </c>
      <c r="H1663" s="11">
        <v>1</v>
      </c>
    </row>
    <row r="1664" spans="1:32" ht="27" x14ac:dyDescent="0.25">
      <c r="A1664" s="32">
        <v>5112</v>
      </c>
      <c r="B1664" s="32" t="s">
        <v>4073</v>
      </c>
      <c r="C1664" s="32" t="s">
        <v>1798</v>
      </c>
      <c r="D1664" s="32" t="s">
        <v>381</v>
      </c>
      <c r="E1664" s="32" t="s">
        <v>14</v>
      </c>
      <c r="F1664" s="32">
        <v>55665000</v>
      </c>
      <c r="G1664" s="32">
        <v>55665000</v>
      </c>
      <c r="H1664" s="11">
        <v>1</v>
      </c>
    </row>
    <row r="1665" spans="1:8" ht="27" x14ac:dyDescent="0.25">
      <c r="A1665" s="32">
        <v>5112</v>
      </c>
      <c r="B1665" s="32" t="s">
        <v>4074</v>
      </c>
      <c r="C1665" s="32" t="s">
        <v>1798</v>
      </c>
      <c r="D1665" s="32" t="s">
        <v>381</v>
      </c>
      <c r="E1665" s="32" t="s">
        <v>14</v>
      </c>
      <c r="F1665" s="32">
        <v>35614000</v>
      </c>
      <c r="G1665" s="32">
        <v>35614000</v>
      </c>
      <c r="H1665" s="11">
        <v>1</v>
      </c>
    </row>
    <row r="1666" spans="1:8" ht="27" x14ac:dyDescent="0.25">
      <c r="A1666" s="32">
        <v>5112</v>
      </c>
      <c r="B1666" s="32" t="s">
        <v>4075</v>
      </c>
      <c r="C1666" s="32" t="s">
        <v>1798</v>
      </c>
      <c r="D1666" s="32" t="s">
        <v>381</v>
      </c>
      <c r="E1666" s="32" t="s">
        <v>14</v>
      </c>
      <c r="F1666" s="32">
        <v>33161950</v>
      </c>
      <c r="G1666" s="32">
        <v>33161950</v>
      </c>
      <c r="H1666" s="11">
        <v>1</v>
      </c>
    </row>
    <row r="1667" spans="1:8" ht="27" x14ac:dyDescent="0.25">
      <c r="A1667" s="32">
        <v>5113</v>
      </c>
      <c r="B1667" s="32" t="s">
        <v>3857</v>
      </c>
      <c r="C1667" s="32" t="s">
        <v>20</v>
      </c>
      <c r="D1667" s="32" t="s">
        <v>15</v>
      </c>
      <c r="E1667" s="32" t="s">
        <v>14</v>
      </c>
      <c r="F1667" s="32">
        <v>62994000</v>
      </c>
      <c r="G1667" s="32">
        <v>62994000</v>
      </c>
      <c r="H1667" s="11">
        <v>1</v>
      </c>
    </row>
    <row r="1668" spans="1:8" ht="27" x14ac:dyDescent="0.25">
      <c r="A1668" s="32">
        <v>5112</v>
      </c>
      <c r="B1668" s="32" t="s">
        <v>3348</v>
      </c>
      <c r="C1668" s="32" t="s">
        <v>1798</v>
      </c>
      <c r="D1668" s="32" t="s">
        <v>381</v>
      </c>
      <c r="E1668" s="32" t="s">
        <v>14</v>
      </c>
      <c r="F1668" s="32">
        <v>38167080</v>
      </c>
      <c r="G1668" s="32">
        <v>38167080</v>
      </c>
      <c r="H1668" s="11">
        <v>1</v>
      </c>
    </row>
    <row r="1669" spans="1:8" ht="27" x14ac:dyDescent="0.25">
      <c r="A1669" s="32">
        <v>5112</v>
      </c>
      <c r="B1669" s="32" t="s">
        <v>2749</v>
      </c>
      <c r="C1669" s="32" t="s">
        <v>1798</v>
      </c>
      <c r="D1669" s="32" t="s">
        <v>381</v>
      </c>
      <c r="E1669" s="32" t="s">
        <v>14</v>
      </c>
      <c r="F1669" s="32">
        <v>36270300</v>
      </c>
      <c r="G1669" s="32">
        <v>36270300</v>
      </c>
      <c r="H1669" s="11">
        <v>1</v>
      </c>
    </row>
    <row r="1670" spans="1:8" ht="27" x14ac:dyDescent="0.25">
      <c r="A1670" s="32">
        <v>5112</v>
      </c>
      <c r="B1670" s="32" t="s">
        <v>2750</v>
      </c>
      <c r="C1670" s="32" t="s">
        <v>1798</v>
      </c>
      <c r="D1670" s="32" t="s">
        <v>381</v>
      </c>
      <c r="E1670" s="32" t="s">
        <v>14</v>
      </c>
      <c r="F1670" s="32">
        <v>76489000</v>
      </c>
      <c r="G1670" s="32">
        <v>76489000</v>
      </c>
      <c r="H1670" s="11">
        <v>2</v>
      </c>
    </row>
    <row r="1671" spans="1:8" ht="27" x14ac:dyDescent="0.25">
      <c r="A1671" s="32">
        <v>5112</v>
      </c>
      <c r="B1671" s="32" t="s">
        <v>2751</v>
      </c>
      <c r="C1671" s="32" t="s">
        <v>1798</v>
      </c>
      <c r="D1671" s="32" t="s">
        <v>381</v>
      </c>
      <c r="E1671" s="32" t="s">
        <v>14</v>
      </c>
      <c r="F1671" s="32">
        <v>47420340</v>
      </c>
      <c r="G1671" s="32">
        <v>47420340</v>
      </c>
      <c r="H1671" s="11">
        <v>3</v>
      </c>
    </row>
    <row r="1672" spans="1:8" ht="27" x14ac:dyDescent="0.25">
      <c r="A1672" s="32">
        <v>5112</v>
      </c>
      <c r="B1672" s="32" t="s">
        <v>2752</v>
      </c>
      <c r="C1672" s="32" t="s">
        <v>1798</v>
      </c>
      <c r="D1672" s="32" t="s">
        <v>381</v>
      </c>
      <c r="E1672" s="32" t="s">
        <v>14</v>
      </c>
      <c r="F1672" s="32">
        <v>50338000</v>
      </c>
      <c r="G1672" s="32">
        <v>50338000</v>
      </c>
      <c r="H1672" s="11">
        <v>4</v>
      </c>
    </row>
    <row r="1673" spans="1:8" ht="27" x14ac:dyDescent="0.25">
      <c r="A1673" s="32">
        <v>5112</v>
      </c>
      <c r="B1673" s="32" t="s">
        <v>2753</v>
      </c>
      <c r="C1673" s="32" t="s">
        <v>1798</v>
      </c>
      <c r="D1673" s="32" t="s">
        <v>381</v>
      </c>
      <c r="E1673" s="32" t="s">
        <v>14</v>
      </c>
      <c r="F1673" s="32">
        <v>59911000</v>
      </c>
      <c r="G1673" s="32">
        <v>59911000</v>
      </c>
      <c r="H1673" s="11">
        <v>5</v>
      </c>
    </row>
    <row r="1674" spans="1:8" ht="27" x14ac:dyDescent="0.25">
      <c r="A1674" s="32">
        <v>5112</v>
      </c>
      <c r="B1674" s="32" t="s">
        <v>2754</v>
      </c>
      <c r="C1674" s="32" t="s">
        <v>1798</v>
      </c>
      <c r="D1674" s="32" t="s">
        <v>381</v>
      </c>
      <c r="E1674" s="32" t="s">
        <v>14</v>
      </c>
      <c r="F1674" s="32">
        <v>37385000</v>
      </c>
      <c r="G1674" s="32">
        <v>37385000</v>
      </c>
      <c r="H1674" s="11">
        <v>6</v>
      </c>
    </row>
    <row r="1675" spans="1:8" ht="27" x14ac:dyDescent="0.25">
      <c r="A1675" s="32">
        <v>5112</v>
      </c>
      <c r="B1675" s="32" t="s">
        <v>2755</v>
      </c>
      <c r="C1675" s="32" t="s">
        <v>1798</v>
      </c>
      <c r="D1675" s="32" t="s">
        <v>381</v>
      </c>
      <c r="E1675" s="32" t="s">
        <v>14</v>
      </c>
      <c r="F1675" s="32">
        <v>26659000</v>
      </c>
      <c r="G1675" s="32">
        <v>26659000</v>
      </c>
      <c r="H1675" s="11">
        <v>7</v>
      </c>
    </row>
    <row r="1676" spans="1:8" ht="27" x14ac:dyDescent="0.25">
      <c r="A1676" s="32">
        <v>5112</v>
      </c>
      <c r="B1676" s="32" t="s">
        <v>2756</v>
      </c>
      <c r="C1676" s="32" t="s">
        <v>1798</v>
      </c>
      <c r="D1676" s="32" t="s">
        <v>381</v>
      </c>
      <c r="E1676" s="32" t="s">
        <v>14</v>
      </c>
      <c r="F1676" s="32">
        <v>19976700</v>
      </c>
      <c r="G1676" s="32">
        <v>19976700</v>
      </c>
      <c r="H1676" s="11">
        <v>8</v>
      </c>
    </row>
    <row r="1677" spans="1:8" ht="27" x14ac:dyDescent="0.25">
      <c r="A1677" s="32">
        <v>5112</v>
      </c>
      <c r="B1677" s="32" t="s">
        <v>2757</v>
      </c>
      <c r="C1677" s="32" t="s">
        <v>1798</v>
      </c>
      <c r="D1677" s="32" t="s">
        <v>381</v>
      </c>
      <c r="E1677" s="32" t="s">
        <v>14</v>
      </c>
      <c r="F1677" s="32">
        <v>29123000</v>
      </c>
      <c r="G1677" s="32">
        <v>29123000</v>
      </c>
      <c r="H1677" s="11">
        <v>9</v>
      </c>
    </row>
    <row r="1678" spans="1:8" ht="27" x14ac:dyDescent="0.25">
      <c r="A1678" s="32">
        <v>5112</v>
      </c>
      <c r="B1678" s="32" t="s">
        <v>2758</v>
      </c>
      <c r="C1678" s="32" t="s">
        <v>1798</v>
      </c>
      <c r="D1678" s="32" t="s">
        <v>381</v>
      </c>
      <c r="E1678" s="32" t="s">
        <v>14</v>
      </c>
      <c r="F1678" s="32">
        <v>30163106</v>
      </c>
      <c r="G1678" s="32">
        <v>30163106</v>
      </c>
      <c r="H1678" s="11">
        <v>10</v>
      </c>
    </row>
    <row r="1679" spans="1:8" ht="27" x14ac:dyDescent="0.25">
      <c r="A1679" s="32">
        <v>5112</v>
      </c>
      <c r="B1679" s="32" t="s">
        <v>2759</v>
      </c>
      <c r="C1679" s="32" t="s">
        <v>1798</v>
      </c>
      <c r="D1679" s="32" t="s">
        <v>381</v>
      </c>
      <c r="E1679" s="32" t="s">
        <v>14</v>
      </c>
      <c r="F1679" s="32">
        <v>9108000</v>
      </c>
      <c r="G1679" s="32">
        <v>9108000</v>
      </c>
      <c r="H1679" s="11">
        <v>11</v>
      </c>
    </row>
    <row r="1680" spans="1:8" ht="27" x14ac:dyDescent="0.25">
      <c r="A1680" s="32">
        <v>5112</v>
      </c>
      <c r="B1680" s="32" t="s">
        <v>2760</v>
      </c>
      <c r="C1680" s="32" t="s">
        <v>1798</v>
      </c>
      <c r="D1680" s="32" t="s">
        <v>381</v>
      </c>
      <c r="E1680" s="32" t="s">
        <v>14</v>
      </c>
      <c r="F1680" s="32">
        <v>48411068</v>
      </c>
      <c r="G1680" s="32">
        <v>48411068</v>
      </c>
      <c r="H1680" s="11">
        <v>12</v>
      </c>
    </row>
    <row r="1681" spans="1:8" ht="27" x14ac:dyDescent="0.25">
      <c r="A1681" s="32">
        <v>5112</v>
      </c>
      <c r="B1681" s="32" t="s">
        <v>2761</v>
      </c>
      <c r="C1681" s="32" t="s">
        <v>1798</v>
      </c>
      <c r="D1681" s="32" t="s">
        <v>381</v>
      </c>
      <c r="E1681" s="32" t="s">
        <v>14</v>
      </c>
      <c r="F1681" s="32">
        <v>29796000</v>
      </c>
      <c r="G1681" s="32">
        <v>29796000</v>
      </c>
      <c r="H1681" s="11">
        <v>13</v>
      </c>
    </row>
    <row r="1682" spans="1:8" ht="27" x14ac:dyDescent="0.25">
      <c r="A1682" s="32">
        <v>5112</v>
      </c>
      <c r="B1682" s="32" t="s">
        <v>2762</v>
      </c>
      <c r="C1682" s="32" t="s">
        <v>1798</v>
      </c>
      <c r="D1682" s="32" t="s">
        <v>381</v>
      </c>
      <c r="E1682" s="32" t="s">
        <v>14</v>
      </c>
      <c r="F1682" s="32">
        <v>46154000</v>
      </c>
      <c r="G1682" s="32">
        <v>46154000</v>
      </c>
      <c r="H1682" s="11">
        <v>14</v>
      </c>
    </row>
    <row r="1683" spans="1:8" ht="27" x14ac:dyDescent="0.25">
      <c r="A1683" s="32">
        <v>5112</v>
      </c>
      <c r="B1683" s="32" t="s">
        <v>2763</v>
      </c>
      <c r="C1683" s="32" t="s">
        <v>1798</v>
      </c>
      <c r="D1683" s="32" t="s">
        <v>381</v>
      </c>
      <c r="E1683" s="32" t="s">
        <v>14</v>
      </c>
      <c r="F1683" s="32">
        <v>72638000</v>
      </c>
      <c r="G1683" s="32">
        <v>72638000</v>
      </c>
      <c r="H1683" s="11">
        <v>15</v>
      </c>
    </row>
    <row r="1684" spans="1:8" ht="16.5" customHeight="1" x14ac:dyDescent="0.25">
      <c r="A1684" s="141" t="s">
        <v>12</v>
      </c>
      <c r="B1684" s="142"/>
      <c r="C1684" s="142"/>
      <c r="D1684" s="142"/>
      <c r="E1684" s="142"/>
      <c r="F1684" s="142"/>
      <c r="G1684" s="142"/>
      <c r="H1684" s="143"/>
    </row>
    <row r="1685" spans="1:8" ht="27" x14ac:dyDescent="0.25">
      <c r="A1685" s="32">
        <v>5112</v>
      </c>
      <c r="B1685" s="32" t="s">
        <v>4469</v>
      </c>
      <c r="C1685" s="32" t="s">
        <v>454</v>
      </c>
      <c r="D1685" s="32" t="s">
        <v>1212</v>
      </c>
      <c r="E1685" s="32" t="s">
        <v>14</v>
      </c>
      <c r="F1685" s="32">
        <v>806507</v>
      </c>
      <c r="G1685" s="32">
        <v>806507</v>
      </c>
      <c r="H1685" s="32">
        <v>1</v>
      </c>
    </row>
    <row r="1686" spans="1:8" ht="27" x14ac:dyDescent="0.25">
      <c r="A1686" s="32">
        <v>5112</v>
      </c>
      <c r="B1686" s="32" t="s">
        <v>4470</v>
      </c>
      <c r="C1686" s="32" t="s">
        <v>454</v>
      </c>
      <c r="D1686" s="32" t="s">
        <v>15</v>
      </c>
      <c r="E1686" s="32" t="s">
        <v>14</v>
      </c>
      <c r="F1686" s="32">
        <v>2310890</v>
      </c>
      <c r="G1686" s="32">
        <v>2310890</v>
      </c>
      <c r="H1686" s="32">
        <v>1</v>
      </c>
    </row>
    <row r="1687" spans="1:8" ht="27" x14ac:dyDescent="0.25">
      <c r="A1687" s="32">
        <v>5112</v>
      </c>
      <c r="B1687" s="32" t="s">
        <v>4471</v>
      </c>
      <c r="C1687" s="32" t="s">
        <v>454</v>
      </c>
      <c r="D1687" s="32" t="s">
        <v>15</v>
      </c>
      <c r="E1687" s="32" t="s">
        <v>14</v>
      </c>
      <c r="F1687" s="32">
        <v>1565182</v>
      </c>
      <c r="G1687" s="32">
        <v>1565182</v>
      </c>
      <c r="H1687" s="32">
        <v>1</v>
      </c>
    </row>
    <row r="1688" spans="1:8" ht="27" x14ac:dyDescent="0.25">
      <c r="A1688" s="32">
        <v>5112</v>
      </c>
      <c r="B1688" s="32" t="s">
        <v>4472</v>
      </c>
      <c r="C1688" s="32" t="s">
        <v>454</v>
      </c>
      <c r="D1688" s="32" t="s">
        <v>15</v>
      </c>
      <c r="E1688" s="32" t="s">
        <v>14</v>
      </c>
      <c r="F1688" s="32">
        <v>1696718</v>
      </c>
      <c r="G1688" s="32">
        <v>1696718</v>
      </c>
      <c r="H1688" s="32">
        <v>1</v>
      </c>
    </row>
    <row r="1689" spans="1:8" ht="27" x14ac:dyDescent="0.25">
      <c r="A1689" s="32">
        <v>5112</v>
      </c>
      <c r="B1689" s="32" t="s">
        <v>4473</v>
      </c>
      <c r="C1689" s="32" t="s">
        <v>454</v>
      </c>
      <c r="D1689" s="32" t="s">
        <v>15</v>
      </c>
      <c r="E1689" s="32" t="s">
        <v>14</v>
      </c>
      <c r="F1689" s="32">
        <v>1364570</v>
      </c>
      <c r="G1689" s="32">
        <v>1364570</v>
      </c>
      <c r="H1689" s="32">
        <v>1</v>
      </c>
    </row>
    <row r="1690" spans="1:8" ht="27" x14ac:dyDescent="0.25">
      <c r="A1690" s="32">
        <v>5112</v>
      </c>
      <c r="B1690" s="32" t="s">
        <v>4474</v>
      </c>
      <c r="C1690" s="32" t="s">
        <v>1093</v>
      </c>
      <c r="D1690" s="32" t="s">
        <v>13</v>
      </c>
      <c r="E1690" s="32" t="s">
        <v>14</v>
      </c>
      <c r="F1690" s="32">
        <v>521727</v>
      </c>
      <c r="G1690" s="32">
        <v>521727</v>
      </c>
      <c r="H1690" s="32">
        <v>1</v>
      </c>
    </row>
    <row r="1691" spans="1:8" ht="27" x14ac:dyDescent="0.25">
      <c r="A1691" s="32">
        <v>5112</v>
      </c>
      <c r="B1691" s="32" t="s">
        <v>4475</v>
      </c>
      <c r="C1691" s="32" t="s">
        <v>1093</v>
      </c>
      <c r="D1691" s="32" t="s">
        <v>13</v>
      </c>
      <c r="E1691" s="32" t="s">
        <v>14</v>
      </c>
      <c r="F1691" s="32">
        <v>924350</v>
      </c>
      <c r="G1691" s="32">
        <v>924350</v>
      </c>
      <c r="H1691" s="32">
        <v>1</v>
      </c>
    </row>
    <row r="1692" spans="1:8" ht="27" x14ac:dyDescent="0.25">
      <c r="A1692" s="32">
        <v>5112</v>
      </c>
      <c r="B1692" s="32" t="s">
        <v>4476</v>
      </c>
      <c r="C1692" s="32" t="s">
        <v>1093</v>
      </c>
      <c r="D1692" s="32" t="s">
        <v>13</v>
      </c>
      <c r="E1692" s="32" t="s">
        <v>14</v>
      </c>
      <c r="F1692" s="32">
        <v>241952</v>
      </c>
      <c r="G1692" s="32">
        <v>241952</v>
      </c>
      <c r="H1692" s="32">
        <v>1</v>
      </c>
    </row>
    <row r="1693" spans="1:8" ht="27" x14ac:dyDescent="0.25">
      <c r="A1693" s="32">
        <v>5112</v>
      </c>
      <c r="B1693" s="32" t="s">
        <v>4477</v>
      </c>
      <c r="C1693" s="32" t="s">
        <v>1093</v>
      </c>
      <c r="D1693" s="32" t="s">
        <v>13</v>
      </c>
      <c r="E1693" s="32" t="s">
        <v>14</v>
      </c>
      <c r="F1693" s="32">
        <v>454857</v>
      </c>
      <c r="G1693" s="32">
        <v>454857</v>
      </c>
      <c r="H1693" s="32">
        <v>1</v>
      </c>
    </row>
    <row r="1694" spans="1:8" ht="27" x14ac:dyDescent="0.25">
      <c r="A1694" s="32">
        <v>5112</v>
      </c>
      <c r="B1694" s="32" t="s">
        <v>4478</v>
      </c>
      <c r="C1694" s="32" t="s">
        <v>1093</v>
      </c>
      <c r="D1694" s="32" t="s">
        <v>13</v>
      </c>
      <c r="E1694" s="32" t="s">
        <v>14</v>
      </c>
      <c r="F1694" s="32">
        <v>678687</v>
      </c>
      <c r="G1694" s="32">
        <v>678687</v>
      </c>
      <c r="H1694" s="32">
        <v>1</v>
      </c>
    </row>
    <row r="1695" spans="1:8" ht="27" x14ac:dyDescent="0.25">
      <c r="A1695" s="32">
        <v>5112</v>
      </c>
      <c r="B1695" s="32" t="s">
        <v>4304</v>
      </c>
      <c r="C1695" s="32" t="s">
        <v>454</v>
      </c>
      <c r="D1695" s="32" t="s">
        <v>15</v>
      </c>
      <c r="E1695" s="32" t="s">
        <v>14</v>
      </c>
      <c r="F1695" s="32">
        <v>1130000</v>
      </c>
      <c r="G1695" s="32">
        <v>1130000</v>
      </c>
      <c r="H1695" s="32">
        <v>1</v>
      </c>
    </row>
    <row r="1696" spans="1:8" ht="27" x14ac:dyDescent="0.25">
      <c r="A1696" s="32">
        <v>5112</v>
      </c>
      <c r="B1696" s="32" t="s">
        <v>4305</v>
      </c>
      <c r="C1696" s="32" t="s">
        <v>1093</v>
      </c>
      <c r="D1696" s="32" t="s">
        <v>13</v>
      </c>
      <c r="E1696" s="32" t="s">
        <v>14</v>
      </c>
      <c r="F1696" s="32">
        <v>1939000</v>
      </c>
      <c r="G1696" s="32">
        <v>1939000</v>
      </c>
      <c r="H1696" s="32">
        <v>1</v>
      </c>
    </row>
    <row r="1697" spans="1:8" ht="27" x14ac:dyDescent="0.25">
      <c r="A1697" s="32">
        <v>5112</v>
      </c>
      <c r="B1697" s="32" t="s">
        <v>4076</v>
      </c>
      <c r="C1697" s="32" t="s">
        <v>454</v>
      </c>
      <c r="D1697" s="32" t="s">
        <v>15</v>
      </c>
      <c r="E1697" s="32" t="s">
        <v>14</v>
      </c>
      <c r="F1697" s="32">
        <v>1503830</v>
      </c>
      <c r="G1697" s="32">
        <v>1503830</v>
      </c>
      <c r="H1697" s="11">
        <v>1</v>
      </c>
    </row>
    <row r="1698" spans="1:8" ht="27" x14ac:dyDescent="0.25">
      <c r="A1698" s="32">
        <v>5112</v>
      </c>
      <c r="B1698" s="32" t="s">
        <v>4077</v>
      </c>
      <c r="C1698" s="32" t="s">
        <v>454</v>
      </c>
      <c r="D1698" s="32" t="s">
        <v>1212</v>
      </c>
      <c r="E1698" s="32" t="s">
        <v>14</v>
      </c>
      <c r="F1698" s="32">
        <v>682140</v>
      </c>
      <c r="G1698" s="32">
        <v>682140</v>
      </c>
      <c r="H1698" s="11">
        <v>1</v>
      </c>
    </row>
    <row r="1699" spans="1:8" ht="27" x14ac:dyDescent="0.25">
      <c r="A1699" s="32">
        <v>5112</v>
      </c>
      <c r="B1699" s="32" t="s">
        <v>4078</v>
      </c>
      <c r="C1699" s="32" t="s">
        <v>454</v>
      </c>
      <c r="D1699" s="32" t="s">
        <v>1212</v>
      </c>
      <c r="E1699" s="32" t="s">
        <v>14</v>
      </c>
      <c r="F1699" s="32">
        <v>1145010</v>
      </c>
      <c r="G1699" s="32">
        <v>1145010</v>
      </c>
      <c r="H1699" s="11">
        <v>1</v>
      </c>
    </row>
    <row r="1700" spans="1:8" ht="27" x14ac:dyDescent="0.25">
      <c r="A1700" s="32">
        <v>5112</v>
      </c>
      <c r="B1700" s="32" t="s">
        <v>4079</v>
      </c>
      <c r="C1700" s="32" t="s">
        <v>454</v>
      </c>
      <c r="D1700" s="32" t="s">
        <v>1212</v>
      </c>
      <c r="E1700" s="32" t="s">
        <v>14</v>
      </c>
      <c r="F1700" s="32">
        <v>732570</v>
      </c>
      <c r="G1700" s="32">
        <v>732570</v>
      </c>
      <c r="H1700" s="11">
        <v>1</v>
      </c>
    </row>
    <row r="1701" spans="1:8" ht="27" x14ac:dyDescent="0.25">
      <c r="A1701" s="32">
        <v>5112</v>
      </c>
      <c r="B1701" s="32" t="s">
        <v>4080</v>
      </c>
      <c r="C1701" s="32" t="s">
        <v>454</v>
      </c>
      <c r="D1701" s="32" t="s">
        <v>1212</v>
      </c>
      <c r="E1701" s="32" t="s">
        <v>14</v>
      </c>
      <c r="F1701" s="32">
        <v>940036</v>
      </c>
      <c r="G1701" s="32">
        <v>940036</v>
      </c>
      <c r="H1701" s="11">
        <v>1</v>
      </c>
    </row>
    <row r="1702" spans="1:8" ht="27" x14ac:dyDescent="0.25">
      <c r="A1702" s="32">
        <v>5112</v>
      </c>
      <c r="B1702" s="32" t="s">
        <v>4081</v>
      </c>
      <c r="C1702" s="32" t="s">
        <v>454</v>
      </c>
      <c r="D1702" s="32" t="s">
        <v>1212</v>
      </c>
      <c r="E1702" s="32" t="s">
        <v>14</v>
      </c>
      <c r="F1702" s="32">
        <v>846439</v>
      </c>
      <c r="G1702" s="32">
        <v>846439</v>
      </c>
      <c r="H1702" s="11">
        <v>1</v>
      </c>
    </row>
    <row r="1703" spans="1:8" ht="27" x14ac:dyDescent="0.25">
      <c r="A1703" s="32">
        <v>5112</v>
      </c>
      <c r="B1703" s="32" t="s">
        <v>4082</v>
      </c>
      <c r="C1703" s="32" t="s">
        <v>454</v>
      </c>
      <c r="D1703" s="32" t="s">
        <v>1212</v>
      </c>
      <c r="E1703" s="32" t="s">
        <v>14</v>
      </c>
      <c r="F1703" s="32">
        <v>518790</v>
      </c>
      <c r="G1703" s="32">
        <v>518790</v>
      </c>
      <c r="H1703" s="11">
        <v>1</v>
      </c>
    </row>
    <row r="1704" spans="1:8" ht="27" x14ac:dyDescent="0.25">
      <c r="A1704" s="32">
        <v>5112</v>
      </c>
      <c r="B1704" s="32" t="s">
        <v>4083</v>
      </c>
      <c r="C1704" s="32" t="s">
        <v>1093</v>
      </c>
      <c r="D1704" s="32" t="s">
        <v>13</v>
      </c>
      <c r="E1704" s="32" t="s">
        <v>14</v>
      </c>
      <c r="F1704" s="32">
        <v>155640</v>
      </c>
      <c r="G1704" s="32">
        <v>155640</v>
      </c>
      <c r="H1704" s="11">
        <v>1</v>
      </c>
    </row>
    <row r="1705" spans="1:8" ht="27" x14ac:dyDescent="0.25">
      <c r="A1705" s="32">
        <v>5112</v>
      </c>
      <c r="B1705" s="32" t="s">
        <v>4084</v>
      </c>
      <c r="C1705" s="32" t="s">
        <v>1093</v>
      </c>
      <c r="D1705" s="32" t="s">
        <v>13</v>
      </c>
      <c r="E1705" s="32" t="s">
        <v>14</v>
      </c>
      <c r="F1705" s="32">
        <v>204640</v>
      </c>
      <c r="G1705" s="32">
        <v>204640</v>
      </c>
      <c r="H1705" s="11">
        <v>1</v>
      </c>
    </row>
    <row r="1706" spans="1:8" ht="27" x14ac:dyDescent="0.25">
      <c r="A1706" s="32">
        <v>5112</v>
      </c>
      <c r="B1706" s="32" t="s">
        <v>4085</v>
      </c>
      <c r="C1706" s="32" t="s">
        <v>1093</v>
      </c>
      <c r="D1706" s="32" t="s">
        <v>13</v>
      </c>
      <c r="E1706" s="32" t="s">
        <v>14</v>
      </c>
      <c r="F1706" s="32">
        <v>282011</v>
      </c>
      <c r="G1706" s="32">
        <v>282011</v>
      </c>
      <c r="H1706" s="11">
        <v>1</v>
      </c>
    </row>
    <row r="1707" spans="1:8" ht="27" x14ac:dyDescent="0.25">
      <c r="A1707" s="32">
        <v>5112</v>
      </c>
      <c r="B1707" s="32" t="s">
        <v>4086</v>
      </c>
      <c r="C1707" s="32" t="s">
        <v>1093</v>
      </c>
      <c r="D1707" s="32" t="s">
        <v>13</v>
      </c>
      <c r="E1707" s="32" t="s">
        <v>14</v>
      </c>
      <c r="F1707" s="32">
        <v>169288</v>
      </c>
      <c r="G1707" s="32">
        <v>169288</v>
      </c>
      <c r="H1707" s="11">
        <v>1</v>
      </c>
    </row>
    <row r="1708" spans="1:8" ht="27" x14ac:dyDescent="0.25">
      <c r="A1708" s="32">
        <v>5112</v>
      </c>
      <c r="B1708" s="32" t="s">
        <v>4087</v>
      </c>
      <c r="C1708" s="32" t="s">
        <v>1093</v>
      </c>
      <c r="D1708" s="32" t="s">
        <v>13</v>
      </c>
      <c r="E1708" s="32" t="s">
        <v>14</v>
      </c>
      <c r="F1708" s="32">
        <v>219770</v>
      </c>
      <c r="G1708" s="32">
        <v>219770</v>
      </c>
      <c r="H1708" s="11">
        <v>1</v>
      </c>
    </row>
    <row r="1709" spans="1:8" ht="27" x14ac:dyDescent="0.25">
      <c r="A1709" s="32">
        <v>5112</v>
      </c>
      <c r="B1709" s="32" t="s">
        <v>4088</v>
      </c>
      <c r="C1709" s="32" t="s">
        <v>1093</v>
      </c>
      <c r="D1709" s="32" t="s">
        <v>13</v>
      </c>
      <c r="E1709" s="32" t="s">
        <v>14</v>
      </c>
      <c r="F1709" s="32">
        <v>343500</v>
      </c>
      <c r="G1709" s="32">
        <v>343500</v>
      </c>
      <c r="H1709" s="11">
        <v>1</v>
      </c>
    </row>
    <row r="1710" spans="1:8" ht="27" x14ac:dyDescent="0.25">
      <c r="A1710" s="32">
        <v>5112</v>
      </c>
      <c r="B1710" s="32" t="s">
        <v>4089</v>
      </c>
      <c r="C1710" s="32" t="s">
        <v>1093</v>
      </c>
      <c r="D1710" s="32" t="s">
        <v>13</v>
      </c>
      <c r="E1710" s="32" t="s">
        <v>14</v>
      </c>
      <c r="F1710" s="32">
        <v>501280</v>
      </c>
      <c r="G1710" s="32">
        <v>501280</v>
      </c>
      <c r="H1710" s="11">
        <v>1</v>
      </c>
    </row>
    <row r="1711" spans="1:8" ht="27" x14ac:dyDescent="0.25">
      <c r="A1711" s="32">
        <v>5113</v>
      </c>
      <c r="B1711" s="32" t="s">
        <v>3858</v>
      </c>
      <c r="C1711" s="32" t="s">
        <v>454</v>
      </c>
      <c r="D1711" s="32" t="s">
        <v>15</v>
      </c>
      <c r="E1711" s="32" t="s">
        <v>14</v>
      </c>
      <c r="F1711" s="32">
        <v>230000</v>
      </c>
      <c r="G1711" s="32">
        <v>230000</v>
      </c>
      <c r="H1711" s="11">
        <v>1</v>
      </c>
    </row>
    <row r="1712" spans="1:8" ht="27" x14ac:dyDescent="0.25">
      <c r="A1712" s="32">
        <v>5112</v>
      </c>
      <c r="B1712" s="32" t="s">
        <v>3859</v>
      </c>
      <c r="C1712" s="32" t="s">
        <v>1093</v>
      </c>
      <c r="D1712" s="32" t="s">
        <v>13</v>
      </c>
      <c r="E1712" s="32" t="s">
        <v>14</v>
      </c>
      <c r="F1712" s="32">
        <v>540000</v>
      </c>
      <c r="G1712" s="32">
        <v>540000</v>
      </c>
      <c r="H1712" s="11">
        <v>1</v>
      </c>
    </row>
    <row r="1713" spans="1:8" ht="27" x14ac:dyDescent="0.25">
      <c r="A1713" s="59">
        <v>5112</v>
      </c>
      <c r="B1713" s="59" t="s">
        <v>3347</v>
      </c>
      <c r="C1713" s="59" t="s">
        <v>1093</v>
      </c>
      <c r="D1713" s="59" t="s">
        <v>13</v>
      </c>
      <c r="E1713" s="59" t="s">
        <v>14</v>
      </c>
      <c r="F1713" s="59">
        <v>273960</v>
      </c>
      <c r="G1713" s="59">
        <v>273960</v>
      </c>
      <c r="H1713" s="25">
        <v>1</v>
      </c>
    </row>
    <row r="1714" spans="1:8" ht="27" x14ac:dyDescent="0.25">
      <c r="A1714" s="59">
        <v>5112</v>
      </c>
      <c r="B1714" s="59" t="s">
        <v>2779</v>
      </c>
      <c r="C1714" s="59" t="s">
        <v>1093</v>
      </c>
      <c r="D1714" s="59" t="s">
        <v>13</v>
      </c>
      <c r="E1714" s="59" t="s">
        <v>14</v>
      </c>
      <c r="F1714" s="59">
        <v>223820</v>
      </c>
      <c r="G1714" s="59">
        <v>223820</v>
      </c>
      <c r="H1714" s="25">
        <v>1</v>
      </c>
    </row>
    <row r="1715" spans="1:8" ht="27" x14ac:dyDescent="0.25">
      <c r="A1715" s="59">
        <v>5112</v>
      </c>
      <c r="B1715" s="59" t="s">
        <v>2780</v>
      </c>
      <c r="C1715" s="59" t="s">
        <v>1093</v>
      </c>
      <c r="D1715" s="59" t="s">
        <v>13</v>
      </c>
      <c r="E1715" s="59" t="s">
        <v>14</v>
      </c>
      <c r="F1715" s="59">
        <v>186140</v>
      </c>
      <c r="G1715" s="59">
        <v>186140</v>
      </c>
      <c r="H1715" s="25">
        <v>2</v>
      </c>
    </row>
    <row r="1716" spans="1:8" ht="27" x14ac:dyDescent="0.25">
      <c r="A1716" s="59">
        <v>5112</v>
      </c>
      <c r="B1716" s="59" t="s">
        <v>2781</v>
      </c>
      <c r="C1716" s="59" t="s">
        <v>1093</v>
      </c>
      <c r="D1716" s="59" t="s">
        <v>13</v>
      </c>
      <c r="E1716" s="59" t="s">
        <v>14</v>
      </c>
      <c r="F1716" s="59">
        <v>230700</v>
      </c>
      <c r="G1716" s="59">
        <v>230700</v>
      </c>
      <c r="H1716" s="25">
        <v>3</v>
      </c>
    </row>
    <row r="1717" spans="1:8" ht="27" x14ac:dyDescent="0.25">
      <c r="A1717" s="59">
        <v>5112</v>
      </c>
      <c r="B1717" s="59" t="s">
        <v>2782</v>
      </c>
      <c r="C1717" s="59" t="s">
        <v>1093</v>
      </c>
      <c r="D1717" s="59" t="s">
        <v>13</v>
      </c>
      <c r="E1717" s="59" t="s">
        <v>14</v>
      </c>
      <c r="F1717" s="59">
        <v>472010</v>
      </c>
      <c r="G1717" s="59">
        <v>472010</v>
      </c>
      <c r="H1717" s="25">
        <v>4</v>
      </c>
    </row>
    <row r="1718" spans="1:8" ht="27" x14ac:dyDescent="0.25">
      <c r="A1718" s="59">
        <v>5112</v>
      </c>
      <c r="B1718" s="59" t="s">
        <v>2783</v>
      </c>
      <c r="C1718" s="59" t="s">
        <v>1093</v>
      </c>
      <c r="D1718" s="59" t="s">
        <v>13</v>
      </c>
      <c r="E1718" s="59" t="s">
        <v>14</v>
      </c>
      <c r="F1718" s="59">
        <v>123280</v>
      </c>
      <c r="G1718" s="59">
        <v>123280</v>
      </c>
      <c r="H1718" s="25">
        <v>5</v>
      </c>
    </row>
    <row r="1719" spans="1:8" ht="27" x14ac:dyDescent="0.25">
      <c r="A1719" s="59">
        <v>5112</v>
      </c>
      <c r="B1719" s="59" t="s">
        <v>2784</v>
      </c>
      <c r="C1719" s="59" t="s">
        <v>1093</v>
      </c>
      <c r="D1719" s="59" t="s">
        <v>13</v>
      </c>
      <c r="E1719" s="59" t="s">
        <v>14</v>
      </c>
      <c r="F1719" s="59">
        <v>179720</v>
      </c>
      <c r="G1719" s="59">
        <v>179720</v>
      </c>
      <c r="H1719" s="25">
        <v>6</v>
      </c>
    </row>
    <row r="1720" spans="1:8" ht="27" x14ac:dyDescent="0.25">
      <c r="A1720" s="59">
        <v>5112</v>
      </c>
      <c r="B1720" s="59" t="s">
        <v>2785</v>
      </c>
      <c r="C1720" s="59" t="s">
        <v>1093</v>
      </c>
      <c r="D1720" s="59" t="s">
        <v>13</v>
      </c>
      <c r="E1720" s="59" t="s">
        <v>14</v>
      </c>
      <c r="F1720" s="59">
        <v>292630</v>
      </c>
      <c r="G1720" s="59">
        <v>292630</v>
      </c>
      <c r="H1720" s="25">
        <v>7</v>
      </c>
    </row>
    <row r="1721" spans="1:8" ht="27" x14ac:dyDescent="0.25">
      <c r="A1721" s="59">
        <v>5112</v>
      </c>
      <c r="B1721" s="59" t="s">
        <v>2786</v>
      </c>
      <c r="C1721" s="59" t="s">
        <v>1093</v>
      </c>
      <c r="D1721" s="59" t="s">
        <v>13</v>
      </c>
      <c r="E1721" s="59" t="s">
        <v>14</v>
      </c>
      <c r="F1721" s="59">
        <v>448240</v>
      </c>
      <c r="G1721" s="59">
        <v>448240</v>
      </c>
      <c r="H1721" s="25">
        <v>8</v>
      </c>
    </row>
    <row r="1722" spans="1:8" ht="27" x14ac:dyDescent="0.25">
      <c r="A1722" s="59">
        <v>5112</v>
      </c>
      <c r="B1722" s="59" t="s">
        <v>2787</v>
      </c>
      <c r="C1722" s="59" t="s">
        <v>1093</v>
      </c>
      <c r="D1722" s="59" t="s">
        <v>13</v>
      </c>
      <c r="E1722" s="59" t="s">
        <v>14</v>
      </c>
      <c r="F1722" s="59">
        <v>164510</v>
      </c>
      <c r="G1722" s="59">
        <v>164510</v>
      </c>
      <c r="H1722" s="25">
        <v>9</v>
      </c>
    </row>
    <row r="1723" spans="1:8" ht="27" x14ac:dyDescent="0.25">
      <c r="A1723" s="59">
        <v>5112</v>
      </c>
      <c r="B1723" s="59" t="s">
        <v>2788</v>
      </c>
      <c r="C1723" s="59" t="s">
        <v>1093</v>
      </c>
      <c r="D1723" s="59" t="s">
        <v>13</v>
      </c>
      <c r="E1723" s="59" t="s">
        <v>14</v>
      </c>
      <c r="F1723" s="59">
        <v>284810</v>
      </c>
      <c r="G1723" s="59">
        <v>284810</v>
      </c>
      <c r="H1723" s="25">
        <v>10</v>
      </c>
    </row>
    <row r="1724" spans="1:8" ht="27" x14ac:dyDescent="0.25">
      <c r="A1724" s="59">
        <v>5112</v>
      </c>
      <c r="B1724" s="59" t="s">
        <v>2789</v>
      </c>
      <c r="C1724" s="59" t="s">
        <v>1093</v>
      </c>
      <c r="D1724" s="59" t="s">
        <v>13</v>
      </c>
      <c r="E1724" s="59" t="s">
        <v>14</v>
      </c>
      <c r="F1724" s="59">
        <v>56200</v>
      </c>
      <c r="G1724" s="59">
        <v>56200</v>
      </c>
      <c r="H1724" s="25">
        <v>11</v>
      </c>
    </row>
    <row r="1725" spans="1:8" ht="27" x14ac:dyDescent="0.25">
      <c r="A1725" s="59">
        <v>5112</v>
      </c>
      <c r="B1725" s="59" t="s">
        <v>2790</v>
      </c>
      <c r="C1725" s="59" t="s">
        <v>1093</v>
      </c>
      <c r="D1725" s="59" t="s">
        <v>13</v>
      </c>
      <c r="E1725" s="59" t="s">
        <v>14</v>
      </c>
      <c r="F1725" s="59">
        <v>298750</v>
      </c>
      <c r="G1725" s="59">
        <v>298750</v>
      </c>
      <c r="H1725" s="25">
        <v>12</v>
      </c>
    </row>
    <row r="1726" spans="1:8" ht="27" x14ac:dyDescent="0.25">
      <c r="A1726" s="59">
        <v>5112</v>
      </c>
      <c r="B1726" s="59" t="s">
        <v>2791</v>
      </c>
      <c r="C1726" s="59" t="s">
        <v>1093</v>
      </c>
      <c r="D1726" s="59" t="s">
        <v>13</v>
      </c>
      <c r="E1726" s="59" t="s">
        <v>14</v>
      </c>
      <c r="F1726" s="59">
        <v>310630</v>
      </c>
      <c r="G1726" s="59">
        <v>310630</v>
      </c>
      <c r="H1726" s="25">
        <v>13</v>
      </c>
    </row>
    <row r="1727" spans="1:8" ht="27" x14ac:dyDescent="0.25">
      <c r="A1727" s="59">
        <v>5112</v>
      </c>
      <c r="B1727" s="59" t="s">
        <v>2792</v>
      </c>
      <c r="C1727" s="59" t="s">
        <v>1093</v>
      </c>
      <c r="D1727" s="59" t="s">
        <v>13</v>
      </c>
      <c r="E1727" s="59" t="s">
        <v>14</v>
      </c>
      <c r="F1727" s="59">
        <v>369700</v>
      </c>
      <c r="G1727" s="59">
        <v>369700</v>
      </c>
      <c r="H1727" s="25">
        <v>14</v>
      </c>
    </row>
    <row r="1728" spans="1:8" ht="27" x14ac:dyDescent="0.25">
      <c r="A1728" s="59">
        <v>5112</v>
      </c>
      <c r="B1728" s="59" t="s">
        <v>2793</v>
      </c>
      <c r="C1728" s="59" t="s">
        <v>1093</v>
      </c>
      <c r="D1728" s="59" t="s">
        <v>13</v>
      </c>
      <c r="E1728" s="59" t="s">
        <v>14</v>
      </c>
      <c r="F1728" s="59">
        <v>183870</v>
      </c>
      <c r="G1728" s="59">
        <v>183870</v>
      </c>
      <c r="H1728" s="25">
        <v>15</v>
      </c>
    </row>
    <row r="1729" spans="1:8" ht="27" x14ac:dyDescent="0.25">
      <c r="A1729" s="59">
        <v>5112</v>
      </c>
      <c r="B1729" s="59" t="s">
        <v>2764</v>
      </c>
      <c r="C1729" s="59" t="s">
        <v>454</v>
      </c>
      <c r="D1729" s="59" t="s">
        <v>1212</v>
      </c>
      <c r="E1729" s="59" t="s">
        <v>14</v>
      </c>
      <c r="F1729" s="59">
        <v>548370</v>
      </c>
      <c r="G1729" s="59">
        <v>548370</v>
      </c>
      <c r="H1729" s="25">
        <v>1</v>
      </c>
    </row>
    <row r="1730" spans="1:8" ht="27" x14ac:dyDescent="0.25">
      <c r="A1730" s="59">
        <v>5112</v>
      </c>
      <c r="B1730" s="59" t="s">
        <v>2765</v>
      </c>
      <c r="C1730" s="59" t="s">
        <v>454</v>
      </c>
      <c r="D1730" s="59" t="s">
        <v>1212</v>
      </c>
      <c r="E1730" s="59" t="s">
        <v>14</v>
      </c>
      <c r="F1730" s="59">
        <v>768990</v>
      </c>
      <c r="G1730" s="59">
        <v>768990</v>
      </c>
      <c r="H1730" s="25">
        <v>1</v>
      </c>
    </row>
    <row r="1731" spans="1:8" ht="27" x14ac:dyDescent="0.25">
      <c r="A1731" s="59">
        <v>5112</v>
      </c>
      <c r="B1731" s="59" t="s">
        <v>2766</v>
      </c>
      <c r="C1731" s="59" t="s">
        <v>454</v>
      </c>
      <c r="D1731" s="59" t="s">
        <v>1212</v>
      </c>
      <c r="E1731" s="59" t="s">
        <v>14</v>
      </c>
      <c r="F1731" s="59">
        <v>1035440</v>
      </c>
      <c r="G1731" s="59">
        <v>1035440</v>
      </c>
      <c r="H1731" s="25">
        <v>1</v>
      </c>
    </row>
    <row r="1732" spans="1:8" ht="27" x14ac:dyDescent="0.25">
      <c r="A1732" s="59">
        <v>5112</v>
      </c>
      <c r="B1732" s="59" t="s">
        <v>2767</v>
      </c>
      <c r="C1732" s="59" t="s">
        <v>454</v>
      </c>
      <c r="D1732" s="59" t="s">
        <v>1212</v>
      </c>
      <c r="E1732" s="59" t="s">
        <v>14</v>
      </c>
      <c r="F1732" s="59">
        <v>620460</v>
      </c>
      <c r="G1732" s="59">
        <v>620460</v>
      </c>
      <c r="H1732" s="25">
        <v>1</v>
      </c>
    </row>
    <row r="1733" spans="1:8" ht="27" x14ac:dyDescent="0.25">
      <c r="A1733" s="59">
        <v>5112</v>
      </c>
      <c r="B1733" s="59" t="s">
        <v>2768</v>
      </c>
      <c r="C1733" s="59" t="s">
        <v>454</v>
      </c>
      <c r="D1733" s="59" t="s">
        <v>1212</v>
      </c>
      <c r="E1733" s="59" t="s">
        <v>14</v>
      </c>
      <c r="F1733" s="59">
        <v>599060</v>
      </c>
      <c r="G1733" s="59">
        <v>599060</v>
      </c>
      <c r="H1733" s="25">
        <v>1</v>
      </c>
    </row>
    <row r="1734" spans="1:8" ht="27" x14ac:dyDescent="0.25">
      <c r="A1734" s="59">
        <v>5112</v>
      </c>
      <c r="B1734" s="59" t="s">
        <v>2769</v>
      </c>
      <c r="C1734" s="59" t="s">
        <v>454</v>
      </c>
      <c r="D1734" s="59" t="s">
        <v>1212</v>
      </c>
      <c r="E1734" s="59" t="s">
        <v>14</v>
      </c>
      <c r="F1734" s="59">
        <v>975430</v>
      </c>
      <c r="G1734" s="59">
        <v>975430</v>
      </c>
      <c r="H1734" s="25">
        <v>1</v>
      </c>
    </row>
    <row r="1735" spans="1:8" ht="27" x14ac:dyDescent="0.25">
      <c r="A1735" s="59">
        <v>5112</v>
      </c>
      <c r="B1735" s="59" t="s">
        <v>2770</v>
      </c>
      <c r="C1735" s="59" t="s">
        <v>454</v>
      </c>
      <c r="D1735" s="59" t="s">
        <v>1212</v>
      </c>
      <c r="E1735" s="59" t="s">
        <v>14</v>
      </c>
      <c r="F1735" s="59">
        <v>410920</v>
      </c>
      <c r="G1735" s="59">
        <v>410920</v>
      </c>
      <c r="H1735" s="25">
        <v>1</v>
      </c>
    </row>
    <row r="1736" spans="1:8" ht="27" x14ac:dyDescent="0.25">
      <c r="A1736" s="59">
        <v>5112</v>
      </c>
      <c r="B1736" s="59" t="s">
        <v>2771</v>
      </c>
      <c r="C1736" s="59" t="s">
        <v>454</v>
      </c>
      <c r="D1736" s="59" t="s">
        <v>1212</v>
      </c>
      <c r="E1736" s="59" t="s">
        <v>14</v>
      </c>
      <c r="F1736" s="59">
        <v>1416020</v>
      </c>
      <c r="G1736" s="59">
        <v>1416020</v>
      </c>
      <c r="H1736" s="25">
        <v>1</v>
      </c>
    </row>
    <row r="1737" spans="1:8" ht="27" x14ac:dyDescent="0.25">
      <c r="A1737" s="59">
        <v>5112</v>
      </c>
      <c r="B1737" s="59" t="s">
        <v>2772</v>
      </c>
      <c r="C1737" s="59" t="s">
        <v>454</v>
      </c>
      <c r="D1737" s="59" t="s">
        <v>1212</v>
      </c>
      <c r="E1737" s="59" t="s">
        <v>14</v>
      </c>
      <c r="F1737" s="59">
        <v>621910</v>
      </c>
      <c r="G1737" s="59">
        <v>621910</v>
      </c>
      <c r="H1737" s="25">
        <v>1</v>
      </c>
    </row>
    <row r="1738" spans="1:8" ht="27" x14ac:dyDescent="0.25">
      <c r="A1738" s="59">
        <v>5112</v>
      </c>
      <c r="B1738" s="59" t="s">
        <v>2773</v>
      </c>
      <c r="C1738" s="59" t="s">
        <v>454</v>
      </c>
      <c r="D1738" s="59" t="s">
        <v>1212</v>
      </c>
      <c r="E1738" s="59" t="s">
        <v>14</v>
      </c>
      <c r="F1738" s="59">
        <v>949380</v>
      </c>
      <c r="G1738" s="59">
        <v>949380</v>
      </c>
      <c r="H1738" s="25">
        <v>1</v>
      </c>
    </row>
    <row r="1739" spans="1:8" ht="27" x14ac:dyDescent="0.25">
      <c r="A1739" s="59">
        <v>5112</v>
      </c>
      <c r="B1739" s="59" t="s">
        <v>2774</v>
      </c>
      <c r="C1739" s="59" t="s">
        <v>454</v>
      </c>
      <c r="D1739" s="59" t="s">
        <v>1212</v>
      </c>
      <c r="E1739" s="59" t="s">
        <v>14</v>
      </c>
      <c r="F1739" s="59">
        <v>187350</v>
      </c>
      <c r="G1739" s="59">
        <v>187350</v>
      </c>
      <c r="H1739" s="25">
        <v>1</v>
      </c>
    </row>
    <row r="1740" spans="1:8" ht="27" x14ac:dyDescent="0.25">
      <c r="A1740" s="59">
        <v>5112</v>
      </c>
      <c r="B1740" s="59" t="s">
        <v>2775</v>
      </c>
      <c r="C1740" s="59" t="s">
        <v>454</v>
      </c>
      <c r="D1740" s="59" t="s">
        <v>1212</v>
      </c>
      <c r="E1740" s="59" t="s">
        <v>14</v>
      </c>
      <c r="F1740" s="59">
        <v>1232350</v>
      </c>
      <c r="G1740" s="59">
        <v>1232350</v>
      </c>
      <c r="H1740" s="25">
        <v>1</v>
      </c>
    </row>
    <row r="1741" spans="1:8" ht="27" x14ac:dyDescent="0.25">
      <c r="A1741" s="59">
        <v>5112</v>
      </c>
      <c r="B1741" s="59" t="s">
        <v>2776</v>
      </c>
      <c r="C1741" s="59" t="s">
        <v>454</v>
      </c>
      <c r="D1741" s="59" t="s">
        <v>1212</v>
      </c>
      <c r="E1741" s="59" t="s">
        <v>14</v>
      </c>
      <c r="F1741" s="59">
        <v>1344730</v>
      </c>
      <c r="G1741" s="59">
        <v>1344730</v>
      </c>
      <c r="H1741" s="25">
        <v>1</v>
      </c>
    </row>
    <row r="1742" spans="1:8" ht="27" x14ac:dyDescent="0.25">
      <c r="A1742" s="59">
        <v>5112</v>
      </c>
      <c r="B1742" s="59" t="s">
        <v>2777</v>
      </c>
      <c r="C1742" s="59" t="s">
        <v>454</v>
      </c>
      <c r="D1742" s="59" t="s">
        <v>1212</v>
      </c>
      <c r="E1742" s="59" t="s">
        <v>14</v>
      </c>
      <c r="F1742" s="59">
        <v>746080</v>
      </c>
      <c r="G1742" s="59">
        <v>746080</v>
      </c>
      <c r="H1742" s="25">
        <v>1</v>
      </c>
    </row>
    <row r="1743" spans="1:8" ht="27" x14ac:dyDescent="0.25">
      <c r="A1743" s="59">
        <v>5112</v>
      </c>
      <c r="B1743" s="59" t="s">
        <v>2778</v>
      </c>
      <c r="C1743" s="59" t="s">
        <v>454</v>
      </c>
      <c r="D1743" s="59" t="s">
        <v>1212</v>
      </c>
      <c r="E1743" s="59" t="s">
        <v>14</v>
      </c>
      <c r="F1743" s="59">
        <v>896240</v>
      </c>
      <c r="G1743" s="59">
        <v>896240</v>
      </c>
      <c r="H1743" s="25">
        <v>1</v>
      </c>
    </row>
    <row r="1744" spans="1:8" ht="27" x14ac:dyDescent="0.25">
      <c r="A1744" s="59">
        <v>5112</v>
      </c>
      <c r="B1744" s="59" t="s">
        <v>6112</v>
      </c>
      <c r="C1744" s="59" t="s">
        <v>1093</v>
      </c>
      <c r="D1744" s="59" t="s">
        <v>13</v>
      </c>
      <c r="E1744" s="59" t="s">
        <v>14</v>
      </c>
      <c r="F1744" s="59">
        <v>924350</v>
      </c>
      <c r="G1744" s="59">
        <v>924350</v>
      </c>
      <c r="H1744" s="25">
        <v>1</v>
      </c>
    </row>
    <row r="1745" spans="1:8" ht="27" x14ac:dyDescent="0.25">
      <c r="A1745" s="59">
        <v>5112</v>
      </c>
      <c r="B1745" s="59" t="s">
        <v>6113</v>
      </c>
      <c r="C1745" s="59" t="s">
        <v>1093</v>
      </c>
      <c r="D1745" s="59" t="s">
        <v>13</v>
      </c>
      <c r="E1745" s="59" t="s">
        <v>14</v>
      </c>
      <c r="F1745" s="59">
        <v>521727</v>
      </c>
      <c r="G1745" s="59">
        <v>521727</v>
      </c>
      <c r="H1745" s="25">
        <v>1</v>
      </c>
    </row>
    <row r="1746" spans="1:8" ht="27" x14ac:dyDescent="0.25">
      <c r="A1746" s="59">
        <v>5112</v>
      </c>
      <c r="B1746" s="59" t="s">
        <v>6114</v>
      </c>
      <c r="C1746" s="59" t="s">
        <v>1093</v>
      </c>
      <c r="D1746" s="59" t="s">
        <v>13</v>
      </c>
      <c r="E1746" s="59" t="s">
        <v>14</v>
      </c>
      <c r="F1746" s="59">
        <v>241952</v>
      </c>
      <c r="G1746" s="59">
        <v>241952</v>
      </c>
      <c r="H1746" s="25">
        <v>1</v>
      </c>
    </row>
    <row r="1747" spans="1:8" ht="27" x14ac:dyDescent="0.25">
      <c r="A1747" s="59">
        <v>5112</v>
      </c>
      <c r="B1747" s="59" t="s">
        <v>6115</v>
      </c>
      <c r="C1747" s="59" t="s">
        <v>1093</v>
      </c>
      <c r="D1747" s="59" t="s">
        <v>13</v>
      </c>
      <c r="E1747" s="59" t="s">
        <v>14</v>
      </c>
      <c r="F1747" s="59">
        <v>678687</v>
      </c>
      <c r="G1747" s="59">
        <v>678687</v>
      </c>
      <c r="H1747" s="25">
        <v>1</v>
      </c>
    </row>
    <row r="1748" spans="1:8" ht="27" x14ac:dyDescent="0.25">
      <c r="A1748" s="59">
        <v>5112</v>
      </c>
      <c r="B1748" s="59" t="s">
        <v>6116</v>
      </c>
      <c r="C1748" s="59" t="s">
        <v>1093</v>
      </c>
      <c r="D1748" s="59" t="s">
        <v>13</v>
      </c>
      <c r="E1748" s="59" t="s">
        <v>14</v>
      </c>
      <c r="F1748" s="59">
        <v>454857</v>
      </c>
      <c r="G1748" s="59">
        <v>454857</v>
      </c>
      <c r="H1748" s="25">
        <v>1</v>
      </c>
    </row>
    <row r="1749" spans="1:8" x14ac:dyDescent="0.25">
      <c r="A1749" s="136" t="s">
        <v>8</v>
      </c>
      <c r="B1749" s="137"/>
      <c r="C1749" s="137"/>
      <c r="D1749" s="137"/>
      <c r="E1749" s="137"/>
      <c r="F1749" s="137"/>
      <c r="G1749" s="137"/>
      <c r="H1749" s="138"/>
    </row>
    <row r="1750" spans="1:8" x14ac:dyDescent="0.25">
      <c r="A1750" s="32">
        <v>5129</v>
      </c>
      <c r="B1750" s="32" t="s">
        <v>6288</v>
      </c>
      <c r="C1750" s="32" t="s">
        <v>6289</v>
      </c>
      <c r="D1750" s="32" t="s">
        <v>13</v>
      </c>
      <c r="E1750" s="32" t="s">
        <v>10</v>
      </c>
      <c r="F1750" s="32">
        <v>1017864</v>
      </c>
      <c r="G1750" s="32">
        <f>+F1750*H1750</f>
        <v>2035728</v>
      </c>
      <c r="H1750" s="11">
        <v>2</v>
      </c>
    </row>
    <row r="1751" spans="1:8" x14ac:dyDescent="0.25">
      <c r="A1751" s="139" t="s">
        <v>206</v>
      </c>
      <c r="B1751" s="140"/>
      <c r="C1751" s="140"/>
      <c r="D1751" s="140"/>
      <c r="E1751" s="140"/>
      <c r="F1751" s="140"/>
      <c r="G1751" s="140"/>
      <c r="H1751" s="199"/>
    </row>
    <row r="1752" spans="1:8" x14ac:dyDescent="0.25">
      <c r="A1752" s="136" t="s">
        <v>16</v>
      </c>
      <c r="B1752" s="137"/>
      <c r="C1752" s="137"/>
      <c r="D1752" s="137"/>
      <c r="E1752" s="137"/>
      <c r="F1752" s="137"/>
      <c r="G1752" s="137"/>
      <c r="H1752" s="138"/>
    </row>
    <row r="1753" spans="1:8" ht="15" customHeight="1" x14ac:dyDescent="0.25">
      <c r="A1753" s="139" t="s">
        <v>52</v>
      </c>
      <c r="B1753" s="140"/>
      <c r="C1753" s="140"/>
      <c r="D1753" s="140"/>
      <c r="E1753" s="140"/>
      <c r="F1753" s="140"/>
      <c r="G1753" s="140"/>
      <c r="H1753" s="199"/>
    </row>
    <row r="1754" spans="1:8" x14ac:dyDescent="0.25">
      <c r="A1754" s="136" t="s">
        <v>21</v>
      </c>
      <c r="B1754" s="137"/>
      <c r="C1754" s="137"/>
      <c r="D1754" s="137"/>
      <c r="E1754" s="137"/>
      <c r="F1754" s="137"/>
      <c r="G1754" s="137"/>
      <c r="H1754" s="138"/>
    </row>
    <row r="1755" spans="1:8" x14ac:dyDescent="0.25">
      <c r="A1755" s="4"/>
      <c r="B1755" s="4"/>
      <c r="C1755" s="4"/>
      <c r="D1755" s="12"/>
      <c r="E1755" s="12"/>
      <c r="F1755" s="12"/>
      <c r="G1755" s="12"/>
      <c r="H1755" s="5"/>
    </row>
    <row r="1756" spans="1:8" ht="15" customHeight="1" x14ac:dyDescent="0.25">
      <c r="A1756" s="139" t="s">
        <v>53</v>
      </c>
      <c r="B1756" s="140"/>
      <c r="C1756" s="140"/>
      <c r="D1756" s="140"/>
      <c r="E1756" s="140"/>
      <c r="F1756" s="140"/>
      <c r="G1756" s="140"/>
      <c r="H1756" s="199"/>
    </row>
    <row r="1757" spans="1:8" x14ac:dyDescent="0.25">
      <c r="A1757" s="136" t="s">
        <v>8</v>
      </c>
      <c r="B1757" s="137"/>
      <c r="C1757" s="137"/>
      <c r="D1757" s="137"/>
      <c r="E1757" s="137"/>
      <c r="F1757" s="137"/>
      <c r="G1757" s="137"/>
      <c r="H1757" s="138"/>
    </row>
    <row r="1758" spans="1:8" x14ac:dyDescent="0.25">
      <c r="A1758" s="32">
        <v>4251</v>
      </c>
      <c r="B1758" s="32" t="s">
        <v>3349</v>
      </c>
      <c r="C1758" s="32" t="s">
        <v>1843</v>
      </c>
      <c r="D1758" s="32" t="s">
        <v>9</v>
      </c>
      <c r="E1758" s="32" t="s">
        <v>10</v>
      </c>
      <c r="F1758" s="32">
        <v>35000</v>
      </c>
      <c r="G1758" s="32">
        <f>+F1758*H1758</f>
        <v>210000</v>
      </c>
      <c r="H1758" s="11">
        <v>6</v>
      </c>
    </row>
    <row r="1759" spans="1:8" ht="27" x14ac:dyDescent="0.25">
      <c r="A1759" s="32">
        <v>4251</v>
      </c>
      <c r="B1759" s="32" t="s">
        <v>3350</v>
      </c>
      <c r="C1759" s="32" t="s">
        <v>2541</v>
      </c>
      <c r="D1759" s="32" t="s">
        <v>9</v>
      </c>
      <c r="E1759" s="32" t="s">
        <v>10</v>
      </c>
      <c r="F1759" s="32">
        <v>1500000</v>
      </c>
      <c r="G1759" s="32">
        <f t="shared" ref="G1759:G1765" si="32">+F1759*H1759</f>
        <v>3000000</v>
      </c>
      <c r="H1759" s="11">
        <v>2</v>
      </c>
    </row>
    <row r="1760" spans="1:8" ht="27" x14ac:dyDescent="0.25">
      <c r="A1760" s="32">
        <v>4251</v>
      </c>
      <c r="B1760" s="32" t="s">
        <v>3351</v>
      </c>
      <c r="C1760" s="32" t="s">
        <v>2541</v>
      </c>
      <c r="D1760" s="32" t="s">
        <v>9</v>
      </c>
      <c r="E1760" s="32" t="s">
        <v>10</v>
      </c>
      <c r="F1760" s="32">
        <v>55000</v>
      </c>
      <c r="G1760" s="32">
        <f t="shared" si="32"/>
        <v>55000</v>
      </c>
      <c r="H1760" s="11">
        <v>1</v>
      </c>
    </row>
    <row r="1761" spans="1:9" ht="27" x14ac:dyDescent="0.25">
      <c r="A1761" s="32">
        <v>4251</v>
      </c>
      <c r="B1761" s="32" t="s">
        <v>3352</v>
      </c>
      <c r="C1761" s="32" t="s">
        <v>2541</v>
      </c>
      <c r="D1761" s="32" t="s">
        <v>9</v>
      </c>
      <c r="E1761" s="32" t="s">
        <v>10</v>
      </c>
      <c r="F1761" s="32">
        <v>70000</v>
      </c>
      <c r="G1761" s="32">
        <f t="shared" si="32"/>
        <v>70000</v>
      </c>
      <c r="H1761" s="11">
        <v>1</v>
      </c>
    </row>
    <row r="1762" spans="1:9" ht="40.5" x14ac:dyDescent="0.25">
      <c r="A1762" s="32">
        <v>4251</v>
      </c>
      <c r="B1762" s="32" t="s">
        <v>3353</v>
      </c>
      <c r="C1762" s="32" t="s">
        <v>3354</v>
      </c>
      <c r="D1762" s="32" t="s">
        <v>9</v>
      </c>
      <c r="E1762" s="32" t="s">
        <v>10</v>
      </c>
      <c r="F1762" s="32">
        <v>140000</v>
      </c>
      <c r="G1762" s="32">
        <f t="shared" si="32"/>
        <v>280000</v>
      </c>
      <c r="H1762" s="11">
        <v>2</v>
      </c>
    </row>
    <row r="1763" spans="1:9" ht="40.5" x14ac:dyDescent="0.25">
      <c r="A1763" s="32">
        <v>4251</v>
      </c>
      <c r="B1763" s="32" t="s">
        <v>3355</v>
      </c>
      <c r="C1763" s="32" t="s">
        <v>3354</v>
      </c>
      <c r="D1763" s="32" t="s">
        <v>9</v>
      </c>
      <c r="E1763" s="32" t="s">
        <v>10</v>
      </c>
      <c r="F1763" s="32">
        <v>135000</v>
      </c>
      <c r="G1763" s="32">
        <f t="shared" si="32"/>
        <v>135000</v>
      </c>
      <c r="H1763" s="11">
        <v>1</v>
      </c>
    </row>
    <row r="1764" spans="1:9" ht="40.5" x14ac:dyDescent="0.25">
      <c r="A1764" s="32">
        <v>4251</v>
      </c>
      <c r="B1764" s="32" t="s">
        <v>3356</v>
      </c>
      <c r="C1764" s="32" t="s">
        <v>3354</v>
      </c>
      <c r="D1764" s="32" t="s">
        <v>9</v>
      </c>
      <c r="E1764" s="32" t="s">
        <v>10</v>
      </c>
      <c r="F1764" s="32">
        <v>135000</v>
      </c>
      <c r="G1764" s="32">
        <f t="shared" si="32"/>
        <v>135000</v>
      </c>
      <c r="H1764" s="11">
        <v>1</v>
      </c>
    </row>
    <row r="1765" spans="1:9" ht="40.5" x14ac:dyDescent="0.25">
      <c r="A1765" s="32">
        <v>4251</v>
      </c>
      <c r="B1765" s="32" t="s">
        <v>3357</v>
      </c>
      <c r="C1765" s="32" t="s">
        <v>3354</v>
      </c>
      <c r="D1765" s="32" t="s">
        <v>9</v>
      </c>
      <c r="E1765" s="32" t="s">
        <v>10</v>
      </c>
      <c r="F1765" s="32">
        <v>235000</v>
      </c>
      <c r="G1765" s="32">
        <f t="shared" si="32"/>
        <v>470000</v>
      </c>
      <c r="H1765" s="11">
        <v>2</v>
      </c>
    </row>
    <row r="1766" spans="1:9" ht="15" customHeight="1" x14ac:dyDescent="0.25">
      <c r="A1766" s="206" t="s">
        <v>54</v>
      </c>
      <c r="B1766" s="207"/>
      <c r="C1766" s="207"/>
      <c r="D1766" s="207"/>
      <c r="E1766" s="207"/>
      <c r="F1766" s="207"/>
      <c r="G1766" s="207"/>
      <c r="H1766" s="207"/>
      <c r="I1766" s="22"/>
    </row>
    <row r="1767" spans="1:9" ht="15" customHeight="1" x14ac:dyDescent="0.25">
      <c r="A1767" s="203" t="s">
        <v>16</v>
      </c>
      <c r="B1767" s="204"/>
      <c r="C1767" s="204"/>
      <c r="D1767" s="204"/>
      <c r="E1767" s="204"/>
      <c r="F1767" s="204"/>
      <c r="G1767" s="204"/>
      <c r="H1767" s="205"/>
      <c r="I1767" s="22"/>
    </row>
    <row r="1768" spans="1:9" x14ac:dyDescent="0.25">
      <c r="A1768" s="56"/>
      <c r="B1768" s="56"/>
      <c r="C1768" s="56"/>
      <c r="D1768" s="52"/>
      <c r="E1768" s="52"/>
      <c r="F1768" s="52"/>
      <c r="G1768" s="52"/>
      <c r="H1768" s="56"/>
      <c r="I1768" s="22"/>
    </row>
    <row r="1769" spans="1:9" x14ac:dyDescent="0.25">
      <c r="A1769" s="206" t="s">
        <v>267</v>
      </c>
      <c r="B1769" s="207"/>
      <c r="C1769" s="207"/>
      <c r="D1769" s="207"/>
      <c r="E1769" s="207"/>
      <c r="F1769" s="207"/>
      <c r="G1769" s="207"/>
      <c r="H1769" s="207"/>
      <c r="I1769" s="22"/>
    </row>
    <row r="1770" spans="1:9" x14ac:dyDescent="0.25">
      <c r="A1770" s="141" t="s">
        <v>12</v>
      </c>
      <c r="B1770" s="142"/>
      <c r="C1770" s="142"/>
      <c r="D1770" s="142"/>
      <c r="E1770" s="142"/>
      <c r="F1770" s="142"/>
      <c r="G1770" s="142"/>
      <c r="H1770" s="143"/>
      <c r="I1770" s="22"/>
    </row>
    <row r="1771" spans="1:9" ht="27" x14ac:dyDescent="0.25">
      <c r="A1771" s="61">
        <v>5129</v>
      </c>
      <c r="B1771" s="61" t="s">
        <v>1867</v>
      </c>
      <c r="C1771" s="61" t="s">
        <v>559</v>
      </c>
      <c r="D1771" s="61" t="s">
        <v>9</v>
      </c>
      <c r="E1771" s="61" t="s">
        <v>10</v>
      </c>
      <c r="F1771" s="61">
        <v>299000</v>
      </c>
      <c r="G1771" s="61">
        <f>+F1771*H1771</f>
        <v>14950000</v>
      </c>
      <c r="H1771" s="61">
        <v>50</v>
      </c>
      <c r="I1771" s="22"/>
    </row>
    <row r="1772" spans="1:9" ht="27" x14ac:dyDescent="0.25">
      <c r="A1772" s="61">
        <v>5129</v>
      </c>
      <c r="B1772" s="61" t="s">
        <v>1868</v>
      </c>
      <c r="C1772" s="61" t="s">
        <v>559</v>
      </c>
      <c r="D1772" s="61" t="s">
        <v>9</v>
      </c>
      <c r="E1772" s="61" t="s">
        <v>10</v>
      </c>
      <c r="F1772" s="61">
        <v>419964</v>
      </c>
      <c r="G1772" s="61">
        <f>+F1772*H1772</f>
        <v>2099820</v>
      </c>
      <c r="H1772" s="61">
        <v>5</v>
      </c>
      <c r="I1772" s="22"/>
    </row>
    <row r="1773" spans="1:9" x14ac:dyDescent="0.25">
      <c r="A1773" s="206" t="s">
        <v>3346</v>
      </c>
      <c r="B1773" s="207"/>
      <c r="C1773" s="207"/>
      <c r="D1773" s="207"/>
      <c r="E1773" s="207"/>
      <c r="F1773" s="207"/>
      <c r="G1773" s="207"/>
      <c r="H1773" s="207"/>
      <c r="I1773" s="22"/>
    </row>
    <row r="1774" spans="1:9" ht="15" customHeight="1" x14ac:dyDescent="0.25">
      <c r="A1774" s="203" t="s">
        <v>12</v>
      </c>
      <c r="B1774" s="204"/>
      <c r="C1774" s="204"/>
      <c r="D1774" s="204"/>
      <c r="E1774" s="204"/>
      <c r="F1774" s="204"/>
      <c r="G1774" s="204"/>
      <c r="H1774" s="205"/>
      <c r="I1774" s="22"/>
    </row>
    <row r="1775" spans="1:9" ht="27" x14ac:dyDescent="0.25">
      <c r="A1775" s="4">
        <v>5112</v>
      </c>
      <c r="B1775" s="4" t="s">
        <v>3345</v>
      </c>
      <c r="C1775" s="4" t="s">
        <v>454</v>
      </c>
      <c r="D1775" s="4" t="s">
        <v>1212</v>
      </c>
      <c r="E1775" s="4" t="s">
        <v>14</v>
      </c>
      <c r="F1775" s="4">
        <v>100000</v>
      </c>
      <c r="G1775" s="4">
        <v>100000</v>
      </c>
      <c r="H1775" s="4">
        <v>1</v>
      </c>
      <c r="I1775" s="22"/>
    </row>
    <row r="1776" spans="1:9" ht="27" x14ac:dyDescent="0.25">
      <c r="A1776" s="4">
        <v>5112</v>
      </c>
      <c r="B1776" s="4" t="s">
        <v>4809</v>
      </c>
      <c r="C1776" s="4" t="s">
        <v>454</v>
      </c>
      <c r="D1776" s="4" t="s">
        <v>1212</v>
      </c>
      <c r="E1776" s="4" t="s">
        <v>14</v>
      </c>
      <c r="F1776" s="4"/>
      <c r="G1776" s="4"/>
      <c r="H1776" s="4">
        <v>1</v>
      </c>
      <c r="I1776" s="22"/>
    </row>
    <row r="1777" spans="1:9" ht="27" x14ac:dyDescent="0.25">
      <c r="A1777" s="4">
        <v>5112</v>
      </c>
      <c r="B1777" s="4" t="s">
        <v>4810</v>
      </c>
      <c r="C1777" s="4" t="s">
        <v>454</v>
      </c>
      <c r="D1777" s="4" t="s">
        <v>15</v>
      </c>
      <c r="E1777" s="4" t="s">
        <v>14</v>
      </c>
      <c r="F1777" s="4"/>
      <c r="G1777" s="4"/>
      <c r="H1777" s="4">
        <v>1</v>
      </c>
      <c r="I1777" s="22"/>
    </row>
    <row r="1778" spans="1:9" ht="15" customHeight="1" x14ac:dyDescent="0.25">
      <c r="A1778" s="141" t="s">
        <v>16</v>
      </c>
      <c r="B1778" s="142"/>
      <c r="C1778" s="142"/>
      <c r="D1778" s="142"/>
      <c r="E1778" s="142"/>
      <c r="F1778" s="142"/>
      <c r="G1778" s="142"/>
      <c r="H1778" s="143"/>
      <c r="I1778" s="22"/>
    </row>
    <row r="1779" spans="1:9" ht="27" x14ac:dyDescent="0.25">
      <c r="A1779" s="4">
        <v>5112</v>
      </c>
      <c r="B1779" s="4" t="s">
        <v>4811</v>
      </c>
      <c r="C1779" s="4" t="s">
        <v>2796</v>
      </c>
      <c r="D1779" s="4" t="s">
        <v>381</v>
      </c>
      <c r="E1779" s="4" t="s">
        <v>14</v>
      </c>
      <c r="F1779" s="4"/>
      <c r="G1779" s="4"/>
      <c r="H1779" s="4">
        <v>1</v>
      </c>
      <c r="I1779" s="22"/>
    </row>
    <row r="1780" spans="1:9" ht="27" x14ac:dyDescent="0.25">
      <c r="A1780" s="4">
        <v>5112</v>
      </c>
      <c r="B1780" s="4" t="s">
        <v>4812</v>
      </c>
      <c r="C1780" s="4" t="s">
        <v>2796</v>
      </c>
      <c r="D1780" s="4" t="s">
        <v>15</v>
      </c>
      <c r="E1780" s="4" t="s">
        <v>14</v>
      </c>
      <c r="F1780" s="4"/>
      <c r="G1780" s="4"/>
      <c r="H1780" s="4">
        <v>1</v>
      </c>
      <c r="I1780" s="22"/>
    </row>
    <row r="1781" spans="1:9" x14ac:dyDescent="0.25">
      <c r="A1781" s="206" t="s">
        <v>1372</v>
      </c>
      <c r="B1781" s="207"/>
      <c r="C1781" s="207"/>
      <c r="D1781" s="207"/>
      <c r="E1781" s="207"/>
      <c r="F1781" s="207"/>
      <c r="G1781" s="207"/>
      <c r="H1781" s="207"/>
      <c r="I1781" s="22"/>
    </row>
    <row r="1782" spans="1:9" x14ac:dyDescent="0.25">
      <c r="A1782" s="150" t="s">
        <v>8</v>
      </c>
      <c r="B1782" s="151"/>
      <c r="C1782" s="151"/>
      <c r="D1782" s="151"/>
      <c r="E1782" s="151"/>
      <c r="F1782" s="151"/>
      <c r="G1782" s="151"/>
      <c r="H1782" s="152"/>
      <c r="I1782" s="22"/>
    </row>
    <row r="1783" spans="1:9" x14ac:dyDescent="0.25">
      <c r="A1783" s="29">
        <v>4239</v>
      </c>
      <c r="B1783" s="29" t="s">
        <v>1373</v>
      </c>
      <c r="C1783" s="29" t="s">
        <v>1374</v>
      </c>
      <c r="D1783" s="29" t="s">
        <v>9</v>
      </c>
      <c r="E1783" s="29" t="s">
        <v>10</v>
      </c>
      <c r="F1783" s="29">
        <v>7296</v>
      </c>
      <c r="G1783" s="29">
        <f>+F1783*H1783</f>
        <v>3648000</v>
      </c>
      <c r="H1783" s="29">
        <v>500</v>
      </c>
      <c r="I1783" s="22"/>
    </row>
    <row r="1784" spans="1:9" x14ac:dyDescent="0.25">
      <c r="A1784" s="29">
        <v>4239</v>
      </c>
      <c r="B1784" s="29" t="s">
        <v>1375</v>
      </c>
      <c r="C1784" s="29" t="s">
        <v>1374</v>
      </c>
      <c r="D1784" s="29" t="s">
        <v>9</v>
      </c>
      <c r="E1784" s="29" t="s">
        <v>10</v>
      </c>
      <c r="F1784" s="29">
        <v>2400</v>
      </c>
      <c r="G1784" s="29">
        <f>+F1784*H1784</f>
        <v>480000</v>
      </c>
      <c r="H1784" s="29">
        <v>200</v>
      </c>
      <c r="I1784" s="22"/>
    </row>
    <row r="1785" spans="1:9" x14ac:dyDescent="0.25">
      <c r="A1785" s="29">
        <v>4239</v>
      </c>
      <c r="B1785" s="29" t="s">
        <v>1376</v>
      </c>
      <c r="C1785" s="29" t="s">
        <v>1374</v>
      </c>
      <c r="D1785" s="29" t="s">
        <v>9</v>
      </c>
      <c r="E1785" s="29" t="s">
        <v>10</v>
      </c>
      <c r="F1785" s="29">
        <v>0</v>
      </c>
      <c r="G1785" s="29">
        <v>0</v>
      </c>
      <c r="H1785" s="29">
        <v>1800</v>
      </c>
      <c r="I1785" s="22"/>
    </row>
    <row r="1786" spans="1:9" ht="15" customHeight="1" x14ac:dyDescent="0.25">
      <c r="A1786" s="141" t="s">
        <v>16</v>
      </c>
      <c r="B1786" s="142"/>
      <c r="C1786" s="142"/>
      <c r="D1786" s="142"/>
      <c r="E1786" s="142"/>
      <c r="F1786" s="142"/>
      <c r="G1786" s="142"/>
      <c r="H1786" s="143"/>
      <c r="I1786" s="22"/>
    </row>
    <row r="1787" spans="1:9" ht="15" customHeight="1" x14ac:dyDescent="0.25">
      <c r="A1787" s="25"/>
      <c r="B1787" s="25"/>
      <c r="C1787" s="25"/>
      <c r="D1787" s="25"/>
      <c r="E1787" s="25"/>
      <c r="F1787" s="25"/>
      <c r="G1787" s="25"/>
      <c r="H1787" s="25"/>
      <c r="I1787" s="22"/>
    </row>
    <row r="1788" spans="1:9" ht="15" customHeight="1" x14ac:dyDescent="0.25">
      <c r="A1788" s="141" t="s">
        <v>12</v>
      </c>
      <c r="B1788" s="142"/>
      <c r="C1788" s="142"/>
      <c r="D1788" s="142"/>
      <c r="E1788" s="142"/>
      <c r="F1788" s="142"/>
      <c r="G1788" s="142"/>
      <c r="H1788" s="143"/>
      <c r="I1788" s="22"/>
    </row>
    <row r="1789" spans="1:9" x14ac:dyDescent="0.25">
      <c r="A1789" s="12"/>
      <c r="B1789" s="12"/>
      <c r="C1789" s="12"/>
      <c r="D1789" s="12"/>
      <c r="E1789" s="12"/>
      <c r="F1789" s="12"/>
      <c r="G1789" s="12"/>
      <c r="H1789" s="12"/>
      <c r="I1789" s="22"/>
    </row>
    <row r="1790" spans="1:9" ht="15" customHeight="1" x14ac:dyDescent="0.25">
      <c r="A1790" s="206" t="s">
        <v>55</v>
      </c>
      <c r="B1790" s="207"/>
      <c r="C1790" s="207"/>
      <c r="D1790" s="207"/>
      <c r="E1790" s="207"/>
      <c r="F1790" s="207"/>
      <c r="G1790" s="207"/>
      <c r="H1790" s="207"/>
      <c r="I1790" s="22"/>
    </row>
    <row r="1791" spans="1:9" ht="15" customHeight="1" x14ac:dyDescent="0.25">
      <c r="A1791" s="136" t="s">
        <v>16</v>
      </c>
      <c r="B1791" s="137"/>
      <c r="C1791" s="137"/>
      <c r="D1791" s="137"/>
      <c r="E1791" s="137"/>
      <c r="F1791" s="137"/>
      <c r="G1791" s="137"/>
      <c r="H1791" s="137"/>
      <c r="I1791" s="22"/>
    </row>
    <row r="1792" spans="1:9" ht="27" x14ac:dyDescent="0.25">
      <c r="A1792" s="32">
        <v>5113</v>
      </c>
      <c r="B1792" s="32" t="s">
        <v>4294</v>
      </c>
      <c r="C1792" s="32" t="s">
        <v>728</v>
      </c>
      <c r="D1792" s="32" t="s">
        <v>1212</v>
      </c>
      <c r="E1792" s="32" t="s">
        <v>14</v>
      </c>
      <c r="F1792" s="32">
        <v>339479568</v>
      </c>
      <c r="G1792" s="32">
        <v>339479568</v>
      </c>
      <c r="H1792" s="32">
        <v>1</v>
      </c>
      <c r="I1792" s="22"/>
    </row>
    <row r="1793" spans="1:9" ht="32.25" customHeight="1" x14ac:dyDescent="0.25">
      <c r="A1793" s="32">
        <v>5113</v>
      </c>
      <c r="B1793" s="32" t="s">
        <v>2140</v>
      </c>
      <c r="C1793" s="32" t="s">
        <v>20</v>
      </c>
      <c r="D1793" s="32" t="s">
        <v>15</v>
      </c>
      <c r="E1793" s="32" t="s">
        <v>14</v>
      </c>
      <c r="F1793" s="32">
        <v>335034790</v>
      </c>
      <c r="G1793" s="32">
        <v>335034790</v>
      </c>
      <c r="H1793" s="32">
        <v>1</v>
      </c>
      <c r="I1793" s="22"/>
    </row>
    <row r="1794" spans="1:9" ht="32.25" customHeight="1" x14ac:dyDescent="0.25">
      <c r="A1794" s="32" t="s">
        <v>2056</v>
      </c>
      <c r="B1794" s="32" t="s">
        <v>2441</v>
      </c>
      <c r="C1794" s="32" t="s">
        <v>20</v>
      </c>
      <c r="D1794" s="32" t="s">
        <v>15</v>
      </c>
      <c r="E1794" s="32" t="s">
        <v>14</v>
      </c>
      <c r="F1794" s="32">
        <v>6241089</v>
      </c>
      <c r="G1794" s="32">
        <v>6241089</v>
      </c>
      <c r="H1794" s="32">
        <v>1</v>
      </c>
      <c r="I1794" s="22"/>
    </row>
    <row r="1795" spans="1:9" ht="32.25" customHeight="1" x14ac:dyDescent="0.25">
      <c r="A1795" s="32">
        <v>5113</v>
      </c>
      <c r="B1795" s="32" t="s">
        <v>7231</v>
      </c>
      <c r="C1795" s="32" t="s">
        <v>20</v>
      </c>
      <c r="D1795" s="32" t="s">
        <v>15</v>
      </c>
      <c r="E1795" s="32" t="s">
        <v>14</v>
      </c>
      <c r="F1795" s="32">
        <v>33677278.229999997</v>
      </c>
      <c r="G1795" s="32">
        <v>33677278.229999997</v>
      </c>
      <c r="H1795" s="32">
        <v>1</v>
      </c>
      <c r="I1795" s="22"/>
    </row>
    <row r="1796" spans="1:9" ht="15" customHeight="1" x14ac:dyDescent="0.25">
      <c r="A1796" s="136" t="s">
        <v>12</v>
      </c>
      <c r="B1796" s="137"/>
      <c r="C1796" s="137"/>
      <c r="D1796" s="137"/>
      <c r="E1796" s="137"/>
      <c r="F1796" s="137"/>
      <c r="G1796" s="137"/>
      <c r="H1796" s="138"/>
      <c r="I1796" s="22"/>
    </row>
    <row r="1797" spans="1:9" ht="27" x14ac:dyDescent="0.25">
      <c r="A1797" s="32">
        <v>5113</v>
      </c>
      <c r="B1797" s="32" t="s">
        <v>4302</v>
      </c>
      <c r="C1797" s="32" t="s">
        <v>1093</v>
      </c>
      <c r="D1797" s="32" t="s">
        <v>13</v>
      </c>
      <c r="E1797" s="32" t="s">
        <v>14</v>
      </c>
      <c r="F1797" s="32">
        <v>1937000</v>
      </c>
      <c r="G1797" s="32">
        <v>1937000</v>
      </c>
      <c r="H1797" s="32">
        <v>1</v>
      </c>
      <c r="I1797" s="22"/>
    </row>
    <row r="1798" spans="1:9" ht="27" x14ac:dyDescent="0.25">
      <c r="A1798" s="32">
        <v>5113</v>
      </c>
      <c r="B1798" s="32" t="s">
        <v>4303</v>
      </c>
      <c r="C1798" s="32" t="s">
        <v>454</v>
      </c>
      <c r="D1798" s="32" t="s">
        <v>15</v>
      </c>
      <c r="E1798" s="32" t="s">
        <v>14</v>
      </c>
      <c r="F1798" s="32">
        <v>1298000</v>
      </c>
      <c r="G1798" s="32">
        <v>1298000</v>
      </c>
      <c r="H1798" s="32">
        <v>1</v>
      </c>
      <c r="I1798" s="22"/>
    </row>
    <row r="1799" spans="1:9" ht="27" x14ac:dyDescent="0.25">
      <c r="A1799" s="32">
        <v>5113</v>
      </c>
      <c r="B1799" s="32" t="s">
        <v>4292</v>
      </c>
      <c r="C1799" s="32" t="s">
        <v>1093</v>
      </c>
      <c r="D1799" s="32" t="s">
        <v>13</v>
      </c>
      <c r="E1799" s="32" t="s">
        <v>14</v>
      </c>
      <c r="F1799" s="32">
        <v>3129000</v>
      </c>
      <c r="G1799" s="32">
        <v>3129000</v>
      </c>
      <c r="H1799" s="32">
        <v>1</v>
      </c>
      <c r="I1799" s="22"/>
    </row>
    <row r="1800" spans="1:9" ht="27" x14ac:dyDescent="0.25">
      <c r="A1800" s="32">
        <v>5113</v>
      </c>
      <c r="B1800" s="32" t="s">
        <v>4293</v>
      </c>
      <c r="C1800" s="32" t="s">
        <v>454</v>
      </c>
      <c r="D1800" s="32" t="s">
        <v>15</v>
      </c>
      <c r="E1800" s="32" t="s">
        <v>14</v>
      </c>
      <c r="F1800" s="32">
        <v>290000</v>
      </c>
      <c r="G1800" s="32">
        <v>290000</v>
      </c>
      <c r="H1800" s="32">
        <v>1</v>
      </c>
      <c r="I1800" s="22"/>
    </row>
    <row r="1801" spans="1:9" ht="27" x14ac:dyDescent="0.25">
      <c r="A1801" s="32">
        <v>5113</v>
      </c>
      <c r="B1801" s="32" t="s">
        <v>3179</v>
      </c>
      <c r="C1801" s="32" t="s">
        <v>1093</v>
      </c>
      <c r="D1801" s="32" t="s">
        <v>13</v>
      </c>
      <c r="E1801" s="32" t="s">
        <v>14</v>
      </c>
      <c r="F1801" s="32">
        <v>3187000</v>
      </c>
      <c r="G1801" s="32">
        <v>3187000</v>
      </c>
      <c r="H1801" s="32">
        <v>1</v>
      </c>
      <c r="I1801" s="22"/>
    </row>
    <row r="1802" spans="1:9" ht="27" x14ac:dyDescent="0.25">
      <c r="A1802" s="32">
        <v>5113</v>
      </c>
      <c r="B1802" s="32" t="s">
        <v>3180</v>
      </c>
      <c r="C1802" s="32" t="s">
        <v>454</v>
      </c>
      <c r="D1802" s="32" t="s">
        <v>15</v>
      </c>
      <c r="E1802" s="32" t="s">
        <v>14</v>
      </c>
      <c r="F1802" s="32">
        <v>600000</v>
      </c>
      <c r="G1802" s="32">
        <v>600000</v>
      </c>
      <c r="H1802" s="32">
        <v>1</v>
      </c>
      <c r="I1802" s="22"/>
    </row>
    <row r="1803" spans="1:9" ht="27" x14ac:dyDescent="0.25">
      <c r="A1803" s="32">
        <v>5112</v>
      </c>
      <c r="B1803" s="32" t="s">
        <v>3177</v>
      </c>
      <c r="C1803" s="32" t="s">
        <v>728</v>
      </c>
      <c r="D1803" s="32" t="s">
        <v>15</v>
      </c>
      <c r="E1803" s="32" t="s">
        <v>14</v>
      </c>
      <c r="F1803" s="32">
        <v>99497226</v>
      </c>
      <c r="G1803" s="32">
        <v>99497226</v>
      </c>
      <c r="H1803" s="32">
        <v>1</v>
      </c>
      <c r="I1803" s="22"/>
    </row>
    <row r="1804" spans="1:9" ht="27" x14ac:dyDescent="0.25">
      <c r="A1804" s="32">
        <v>5113</v>
      </c>
      <c r="B1804" s="32" t="s">
        <v>3178</v>
      </c>
      <c r="C1804" s="32" t="s">
        <v>20</v>
      </c>
      <c r="D1804" s="32" t="s">
        <v>15</v>
      </c>
      <c r="E1804" s="32" t="s">
        <v>14</v>
      </c>
      <c r="F1804" s="32">
        <v>336110457</v>
      </c>
      <c r="G1804" s="32">
        <v>336110457</v>
      </c>
      <c r="H1804" s="32">
        <v>1</v>
      </c>
      <c r="I1804" s="22"/>
    </row>
    <row r="1805" spans="1:9" ht="33" customHeight="1" x14ac:dyDescent="0.25">
      <c r="A1805" s="32">
        <v>5113</v>
      </c>
      <c r="B1805" s="32" t="s">
        <v>2139</v>
      </c>
      <c r="C1805" s="32" t="s">
        <v>454</v>
      </c>
      <c r="D1805" s="32" t="s">
        <v>15</v>
      </c>
      <c r="E1805" s="32" t="s">
        <v>14</v>
      </c>
      <c r="F1805" s="32">
        <v>680000</v>
      </c>
      <c r="G1805" s="32">
        <v>680000</v>
      </c>
      <c r="H1805" s="32">
        <v>1</v>
      </c>
      <c r="I1805" s="22"/>
    </row>
    <row r="1806" spans="1:9" ht="15" customHeight="1" x14ac:dyDescent="0.25">
      <c r="A1806" s="8"/>
      <c r="B1806" s="92"/>
      <c r="C1806" s="92"/>
      <c r="D1806" s="8"/>
      <c r="E1806" s="8"/>
      <c r="F1806" s="8"/>
      <c r="G1806" s="8"/>
      <c r="H1806" s="8"/>
      <c r="I1806" s="22"/>
    </row>
    <row r="1807" spans="1:9" x14ac:dyDescent="0.25">
      <c r="A1807" s="206" t="s">
        <v>278</v>
      </c>
      <c r="B1807" s="207"/>
      <c r="C1807" s="207"/>
      <c r="D1807" s="207"/>
      <c r="E1807" s="207"/>
      <c r="F1807" s="207"/>
      <c r="G1807" s="207"/>
      <c r="H1807" s="207"/>
      <c r="I1807" s="22"/>
    </row>
    <row r="1808" spans="1:9" x14ac:dyDescent="0.25">
      <c r="A1808" s="136" t="s">
        <v>12</v>
      </c>
      <c r="B1808" s="137"/>
      <c r="C1808" s="137"/>
      <c r="D1808" s="137"/>
      <c r="E1808" s="137"/>
      <c r="F1808" s="137"/>
      <c r="G1808" s="137"/>
      <c r="H1808" s="137"/>
      <c r="I1808" s="22"/>
    </row>
    <row r="1809" spans="1:9" ht="36" customHeight="1" x14ac:dyDescent="0.25">
      <c r="A1809" s="29"/>
      <c r="B1809" s="29"/>
      <c r="C1809" s="29"/>
      <c r="D1809" s="29"/>
      <c r="E1809" s="29"/>
      <c r="F1809" s="29"/>
      <c r="G1809" s="29"/>
      <c r="H1809" s="29"/>
      <c r="I1809" s="22"/>
    </row>
    <row r="1810" spans="1:9" ht="15" customHeight="1" x14ac:dyDescent="0.25">
      <c r="A1810" s="206" t="s">
        <v>56</v>
      </c>
      <c r="B1810" s="207"/>
      <c r="C1810" s="207"/>
      <c r="D1810" s="207"/>
      <c r="E1810" s="207"/>
      <c r="F1810" s="207"/>
      <c r="G1810" s="207"/>
      <c r="H1810" s="207"/>
      <c r="I1810" s="22"/>
    </row>
    <row r="1811" spans="1:9" ht="15" customHeight="1" x14ac:dyDescent="0.25">
      <c r="A1811" s="136" t="s">
        <v>12</v>
      </c>
      <c r="B1811" s="137"/>
      <c r="C1811" s="137"/>
      <c r="D1811" s="137"/>
      <c r="E1811" s="137"/>
      <c r="F1811" s="137"/>
      <c r="G1811" s="137"/>
      <c r="H1811" s="137"/>
      <c r="I1811" s="22"/>
    </row>
    <row r="1812" spans="1:9" x14ac:dyDescent="0.25">
      <c r="A1812" s="12"/>
      <c r="B1812" s="12"/>
      <c r="C1812" s="12"/>
      <c r="D1812" s="12"/>
      <c r="E1812" s="12"/>
      <c r="F1812" s="12"/>
      <c r="G1812" s="12"/>
      <c r="H1812" s="12"/>
      <c r="I1812" s="22"/>
    </row>
    <row r="1813" spans="1:9" x14ac:dyDescent="0.25">
      <c r="A1813" s="136" t="s">
        <v>16</v>
      </c>
      <c r="B1813" s="137"/>
      <c r="C1813" s="137"/>
      <c r="D1813" s="137"/>
      <c r="E1813" s="137"/>
      <c r="F1813" s="137"/>
      <c r="G1813" s="137"/>
      <c r="H1813" s="137"/>
      <c r="I1813" s="22"/>
    </row>
    <row r="1814" spans="1:9" x14ac:dyDescent="0.25">
      <c r="A1814" s="4"/>
      <c r="B1814" s="4"/>
      <c r="C1814" s="4"/>
      <c r="D1814" s="12"/>
      <c r="E1814" s="12"/>
      <c r="F1814" s="12"/>
      <c r="G1814" s="12"/>
      <c r="H1814" s="20"/>
      <c r="I1814" s="22"/>
    </row>
    <row r="1815" spans="1:9" ht="15" customHeight="1" x14ac:dyDescent="0.25">
      <c r="A1815" s="206" t="s">
        <v>2132</v>
      </c>
      <c r="B1815" s="207"/>
      <c r="C1815" s="207"/>
      <c r="D1815" s="207"/>
      <c r="E1815" s="207"/>
      <c r="F1815" s="207"/>
      <c r="G1815" s="207"/>
      <c r="H1815" s="207"/>
      <c r="I1815" s="22"/>
    </row>
    <row r="1816" spans="1:9" ht="15" customHeight="1" x14ac:dyDescent="0.25">
      <c r="A1816" s="136" t="s">
        <v>16</v>
      </c>
      <c r="B1816" s="137"/>
      <c r="C1816" s="137"/>
      <c r="D1816" s="137"/>
      <c r="E1816" s="137"/>
      <c r="F1816" s="137"/>
      <c r="G1816" s="137"/>
      <c r="H1816" s="137"/>
      <c r="I1816" s="22"/>
    </row>
    <row r="1817" spans="1:9" x14ac:dyDescent="0.25">
      <c r="A1817" s="4">
        <v>4239</v>
      </c>
      <c r="B1817" s="4" t="s">
        <v>2133</v>
      </c>
      <c r="C1817" s="4" t="s">
        <v>2134</v>
      </c>
      <c r="D1817" s="12">
        <v>4239</v>
      </c>
      <c r="E1817" s="12" t="s">
        <v>14</v>
      </c>
      <c r="F1817" s="12">
        <v>6000000</v>
      </c>
      <c r="G1817" s="12">
        <v>6000000</v>
      </c>
      <c r="H1817" s="12">
        <v>1</v>
      </c>
      <c r="I1817" s="22"/>
    </row>
    <row r="1818" spans="1:9" x14ac:dyDescent="0.25">
      <c r="A1818" s="136" t="s">
        <v>8</v>
      </c>
      <c r="B1818" s="137"/>
      <c r="C1818" s="137"/>
      <c r="D1818" s="137"/>
      <c r="E1818" s="137"/>
      <c r="F1818" s="137"/>
      <c r="G1818" s="137"/>
      <c r="H1818" s="137"/>
      <c r="I1818" s="22"/>
    </row>
    <row r="1819" spans="1:9" x14ac:dyDescent="0.25">
      <c r="A1819" s="4">
        <v>4269</v>
      </c>
      <c r="B1819" s="4" t="s">
        <v>4220</v>
      </c>
      <c r="C1819" s="4" t="s">
        <v>1374</v>
      </c>
      <c r="D1819" s="4" t="s">
        <v>248</v>
      </c>
      <c r="E1819" s="4" t="s">
        <v>10</v>
      </c>
      <c r="F1819" s="4">
        <v>0</v>
      </c>
      <c r="G1819" s="4">
        <v>0</v>
      </c>
      <c r="H1819" s="4">
        <v>6000</v>
      </c>
      <c r="I1819" s="22"/>
    </row>
    <row r="1820" spans="1:9" x14ac:dyDescent="0.25">
      <c r="A1820" s="4">
        <v>4269</v>
      </c>
      <c r="B1820" s="4" t="s">
        <v>4220</v>
      </c>
      <c r="C1820" s="4" t="s">
        <v>1374</v>
      </c>
      <c r="D1820" s="4" t="s">
        <v>248</v>
      </c>
      <c r="E1820" s="4" t="s">
        <v>10</v>
      </c>
      <c r="F1820" s="4">
        <v>1360</v>
      </c>
      <c r="G1820" s="4">
        <f>F1820*H1820</f>
        <v>2951200</v>
      </c>
      <c r="H1820" s="4">
        <v>2170</v>
      </c>
      <c r="I1820" s="22"/>
    </row>
    <row r="1821" spans="1:9" x14ac:dyDescent="0.25">
      <c r="A1821" s="4">
        <v>4269</v>
      </c>
      <c r="B1821" s="4" t="s">
        <v>4107</v>
      </c>
      <c r="C1821" s="4" t="s">
        <v>1374</v>
      </c>
      <c r="D1821" s="4" t="s">
        <v>248</v>
      </c>
      <c r="E1821" s="4" t="s">
        <v>10</v>
      </c>
      <c r="F1821" s="4">
        <v>4500</v>
      </c>
      <c r="G1821" s="4">
        <f>+F1821*H1821</f>
        <v>8100000</v>
      </c>
      <c r="H1821" s="4">
        <v>1800</v>
      </c>
      <c r="I1821" s="22"/>
    </row>
    <row r="1822" spans="1:9" x14ac:dyDescent="0.25">
      <c r="A1822" s="136" t="s">
        <v>12</v>
      </c>
      <c r="B1822" s="137"/>
      <c r="C1822" s="137"/>
      <c r="D1822" s="137"/>
      <c r="E1822" s="137"/>
      <c r="F1822" s="137"/>
      <c r="G1822" s="137"/>
      <c r="H1822" s="137"/>
      <c r="I1822" s="22"/>
    </row>
    <row r="1823" spans="1:9" ht="27" x14ac:dyDescent="0.25">
      <c r="A1823" s="29">
        <v>4239</v>
      </c>
      <c r="B1823" s="29" t="s">
        <v>4228</v>
      </c>
      <c r="C1823" s="29" t="s">
        <v>4229</v>
      </c>
      <c r="D1823" s="29" t="s">
        <v>13</v>
      </c>
      <c r="E1823" s="29" t="s">
        <v>14</v>
      </c>
      <c r="F1823" s="29">
        <v>7000000</v>
      </c>
      <c r="G1823" s="29">
        <v>7000000</v>
      </c>
      <c r="H1823" s="29">
        <v>1</v>
      </c>
      <c r="I1823" s="22"/>
    </row>
    <row r="1824" spans="1:9" ht="15" customHeight="1" x14ac:dyDescent="0.25">
      <c r="A1824" s="206" t="s">
        <v>194</v>
      </c>
      <c r="B1824" s="207"/>
      <c r="C1824" s="207"/>
      <c r="D1824" s="207"/>
      <c r="E1824" s="207"/>
      <c r="F1824" s="207"/>
      <c r="G1824" s="207"/>
      <c r="H1824" s="207"/>
      <c r="I1824" s="22"/>
    </row>
    <row r="1825" spans="1:9" ht="15" customHeight="1" x14ac:dyDescent="0.25">
      <c r="A1825" s="136" t="s">
        <v>12</v>
      </c>
      <c r="B1825" s="137"/>
      <c r="C1825" s="137"/>
      <c r="D1825" s="137"/>
      <c r="E1825" s="137"/>
      <c r="F1825" s="137"/>
      <c r="G1825" s="137"/>
      <c r="H1825" s="137"/>
      <c r="I1825" s="22"/>
    </row>
    <row r="1826" spans="1:9" x14ac:dyDescent="0.25">
      <c r="A1826" s="29"/>
      <c r="B1826" s="29"/>
      <c r="C1826" s="29"/>
      <c r="D1826" s="29"/>
      <c r="E1826" s="29"/>
      <c r="F1826" s="29"/>
      <c r="G1826" s="29"/>
      <c r="H1826" s="29"/>
      <c r="I1826" s="22"/>
    </row>
    <row r="1827" spans="1:9" ht="15" customHeight="1" x14ac:dyDescent="0.25">
      <c r="A1827" s="206" t="s">
        <v>57</v>
      </c>
      <c r="B1827" s="207"/>
      <c r="C1827" s="207"/>
      <c r="D1827" s="207"/>
      <c r="E1827" s="207"/>
      <c r="F1827" s="207"/>
      <c r="G1827" s="207"/>
      <c r="H1827" s="207"/>
      <c r="I1827" s="22"/>
    </row>
    <row r="1828" spans="1:9" ht="15" customHeight="1" x14ac:dyDescent="0.25">
      <c r="A1828" s="136" t="s">
        <v>12</v>
      </c>
      <c r="B1828" s="137"/>
      <c r="C1828" s="137"/>
      <c r="D1828" s="137"/>
      <c r="E1828" s="137"/>
      <c r="F1828" s="137"/>
      <c r="G1828" s="137"/>
      <c r="H1828" s="137"/>
      <c r="I1828" s="22"/>
    </row>
    <row r="1829" spans="1:9" ht="27" x14ac:dyDescent="0.25">
      <c r="A1829" s="32">
        <v>5113</v>
      </c>
      <c r="B1829" s="32" t="s">
        <v>1036</v>
      </c>
      <c r="C1829" s="32" t="s">
        <v>454</v>
      </c>
      <c r="D1829" s="32" t="s">
        <v>15</v>
      </c>
      <c r="E1829" s="32" t="s">
        <v>14</v>
      </c>
      <c r="F1829" s="32">
        <v>0</v>
      </c>
      <c r="G1829" s="32">
        <v>0</v>
      </c>
      <c r="H1829" s="32">
        <v>1</v>
      </c>
      <c r="I1829" s="22"/>
    </row>
    <row r="1830" spans="1:9" ht="27" x14ac:dyDescent="0.25">
      <c r="A1830" s="32">
        <v>5113</v>
      </c>
      <c r="B1830" s="32" t="s">
        <v>1037</v>
      </c>
      <c r="C1830" s="32" t="s">
        <v>454</v>
      </c>
      <c r="D1830" s="32" t="s">
        <v>15</v>
      </c>
      <c r="E1830" s="32" t="s">
        <v>14</v>
      </c>
      <c r="F1830" s="32">
        <v>0</v>
      </c>
      <c r="G1830" s="32">
        <v>0</v>
      </c>
      <c r="H1830" s="32">
        <v>1</v>
      </c>
      <c r="I1830" s="22"/>
    </row>
    <row r="1831" spans="1:9" x14ac:dyDescent="0.25">
      <c r="A1831" s="136" t="s">
        <v>16</v>
      </c>
      <c r="B1831" s="137"/>
      <c r="C1831" s="137"/>
      <c r="D1831" s="137"/>
      <c r="E1831" s="137"/>
      <c r="F1831" s="137"/>
      <c r="G1831" s="137"/>
      <c r="H1831" s="138"/>
      <c r="I1831" s="22"/>
    </row>
    <row r="1832" spans="1:9" x14ac:dyDescent="0.25">
      <c r="A1832" s="29"/>
      <c r="B1832" s="29"/>
      <c r="C1832" s="29"/>
      <c r="D1832" s="29"/>
      <c r="E1832" s="29"/>
      <c r="F1832" s="29"/>
      <c r="G1832" s="29"/>
      <c r="H1832" s="29"/>
      <c r="I1832" s="22"/>
    </row>
    <row r="1833" spans="1:9" ht="15" customHeight="1" x14ac:dyDescent="0.25">
      <c r="A1833" s="139" t="s">
        <v>114</v>
      </c>
      <c r="B1833" s="140"/>
      <c r="C1833" s="140"/>
      <c r="D1833" s="140"/>
      <c r="E1833" s="140"/>
      <c r="F1833" s="140"/>
      <c r="G1833" s="140"/>
      <c r="H1833" s="140"/>
      <c r="I1833" s="22"/>
    </row>
    <row r="1834" spans="1:9" x14ac:dyDescent="0.25">
      <c r="A1834" s="136" t="s">
        <v>12</v>
      </c>
      <c r="B1834" s="137"/>
      <c r="C1834" s="137"/>
      <c r="D1834" s="137"/>
      <c r="E1834" s="137"/>
      <c r="F1834" s="137"/>
      <c r="G1834" s="137"/>
      <c r="H1834" s="138"/>
      <c r="I1834" s="22"/>
    </row>
    <row r="1835" spans="1:9" ht="40.5" x14ac:dyDescent="0.25">
      <c r="A1835" s="32">
        <v>4239</v>
      </c>
      <c r="B1835" s="32" t="s">
        <v>2726</v>
      </c>
      <c r="C1835" s="32" t="s">
        <v>434</v>
      </c>
      <c r="D1835" s="32" t="s">
        <v>9</v>
      </c>
      <c r="E1835" s="32" t="s">
        <v>14</v>
      </c>
      <c r="F1835" s="32">
        <v>40000000</v>
      </c>
      <c r="G1835" s="32">
        <v>40000000</v>
      </c>
      <c r="H1835" s="32">
        <v>1</v>
      </c>
      <c r="I1835" s="22"/>
    </row>
    <row r="1836" spans="1:9" ht="40.5" x14ac:dyDescent="0.25">
      <c r="A1836" s="32">
        <v>4239</v>
      </c>
      <c r="B1836" s="32" t="s">
        <v>2727</v>
      </c>
      <c r="C1836" s="32" t="s">
        <v>434</v>
      </c>
      <c r="D1836" s="32" t="s">
        <v>9</v>
      </c>
      <c r="E1836" s="32" t="s">
        <v>14</v>
      </c>
      <c r="F1836" s="32">
        <v>7000000</v>
      </c>
      <c r="G1836" s="32">
        <v>7000000</v>
      </c>
      <c r="H1836" s="32">
        <v>1</v>
      </c>
      <c r="I1836" s="22"/>
    </row>
    <row r="1837" spans="1:9" ht="40.5" x14ac:dyDescent="0.25">
      <c r="A1837" s="32">
        <v>4239</v>
      </c>
      <c r="B1837" s="32" t="s">
        <v>2728</v>
      </c>
      <c r="C1837" s="32" t="s">
        <v>434</v>
      </c>
      <c r="D1837" s="32" t="s">
        <v>9</v>
      </c>
      <c r="E1837" s="32" t="s">
        <v>14</v>
      </c>
      <c r="F1837" s="32">
        <v>5582000</v>
      </c>
      <c r="G1837" s="32">
        <v>5582000</v>
      </c>
      <c r="H1837" s="32">
        <v>1</v>
      </c>
      <c r="I1837" s="22"/>
    </row>
    <row r="1838" spans="1:9" ht="40.5" x14ac:dyDescent="0.25">
      <c r="A1838" s="32">
        <v>4239</v>
      </c>
      <c r="B1838" s="32" t="s">
        <v>2729</v>
      </c>
      <c r="C1838" s="32" t="s">
        <v>434</v>
      </c>
      <c r="D1838" s="32" t="s">
        <v>9</v>
      </c>
      <c r="E1838" s="32" t="s">
        <v>14</v>
      </c>
      <c r="F1838" s="32">
        <v>700000</v>
      </c>
      <c r="G1838" s="32">
        <v>700000</v>
      </c>
      <c r="H1838" s="32">
        <v>1</v>
      </c>
      <c r="I1838" s="22"/>
    </row>
    <row r="1839" spans="1:9" ht="40.5" x14ac:dyDescent="0.25">
      <c r="A1839" s="32">
        <v>4239</v>
      </c>
      <c r="B1839" s="32" t="s">
        <v>2730</v>
      </c>
      <c r="C1839" s="32" t="s">
        <v>434</v>
      </c>
      <c r="D1839" s="32" t="s">
        <v>9</v>
      </c>
      <c r="E1839" s="32" t="s">
        <v>14</v>
      </c>
      <c r="F1839" s="32">
        <v>11000000</v>
      </c>
      <c r="G1839" s="32">
        <v>11000000</v>
      </c>
      <c r="H1839" s="32">
        <v>1</v>
      </c>
      <c r="I1839" s="22"/>
    </row>
    <row r="1840" spans="1:9" ht="40.5" x14ac:dyDescent="0.25">
      <c r="A1840" s="32">
        <v>4239</v>
      </c>
      <c r="B1840" s="32" t="s">
        <v>2731</v>
      </c>
      <c r="C1840" s="32" t="s">
        <v>434</v>
      </c>
      <c r="D1840" s="32" t="s">
        <v>9</v>
      </c>
      <c r="E1840" s="32" t="s">
        <v>14</v>
      </c>
      <c r="F1840" s="32">
        <v>4000000</v>
      </c>
      <c r="G1840" s="32">
        <v>4000000</v>
      </c>
      <c r="H1840" s="32">
        <v>1</v>
      </c>
      <c r="I1840" s="22"/>
    </row>
    <row r="1841" spans="1:9" ht="40.5" x14ac:dyDescent="0.25">
      <c r="A1841" s="32">
        <v>4239</v>
      </c>
      <c r="B1841" s="32" t="s">
        <v>2732</v>
      </c>
      <c r="C1841" s="32" t="s">
        <v>434</v>
      </c>
      <c r="D1841" s="32" t="s">
        <v>9</v>
      </c>
      <c r="E1841" s="32" t="s">
        <v>14</v>
      </c>
      <c r="F1841" s="32">
        <v>12000000</v>
      </c>
      <c r="G1841" s="32">
        <v>12000000</v>
      </c>
      <c r="H1841" s="32">
        <v>1</v>
      </c>
      <c r="I1841" s="22"/>
    </row>
    <row r="1842" spans="1:9" ht="40.5" x14ac:dyDescent="0.25">
      <c r="A1842" s="32">
        <v>4239</v>
      </c>
      <c r="B1842" s="32" t="s">
        <v>2733</v>
      </c>
      <c r="C1842" s="32" t="s">
        <v>434</v>
      </c>
      <c r="D1842" s="32" t="s">
        <v>9</v>
      </c>
      <c r="E1842" s="32" t="s">
        <v>14</v>
      </c>
      <c r="F1842" s="32">
        <v>500000</v>
      </c>
      <c r="G1842" s="32">
        <v>500000</v>
      </c>
      <c r="H1842" s="32">
        <v>1</v>
      </c>
      <c r="I1842" s="22"/>
    </row>
    <row r="1843" spans="1:9" ht="40.5" x14ac:dyDescent="0.25">
      <c r="A1843" s="32">
        <v>4239</v>
      </c>
      <c r="B1843" s="32" t="s">
        <v>2734</v>
      </c>
      <c r="C1843" s="32" t="s">
        <v>434</v>
      </c>
      <c r="D1843" s="32" t="s">
        <v>9</v>
      </c>
      <c r="E1843" s="32" t="s">
        <v>14</v>
      </c>
      <c r="F1843" s="32">
        <v>1200000</v>
      </c>
      <c r="G1843" s="32">
        <v>1200000</v>
      </c>
      <c r="H1843" s="32">
        <v>1</v>
      </c>
      <c r="I1843" s="22"/>
    </row>
    <row r="1844" spans="1:9" ht="40.5" x14ac:dyDescent="0.25">
      <c r="A1844" s="32">
        <v>4239</v>
      </c>
      <c r="B1844" s="32" t="s">
        <v>2735</v>
      </c>
      <c r="C1844" s="32" t="s">
        <v>434</v>
      </c>
      <c r="D1844" s="32" t="s">
        <v>9</v>
      </c>
      <c r="E1844" s="32" t="s">
        <v>14</v>
      </c>
      <c r="F1844" s="32">
        <v>500000</v>
      </c>
      <c r="G1844" s="32">
        <v>500000</v>
      </c>
      <c r="H1844" s="32">
        <v>1</v>
      </c>
      <c r="I1844" s="22"/>
    </row>
    <row r="1845" spans="1:9" ht="40.5" x14ac:dyDescent="0.25">
      <c r="A1845" s="32">
        <v>4239</v>
      </c>
      <c r="B1845" s="32" t="s">
        <v>2736</v>
      </c>
      <c r="C1845" s="32" t="s">
        <v>434</v>
      </c>
      <c r="D1845" s="32" t="s">
        <v>9</v>
      </c>
      <c r="E1845" s="32" t="s">
        <v>14</v>
      </c>
      <c r="F1845" s="32">
        <v>600000</v>
      </c>
      <c r="G1845" s="32">
        <v>600000</v>
      </c>
      <c r="H1845" s="32">
        <v>1</v>
      </c>
      <c r="I1845" s="22"/>
    </row>
    <row r="1846" spans="1:9" ht="40.5" x14ac:dyDescent="0.25">
      <c r="A1846" s="32">
        <v>4239</v>
      </c>
      <c r="B1846" s="32" t="s">
        <v>2737</v>
      </c>
      <c r="C1846" s="32" t="s">
        <v>434</v>
      </c>
      <c r="D1846" s="32" t="s">
        <v>9</v>
      </c>
      <c r="E1846" s="32" t="s">
        <v>14</v>
      </c>
      <c r="F1846" s="32">
        <v>500000</v>
      </c>
      <c r="G1846" s="32">
        <v>500000</v>
      </c>
      <c r="H1846" s="32">
        <v>1</v>
      </c>
      <c r="I1846" s="22"/>
    </row>
    <row r="1847" spans="1:9" ht="40.5" x14ac:dyDescent="0.25">
      <c r="A1847" s="32">
        <v>4239</v>
      </c>
      <c r="B1847" s="32" t="s">
        <v>2738</v>
      </c>
      <c r="C1847" s="32" t="s">
        <v>434</v>
      </c>
      <c r="D1847" s="32" t="s">
        <v>9</v>
      </c>
      <c r="E1847" s="32" t="s">
        <v>14</v>
      </c>
      <c r="F1847" s="32">
        <v>600000</v>
      </c>
      <c r="G1847" s="32">
        <v>600000</v>
      </c>
      <c r="H1847" s="32">
        <v>1</v>
      </c>
      <c r="I1847" s="22"/>
    </row>
    <row r="1848" spans="1:9" ht="40.5" x14ac:dyDescent="0.25">
      <c r="A1848" s="32">
        <v>4239</v>
      </c>
      <c r="B1848" s="32" t="s">
        <v>2739</v>
      </c>
      <c r="C1848" s="32" t="s">
        <v>434</v>
      </c>
      <c r="D1848" s="32" t="s">
        <v>9</v>
      </c>
      <c r="E1848" s="32" t="s">
        <v>14</v>
      </c>
      <c r="F1848" s="32">
        <v>1000000</v>
      </c>
      <c r="G1848" s="32">
        <v>1000000</v>
      </c>
      <c r="H1848" s="32">
        <v>1</v>
      </c>
      <c r="I1848" s="22"/>
    </row>
    <row r="1849" spans="1:9" ht="40.5" x14ac:dyDescent="0.25">
      <c r="A1849" s="32">
        <v>4239</v>
      </c>
      <c r="B1849" s="32" t="s">
        <v>2740</v>
      </c>
      <c r="C1849" s="32" t="s">
        <v>434</v>
      </c>
      <c r="D1849" s="32" t="s">
        <v>9</v>
      </c>
      <c r="E1849" s="32" t="s">
        <v>14</v>
      </c>
      <c r="F1849" s="32">
        <v>5000000</v>
      </c>
      <c r="G1849" s="32">
        <v>5000000</v>
      </c>
      <c r="H1849" s="32">
        <v>1</v>
      </c>
      <c r="I1849" s="22"/>
    </row>
    <row r="1850" spans="1:9" ht="40.5" x14ac:dyDescent="0.25">
      <c r="A1850" s="32">
        <v>4239</v>
      </c>
      <c r="B1850" s="32" t="s">
        <v>2741</v>
      </c>
      <c r="C1850" s="32" t="s">
        <v>434</v>
      </c>
      <c r="D1850" s="32" t="s">
        <v>9</v>
      </c>
      <c r="E1850" s="32" t="s">
        <v>14</v>
      </c>
      <c r="F1850" s="32">
        <v>500000</v>
      </c>
      <c r="G1850" s="32">
        <v>500000</v>
      </c>
      <c r="H1850" s="32">
        <v>1</v>
      </c>
      <c r="I1850" s="22"/>
    </row>
    <row r="1851" spans="1:9" ht="40.5" x14ac:dyDescent="0.25">
      <c r="A1851" s="32">
        <v>4239</v>
      </c>
      <c r="B1851" s="32" t="s">
        <v>2742</v>
      </c>
      <c r="C1851" s="32" t="s">
        <v>434</v>
      </c>
      <c r="D1851" s="32" t="s">
        <v>9</v>
      </c>
      <c r="E1851" s="32" t="s">
        <v>14</v>
      </c>
      <c r="F1851" s="32">
        <v>15000000</v>
      </c>
      <c r="G1851" s="32">
        <v>15000000</v>
      </c>
      <c r="H1851" s="32">
        <v>1</v>
      </c>
      <c r="I1851" s="22"/>
    </row>
    <row r="1852" spans="1:9" ht="40.5" x14ac:dyDescent="0.25">
      <c r="A1852" s="32">
        <v>4239</v>
      </c>
      <c r="B1852" s="32" t="s">
        <v>2743</v>
      </c>
      <c r="C1852" s="32" t="s">
        <v>434</v>
      </c>
      <c r="D1852" s="32" t="s">
        <v>9</v>
      </c>
      <c r="E1852" s="32" t="s">
        <v>14</v>
      </c>
      <c r="F1852" s="32">
        <v>1600000</v>
      </c>
      <c r="G1852" s="32">
        <v>1600000</v>
      </c>
      <c r="H1852" s="32">
        <v>1</v>
      </c>
      <c r="I1852" s="22"/>
    </row>
    <row r="1853" spans="1:9" ht="40.5" x14ac:dyDescent="0.25">
      <c r="A1853" s="32">
        <v>4239</v>
      </c>
      <c r="B1853" s="32" t="s">
        <v>2744</v>
      </c>
      <c r="C1853" s="32" t="s">
        <v>434</v>
      </c>
      <c r="D1853" s="32" t="s">
        <v>9</v>
      </c>
      <c r="E1853" s="32" t="s">
        <v>14</v>
      </c>
      <c r="F1853" s="32">
        <v>13000000</v>
      </c>
      <c r="G1853" s="32">
        <v>13000000</v>
      </c>
      <c r="H1853" s="32">
        <v>1</v>
      </c>
      <c r="I1853" s="22"/>
    </row>
    <row r="1854" spans="1:9" ht="40.5" x14ac:dyDescent="0.25">
      <c r="A1854" s="32">
        <v>4239</v>
      </c>
      <c r="B1854" s="32" t="s">
        <v>2745</v>
      </c>
      <c r="C1854" s="32" t="s">
        <v>434</v>
      </c>
      <c r="D1854" s="32" t="s">
        <v>9</v>
      </c>
      <c r="E1854" s="32" t="s">
        <v>14</v>
      </c>
      <c r="F1854" s="32">
        <v>9000000</v>
      </c>
      <c r="G1854" s="32">
        <v>9000000</v>
      </c>
      <c r="H1854" s="32">
        <v>1</v>
      </c>
      <c r="I1854" s="22"/>
    </row>
    <row r="1855" spans="1:9" ht="40.5" x14ac:dyDescent="0.25">
      <c r="A1855" s="32">
        <v>4239</v>
      </c>
      <c r="B1855" s="32" t="s">
        <v>1073</v>
      </c>
      <c r="C1855" s="32" t="s">
        <v>434</v>
      </c>
      <c r="D1855" s="32" t="s">
        <v>9</v>
      </c>
      <c r="E1855" s="32" t="s">
        <v>14</v>
      </c>
      <c r="F1855" s="32">
        <v>0</v>
      </c>
      <c r="G1855" s="32">
        <v>0</v>
      </c>
      <c r="H1855" s="32">
        <v>1</v>
      </c>
      <c r="I1855" s="22"/>
    </row>
    <row r="1856" spans="1:9" ht="40.5" x14ac:dyDescent="0.25">
      <c r="A1856" s="32">
        <v>4239</v>
      </c>
      <c r="B1856" s="32" t="s">
        <v>1074</v>
      </c>
      <c r="C1856" s="32" t="s">
        <v>434</v>
      </c>
      <c r="D1856" s="32" t="s">
        <v>9</v>
      </c>
      <c r="E1856" s="32" t="s">
        <v>14</v>
      </c>
      <c r="F1856" s="32">
        <v>0</v>
      </c>
      <c r="G1856" s="32">
        <v>0</v>
      </c>
      <c r="H1856" s="32">
        <v>1</v>
      </c>
      <c r="I1856" s="22"/>
    </row>
    <row r="1857" spans="1:9" ht="40.5" x14ac:dyDescent="0.25">
      <c r="A1857" s="32">
        <v>4239</v>
      </c>
      <c r="B1857" s="32" t="s">
        <v>1075</v>
      </c>
      <c r="C1857" s="32" t="s">
        <v>434</v>
      </c>
      <c r="D1857" s="32" t="s">
        <v>9</v>
      </c>
      <c r="E1857" s="32" t="s">
        <v>14</v>
      </c>
      <c r="F1857" s="32">
        <v>0</v>
      </c>
      <c r="G1857" s="32">
        <v>0</v>
      </c>
      <c r="H1857" s="32">
        <v>1</v>
      </c>
      <c r="I1857" s="22"/>
    </row>
    <row r="1858" spans="1:9" ht="40.5" x14ac:dyDescent="0.25">
      <c r="A1858" s="32">
        <v>4239</v>
      </c>
      <c r="B1858" s="32" t="s">
        <v>1076</v>
      </c>
      <c r="C1858" s="32" t="s">
        <v>434</v>
      </c>
      <c r="D1858" s="32" t="s">
        <v>9</v>
      </c>
      <c r="E1858" s="32" t="s">
        <v>14</v>
      </c>
      <c r="F1858" s="32">
        <v>0</v>
      </c>
      <c r="G1858" s="32">
        <v>0</v>
      </c>
      <c r="H1858" s="32">
        <v>1</v>
      </c>
      <c r="I1858" s="22"/>
    </row>
    <row r="1859" spans="1:9" ht="40.5" x14ac:dyDescent="0.25">
      <c r="A1859" s="32">
        <v>4239</v>
      </c>
      <c r="B1859" s="32" t="s">
        <v>1077</v>
      </c>
      <c r="C1859" s="32" t="s">
        <v>434</v>
      </c>
      <c r="D1859" s="32" t="s">
        <v>9</v>
      </c>
      <c r="E1859" s="32" t="s">
        <v>14</v>
      </c>
      <c r="F1859" s="32">
        <v>0</v>
      </c>
      <c r="G1859" s="32">
        <v>0</v>
      </c>
      <c r="H1859" s="32">
        <v>1</v>
      </c>
      <c r="I1859" s="22"/>
    </row>
    <row r="1860" spans="1:9" ht="40.5" x14ac:dyDescent="0.25">
      <c r="A1860" s="32">
        <v>4239</v>
      </c>
      <c r="B1860" s="32" t="s">
        <v>1078</v>
      </c>
      <c r="C1860" s="32" t="s">
        <v>434</v>
      </c>
      <c r="D1860" s="32" t="s">
        <v>9</v>
      </c>
      <c r="E1860" s="32" t="s">
        <v>14</v>
      </c>
      <c r="F1860" s="32">
        <v>0</v>
      </c>
      <c r="G1860" s="32">
        <v>0</v>
      </c>
      <c r="H1860" s="32">
        <v>1</v>
      </c>
      <c r="I1860" s="22"/>
    </row>
    <row r="1861" spans="1:9" ht="40.5" x14ac:dyDescent="0.25">
      <c r="A1861" s="32">
        <v>4239</v>
      </c>
      <c r="B1861" s="32" t="s">
        <v>1079</v>
      </c>
      <c r="C1861" s="32" t="s">
        <v>434</v>
      </c>
      <c r="D1861" s="32" t="s">
        <v>9</v>
      </c>
      <c r="E1861" s="32" t="s">
        <v>14</v>
      </c>
      <c r="F1861" s="32">
        <v>0</v>
      </c>
      <c r="G1861" s="32">
        <v>0</v>
      </c>
      <c r="H1861" s="32">
        <v>1</v>
      </c>
      <c r="I1861" s="22"/>
    </row>
    <row r="1862" spans="1:9" ht="40.5" x14ac:dyDescent="0.25">
      <c r="A1862" s="32">
        <v>4239</v>
      </c>
      <c r="B1862" s="32" t="s">
        <v>1080</v>
      </c>
      <c r="C1862" s="32" t="s">
        <v>434</v>
      </c>
      <c r="D1862" s="32" t="s">
        <v>9</v>
      </c>
      <c r="E1862" s="32" t="s">
        <v>14</v>
      </c>
      <c r="F1862" s="32">
        <v>0</v>
      </c>
      <c r="G1862" s="32">
        <v>0</v>
      </c>
      <c r="H1862" s="32">
        <v>1</v>
      </c>
      <c r="I1862" s="22"/>
    </row>
    <row r="1863" spans="1:9" ht="40.5" x14ac:dyDescent="0.25">
      <c r="A1863" s="32">
        <v>4239</v>
      </c>
      <c r="B1863" s="32" t="s">
        <v>1081</v>
      </c>
      <c r="C1863" s="32" t="s">
        <v>434</v>
      </c>
      <c r="D1863" s="32" t="s">
        <v>9</v>
      </c>
      <c r="E1863" s="32" t="s">
        <v>14</v>
      </c>
      <c r="F1863" s="32">
        <v>0</v>
      </c>
      <c r="G1863" s="32">
        <v>0</v>
      </c>
      <c r="H1863" s="32">
        <v>1</v>
      </c>
      <c r="I1863" s="22"/>
    </row>
    <row r="1864" spans="1:9" ht="40.5" x14ac:dyDescent="0.25">
      <c r="A1864" s="32">
        <v>4239</v>
      </c>
      <c r="B1864" s="32" t="s">
        <v>1082</v>
      </c>
      <c r="C1864" s="32" t="s">
        <v>434</v>
      </c>
      <c r="D1864" s="32" t="s">
        <v>9</v>
      </c>
      <c r="E1864" s="32" t="s">
        <v>14</v>
      </c>
      <c r="F1864" s="32">
        <v>0</v>
      </c>
      <c r="G1864" s="32">
        <v>0</v>
      </c>
      <c r="H1864" s="32">
        <v>1</v>
      </c>
      <c r="I1864" s="22"/>
    </row>
    <row r="1865" spans="1:9" ht="40.5" x14ac:dyDescent="0.25">
      <c r="A1865" s="32">
        <v>4239</v>
      </c>
      <c r="B1865" s="32" t="s">
        <v>1083</v>
      </c>
      <c r="C1865" s="32" t="s">
        <v>434</v>
      </c>
      <c r="D1865" s="32" t="s">
        <v>9</v>
      </c>
      <c r="E1865" s="32" t="s">
        <v>14</v>
      </c>
      <c r="F1865" s="32">
        <v>0</v>
      </c>
      <c r="G1865" s="32">
        <v>0</v>
      </c>
      <c r="H1865" s="32">
        <v>1</v>
      </c>
      <c r="I1865" s="22"/>
    </row>
    <row r="1866" spans="1:9" ht="40.5" x14ac:dyDescent="0.25">
      <c r="A1866" s="32">
        <v>4239</v>
      </c>
      <c r="B1866" s="32" t="s">
        <v>1084</v>
      </c>
      <c r="C1866" s="32" t="s">
        <v>434</v>
      </c>
      <c r="D1866" s="32" t="s">
        <v>9</v>
      </c>
      <c r="E1866" s="32" t="s">
        <v>14</v>
      </c>
      <c r="F1866" s="32">
        <v>0</v>
      </c>
      <c r="G1866" s="32">
        <v>0</v>
      </c>
      <c r="H1866" s="32">
        <v>1</v>
      </c>
      <c r="I1866" s="22"/>
    </row>
    <row r="1867" spans="1:9" ht="40.5" x14ac:dyDescent="0.25">
      <c r="A1867" s="32">
        <v>4239</v>
      </c>
      <c r="B1867" s="32" t="s">
        <v>1085</v>
      </c>
      <c r="C1867" s="32" t="s">
        <v>434</v>
      </c>
      <c r="D1867" s="32" t="s">
        <v>9</v>
      </c>
      <c r="E1867" s="32" t="s">
        <v>14</v>
      </c>
      <c r="F1867" s="32">
        <v>0</v>
      </c>
      <c r="G1867" s="32">
        <v>0</v>
      </c>
      <c r="H1867" s="32">
        <v>1</v>
      </c>
      <c r="I1867" s="22"/>
    </row>
    <row r="1868" spans="1:9" ht="40.5" x14ac:dyDescent="0.25">
      <c r="A1868" s="32">
        <v>4239</v>
      </c>
      <c r="B1868" s="32" t="s">
        <v>1086</v>
      </c>
      <c r="C1868" s="32" t="s">
        <v>434</v>
      </c>
      <c r="D1868" s="32" t="s">
        <v>9</v>
      </c>
      <c r="E1868" s="32" t="s">
        <v>14</v>
      </c>
      <c r="F1868" s="32">
        <v>0</v>
      </c>
      <c r="G1868" s="32">
        <v>0</v>
      </c>
      <c r="H1868" s="32">
        <v>1</v>
      </c>
      <c r="I1868" s="22"/>
    </row>
    <row r="1869" spans="1:9" ht="40.5" x14ac:dyDescent="0.25">
      <c r="A1869" s="32">
        <v>4239</v>
      </c>
      <c r="B1869" s="32" t="s">
        <v>1087</v>
      </c>
      <c r="C1869" s="32" t="s">
        <v>434</v>
      </c>
      <c r="D1869" s="32" t="s">
        <v>9</v>
      </c>
      <c r="E1869" s="32" t="s">
        <v>14</v>
      </c>
      <c r="F1869" s="32">
        <v>0</v>
      </c>
      <c r="G1869" s="32">
        <v>0</v>
      </c>
      <c r="H1869" s="32">
        <v>1</v>
      </c>
      <c r="I1869" s="22"/>
    </row>
    <row r="1870" spans="1:9" ht="40.5" x14ac:dyDescent="0.25">
      <c r="A1870" s="32">
        <v>4239</v>
      </c>
      <c r="B1870" s="32" t="s">
        <v>1088</v>
      </c>
      <c r="C1870" s="32" t="s">
        <v>434</v>
      </c>
      <c r="D1870" s="32" t="s">
        <v>9</v>
      </c>
      <c r="E1870" s="32" t="s">
        <v>14</v>
      </c>
      <c r="F1870" s="32">
        <v>0</v>
      </c>
      <c r="G1870" s="32">
        <v>0</v>
      </c>
      <c r="H1870" s="32">
        <v>1</v>
      </c>
      <c r="I1870" s="22"/>
    </row>
    <row r="1871" spans="1:9" ht="40.5" x14ac:dyDescent="0.25">
      <c r="A1871" s="32">
        <v>4239</v>
      </c>
      <c r="B1871" s="32" t="s">
        <v>1089</v>
      </c>
      <c r="C1871" s="32" t="s">
        <v>434</v>
      </c>
      <c r="D1871" s="32" t="s">
        <v>9</v>
      </c>
      <c r="E1871" s="32" t="s">
        <v>14</v>
      </c>
      <c r="F1871" s="32">
        <v>0</v>
      </c>
      <c r="G1871" s="32">
        <v>0</v>
      </c>
      <c r="H1871" s="32">
        <v>1</v>
      </c>
      <c r="I1871" s="22"/>
    </row>
    <row r="1872" spans="1:9" ht="40.5" x14ac:dyDescent="0.25">
      <c r="A1872" s="32">
        <v>4239</v>
      </c>
      <c r="B1872" s="32" t="s">
        <v>7238</v>
      </c>
      <c r="C1872" s="32" t="s">
        <v>434</v>
      </c>
      <c r="D1872" s="32" t="s">
        <v>13</v>
      </c>
      <c r="E1872" s="32" t="s">
        <v>14</v>
      </c>
      <c r="F1872" s="32">
        <v>9455000</v>
      </c>
      <c r="G1872" s="32">
        <v>9455000</v>
      </c>
      <c r="H1872" s="32">
        <v>1</v>
      </c>
      <c r="I1872" s="22"/>
    </row>
    <row r="1873" spans="1:9" ht="40.5" x14ac:dyDescent="0.25">
      <c r="A1873" s="32">
        <v>4239</v>
      </c>
      <c r="B1873" s="32" t="s">
        <v>7239</v>
      </c>
      <c r="C1873" s="32" t="s">
        <v>434</v>
      </c>
      <c r="D1873" s="32" t="s">
        <v>13</v>
      </c>
      <c r="E1873" s="32" t="s">
        <v>14</v>
      </c>
      <c r="F1873" s="32">
        <v>1520000</v>
      </c>
      <c r="G1873" s="32">
        <v>1520000</v>
      </c>
      <c r="H1873" s="32">
        <v>1</v>
      </c>
      <c r="I1873" s="22"/>
    </row>
    <row r="1874" spans="1:9" x14ac:dyDescent="0.25">
      <c r="A1874" s="32"/>
      <c r="B1874" s="32"/>
      <c r="C1874" s="32"/>
      <c r="D1874" s="32"/>
      <c r="E1874" s="32"/>
      <c r="F1874" s="32"/>
      <c r="G1874" s="32"/>
      <c r="H1874" s="32"/>
      <c r="I1874" s="22"/>
    </row>
    <row r="1875" spans="1:9" x14ac:dyDescent="0.25">
      <c r="A1875" s="32"/>
      <c r="B1875" s="32"/>
      <c r="C1875" s="32"/>
      <c r="D1875" s="32"/>
      <c r="E1875" s="32"/>
      <c r="F1875" s="32"/>
      <c r="G1875" s="32"/>
      <c r="H1875" s="32"/>
      <c r="I1875" s="22"/>
    </row>
    <row r="1876" spans="1:9" x14ac:dyDescent="0.25">
      <c r="A1876" s="32"/>
      <c r="B1876" s="32"/>
      <c r="C1876" s="32"/>
      <c r="D1876" s="32"/>
      <c r="E1876" s="32"/>
      <c r="F1876" s="32"/>
      <c r="G1876" s="32"/>
      <c r="H1876" s="32"/>
      <c r="I1876" s="22"/>
    </row>
    <row r="1877" spans="1:9" ht="15" customHeight="1" x14ac:dyDescent="0.25">
      <c r="A1877" s="206" t="s">
        <v>291</v>
      </c>
      <c r="B1877" s="207"/>
      <c r="C1877" s="207"/>
      <c r="D1877" s="207"/>
      <c r="E1877" s="207"/>
      <c r="F1877" s="207"/>
      <c r="G1877" s="207"/>
      <c r="H1877" s="207"/>
      <c r="I1877" s="22"/>
    </row>
    <row r="1878" spans="1:9" ht="15" customHeight="1" x14ac:dyDescent="0.25">
      <c r="A1878" s="136" t="s">
        <v>16</v>
      </c>
      <c r="B1878" s="137"/>
      <c r="C1878" s="137"/>
      <c r="D1878" s="137"/>
      <c r="E1878" s="137"/>
      <c r="F1878" s="137"/>
      <c r="G1878" s="137"/>
      <c r="H1878" s="137"/>
      <c r="I1878" s="22"/>
    </row>
    <row r="1879" spans="1:9" ht="15" customHeight="1" x14ac:dyDescent="0.25">
      <c r="A1879" s="12">
        <v>5129</v>
      </c>
      <c r="B1879" s="12" t="s">
        <v>1567</v>
      </c>
      <c r="C1879" s="12" t="s">
        <v>1568</v>
      </c>
      <c r="D1879" s="12" t="s">
        <v>13</v>
      </c>
      <c r="E1879" s="12" t="s">
        <v>10</v>
      </c>
      <c r="F1879" s="12">
        <v>1777500</v>
      </c>
      <c r="G1879" s="12">
        <f>+F1879*H1879</f>
        <v>71100000</v>
      </c>
      <c r="H1879" s="12">
        <v>40</v>
      </c>
      <c r="I1879" s="22"/>
    </row>
    <row r="1880" spans="1:9" ht="15" customHeight="1" x14ac:dyDescent="0.25">
      <c r="A1880" s="136" t="s">
        <v>160</v>
      </c>
      <c r="B1880" s="137"/>
      <c r="C1880" s="137"/>
      <c r="D1880" s="137"/>
      <c r="E1880" s="137"/>
      <c r="F1880" s="137"/>
      <c r="G1880" s="137"/>
      <c r="H1880" s="137"/>
      <c r="I1880" s="22"/>
    </row>
    <row r="1881" spans="1:9" ht="40.5" x14ac:dyDescent="0.25">
      <c r="A1881" s="12">
        <v>4239</v>
      </c>
      <c r="B1881" s="12" t="s">
        <v>4687</v>
      </c>
      <c r="C1881" s="12" t="s">
        <v>4655</v>
      </c>
      <c r="D1881" s="12" t="s">
        <v>13</v>
      </c>
      <c r="E1881" s="12" t="s">
        <v>14</v>
      </c>
      <c r="F1881" s="12">
        <v>15707600</v>
      </c>
      <c r="G1881" s="12">
        <v>15707600</v>
      </c>
      <c r="H1881" s="12">
        <v>1</v>
      </c>
      <c r="I1881" s="22"/>
    </row>
    <row r="1882" spans="1:9" ht="40.5" x14ac:dyDescent="0.25">
      <c r="A1882" s="12">
        <v>4239</v>
      </c>
      <c r="B1882" s="12" t="s">
        <v>4671</v>
      </c>
      <c r="C1882" s="12" t="s">
        <v>497</v>
      </c>
      <c r="D1882" s="12" t="s">
        <v>13</v>
      </c>
      <c r="E1882" s="12" t="s">
        <v>14</v>
      </c>
      <c r="F1882" s="12">
        <v>24320000</v>
      </c>
      <c r="G1882" s="12">
        <v>24320000</v>
      </c>
      <c r="H1882" s="12">
        <v>1</v>
      </c>
      <c r="I1882" s="22"/>
    </row>
    <row r="1883" spans="1:9" ht="40.5" x14ac:dyDescent="0.25">
      <c r="A1883" s="12">
        <v>4239</v>
      </c>
      <c r="B1883" s="12" t="s">
        <v>4662</v>
      </c>
      <c r="C1883" s="12" t="s">
        <v>497</v>
      </c>
      <c r="D1883" s="12" t="s">
        <v>13</v>
      </c>
      <c r="E1883" s="12" t="s">
        <v>14</v>
      </c>
      <c r="F1883" s="12">
        <v>8345000</v>
      </c>
      <c r="G1883" s="12">
        <v>8345000</v>
      </c>
      <c r="H1883" s="12">
        <v>1</v>
      </c>
      <c r="I1883" s="22"/>
    </row>
    <row r="1884" spans="1:9" ht="40.5" x14ac:dyDescent="0.25">
      <c r="A1884" s="12">
        <v>4239</v>
      </c>
      <c r="B1884" s="12" t="s">
        <v>4654</v>
      </c>
      <c r="C1884" s="12" t="s">
        <v>4655</v>
      </c>
      <c r="D1884" s="12" t="s">
        <v>13</v>
      </c>
      <c r="E1884" s="12" t="s">
        <v>14</v>
      </c>
      <c r="F1884" s="12">
        <v>15770000</v>
      </c>
      <c r="G1884" s="12">
        <v>15770000</v>
      </c>
      <c r="H1884" s="12">
        <v>1</v>
      </c>
      <c r="I1884" s="22"/>
    </row>
    <row r="1885" spans="1:9" ht="40.5" x14ac:dyDescent="0.25">
      <c r="A1885" s="12">
        <v>4239</v>
      </c>
      <c r="B1885" s="12" t="s">
        <v>4656</v>
      </c>
      <c r="C1885" s="12" t="s">
        <v>4655</v>
      </c>
      <c r="D1885" s="12" t="s">
        <v>13</v>
      </c>
      <c r="E1885" s="12" t="s">
        <v>14</v>
      </c>
      <c r="F1885" s="12">
        <v>15999900</v>
      </c>
      <c r="G1885" s="12">
        <v>15999900</v>
      </c>
      <c r="H1885" s="12">
        <v>1</v>
      </c>
      <c r="I1885" s="22"/>
    </row>
    <row r="1886" spans="1:9" ht="40.5" x14ac:dyDescent="0.25">
      <c r="A1886" s="12">
        <v>4239</v>
      </c>
      <c r="B1886" s="12" t="s">
        <v>4568</v>
      </c>
      <c r="C1886" s="12" t="s">
        <v>497</v>
      </c>
      <c r="D1886" s="12" t="s">
        <v>248</v>
      </c>
      <c r="E1886" s="12" t="s">
        <v>14</v>
      </c>
      <c r="F1886" s="12">
        <v>24303600</v>
      </c>
      <c r="G1886" s="12">
        <v>24303600</v>
      </c>
      <c r="H1886" s="12">
        <v>1</v>
      </c>
      <c r="I1886" s="22"/>
    </row>
    <row r="1887" spans="1:9" ht="40.5" x14ac:dyDescent="0.25">
      <c r="A1887" s="12">
        <v>4239</v>
      </c>
      <c r="B1887" s="12" t="s">
        <v>4503</v>
      </c>
      <c r="C1887" s="12" t="s">
        <v>497</v>
      </c>
      <c r="D1887" s="12" t="s">
        <v>13</v>
      </c>
      <c r="E1887" s="12" t="s">
        <v>14</v>
      </c>
      <c r="F1887" s="12">
        <v>39774000</v>
      </c>
      <c r="G1887" s="12">
        <v>39774000</v>
      </c>
      <c r="H1887" s="12">
        <v>1</v>
      </c>
      <c r="I1887" s="22"/>
    </row>
    <row r="1888" spans="1:9" ht="40.5" x14ac:dyDescent="0.25">
      <c r="A1888" s="12">
        <v>4239</v>
      </c>
      <c r="B1888" s="12" t="s">
        <v>4485</v>
      </c>
      <c r="C1888" s="12" t="s">
        <v>497</v>
      </c>
      <c r="D1888" s="12" t="s">
        <v>248</v>
      </c>
      <c r="E1888" s="12" t="s">
        <v>14</v>
      </c>
      <c r="F1888" s="12">
        <v>8745000</v>
      </c>
      <c r="G1888" s="12">
        <v>8745000</v>
      </c>
      <c r="H1888" s="12">
        <v>1</v>
      </c>
      <c r="I1888" s="22"/>
    </row>
    <row r="1889" spans="1:9" ht="40.5" x14ac:dyDescent="0.25">
      <c r="A1889" s="12">
        <v>4239</v>
      </c>
      <c r="B1889" s="12" t="s">
        <v>3917</v>
      </c>
      <c r="C1889" s="12" t="s">
        <v>497</v>
      </c>
      <c r="D1889" s="12" t="s">
        <v>13</v>
      </c>
      <c r="E1889" s="12" t="s">
        <v>14</v>
      </c>
      <c r="F1889" s="12">
        <v>300000</v>
      </c>
      <c r="G1889" s="12">
        <v>300000</v>
      </c>
      <c r="H1889" s="12">
        <v>1</v>
      </c>
      <c r="I1889" s="22"/>
    </row>
    <row r="1890" spans="1:9" ht="40.5" x14ac:dyDescent="0.25">
      <c r="A1890" s="12">
        <v>4239</v>
      </c>
      <c r="B1890" s="12" t="s">
        <v>3902</v>
      </c>
      <c r="C1890" s="12" t="s">
        <v>497</v>
      </c>
      <c r="D1890" s="12" t="s">
        <v>13</v>
      </c>
      <c r="E1890" s="12" t="s">
        <v>14</v>
      </c>
      <c r="F1890" s="12">
        <v>5000000</v>
      </c>
      <c r="G1890" s="12">
        <v>5000000</v>
      </c>
      <c r="H1890" s="12"/>
      <c r="I1890" s="22"/>
    </row>
    <row r="1891" spans="1:9" ht="27" x14ac:dyDescent="0.25">
      <c r="A1891" s="12">
        <v>4239</v>
      </c>
      <c r="B1891" s="12" t="s">
        <v>3860</v>
      </c>
      <c r="C1891" s="12" t="s">
        <v>532</v>
      </c>
      <c r="D1891" s="12" t="s">
        <v>13</v>
      </c>
      <c r="E1891" s="12" t="s">
        <v>14</v>
      </c>
      <c r="F1891" s="12">
        <v>4284800</v>
      </c>
      <c r="G1891" s="12">
        <v>4284800</v>
      </c>
      <c r="H1891" s="12">
        <v>1</v>
      </c>
      <c r="I1891" s="22"/>
    </row>
    <row r="1892" spans="1:9" ht="40.5" x14ac:dyDescent="0.25">
      <c r="A1892" s="12">
        <v>4239</v>
      </c>
      <c r="B1892" s="12" t="s">
        <v>3502</v>
      </c>
      <c r="C1892" s="12" t="s">
        <v>497</v>
      </c>
      <c r="D1892" s="12" t="s">
        <v>13</v>
      </c>
      <c r="E1892" s="12" t="s">
        <v>14</v>
      </c>
      <c r="F1892" s="12">
        <v>18000000</v>
      </c>
      <c r="G1892" s="12">
        <v>18000000</v>
      </c>
      <c r="H1892" s="12">
        <v>1</v>
      </c>
      <c r="I1892" s="22"/>
    </row>
    <row r="1893" spans="1:9" ht="40.5" x14ac:dyDescent="0.25">
      <c r="A1893" s="12">
        <v>4239</v>
      </c>
      <c r="B1893" s="12" t="s">
        <v>3503</v>
      </c>
      <c r="C1893" s="12" t="s">
        <v>497</v>
      </c>
      <c r="D1893" s="12" t="s">
        <v>13</v>
      </c>
      <c r="E1893" s="12" t="s">
        <v>14</v>
      </c>
      <c r="F1893" s="12">
        <v>3120000</v>
      </c>
      <c r="G1893" s="12">
        <v>3120000</v>
      </c>
      <c r="H1893" s="12">
        <v>1</v>
      </c>
      <c r="I1893" s="22"/>
    </row>
    <row r="1894" spans="1:9" ht="40.5" x14ac:dyDescent="0.25">
      <c r="A1894" s="12">
        <v>4239</v>
      </c>
      <c r="B1894" s="12" t="s">
        <v>3504</v>
      </c>
      <c r="C1894" s="12" t="s">
        <v>497</v>
      </c>
      <c r="D1894" s="12" t="s">
        <v>13</v>
      </c>
      <c r="E1894" s="12" t="s">
        <v>14</v>
      </c>
      <c r="F1894" s="12">
        <v>1100000</v>
      </c>
      <c r="G1894" s="12">
        <v>1100000</v>
      </c>
      <c r="H1894" s="12">
        <v>1</v>
      </c>
      <c r="I1894" s="22"/>
    </row>
    <row r="1895" spans="1:9" ht="40.5" x14ac:dyDescent="0.25">
      <c r="A1895" s="12">
        <v>4239</v>
      </c>
      <c r="B1895" s="12" t="s">
        <v>3505</v>
      </c>
      <c r="C1895" s="12" t="s">
        <v>497</v>
      </c>
      <c r="D1895" s="12" t="s">
        <v>13</v>
      </c>
      <c r="E1895" s="12" t="s">
        <v>14</v>
      </c>
      <c r="F1895" s="12">
        <v>1860000</v>
      </c>
      <c r="G1895" s="12">
        <v>1860000</v>
      </c>
      <c r="H1895" s="12">
        <v>1</v>
      </c>
      <c r="I1895" s="22"/>
    </row>
    <row r="1896" spans="1:9" ht="40.5" x14ac:dyDescent="0.25">
      <c r="A1896" s="12">
        <v>4239</v>
      </c>
      <c r="B1896" s="12" t="s">
        <v>3506</v>
      </c>
      <c r="C1896" s="12" t="s">
        <v>497</v>
      </c>
      <c r="D1896" s="12" t="s">
        <v>13</v>
      </c>
      <c r="E1896" s="12" t="s">
        <v>14</v>
      </c>
      <c r="F1896" s="12">
        <v>705000</v>
      </c>
      <c r="G1896" s="12">
        <v>705000</v>
      </c>
      <c r="H1896" s="12">
        <v>1</v>
      </c>
      <c r="I1896" s="22"/>
    </row>
    <row r="1897" spans="1:9" ht="40.5" x14ac:dyDescent="0.25">
      <c r="A1897" s="12">
        <v>4239</v>
      </c>
      <c r="B1897" s="12" t="s">
        <v>3507</v>
      </c>
      <c r="C1897" s="12" t="s">
        <v>497</v>
      </c>
      <c r="D1897" s="12" t="s">
        <v>13</v>
      </c>
      <c r="E1897" s="12" t="s">
        <v>14</v>
      </c>
      <c r="F1897" s="12">
        <v>1078000</v>
      </c>
      <c r="G1897" s="12">
        <v>1078000</v>
      </c>
      <c r="H1897" s="12">
        <v>1</v>
      </c>
      <c r="I1897" s="22"/>
    </row>
    <row r="1898" spans="1:9" ht="40.5" x14ac:dyDescent="0.25">
      <c r="A1898" s="12">
        <v>4239</v>
      </c>
      <c r="B1898" s="12" t="s">
        <v>3508</v>
      </c>
      <c r="C1898" s="12" t="s">
        <v>497</v>
      </c>
      <c r="D1898" s="12" t="s">
        <v>13</v>
      </c>
      <c r="E1898" s="12" t="s">
        <v>14</v>
      </c>
      <c r="F1898" s="12">
        <v>500000</v>
      </c>
      <c r="G1898" s="12">
        <v>500000</v>
      </c>
      <c r="H1898" s="12">
        <v>1</v>
      </c>
      <c r="I1898" s="22"/>
    </row>
    <row r="1899" spans="1:9" ht="40.5" x14ac:dyDescent="0.25">
      <c r="A1899" s="12">
        <v>4239</v>
      </c>
      <c r="B1899" s="12" t="s">
        <v>3509</v>
      </c>
      <c r="C1899" s="12" t="s">
        <v>497</v>
      </c>
      <c r="D1899" s="12" t="s">
        <v>13</v>
      </c>
      <c r="E1899" s="12" t="s">
        <v>14</v>
      </c>
      <c r="F1899" s="12">
        <v>1907500</v>
      </c>
      <c r="G1899" s="12">
        <v>1907500</v>
      </c>
      <c r="H1899" s="12">
        <v>1</v>
      </c>
      <c r="I1899" s="22"/>
    </row>
    <row r="1900" spans="1:9" ht="40.5" x14ac:dyDescent="0.25">
      <c r="A1900" s="12">
        <v>4239</v>
      </c>
      <c r="B1900" s="12" t="s">
        <v>3510</v>
      </c>
      <c r="C1900" s="12" t="s">
        <v>497</v>
      </c>
      <c r="D1900" s="12" t="s">
        <v>5430</v>
      </c>
      <c r="E1900" s="12" t="s">
        <v>14</v>
      </c>
      <c r="F1900" s="12">
        <v>2112000</v>
      </c>
      <c r="G1900" s="12">
        <v>2112000</v>
      </c>
      <c r="H1900" s="12">
        <v>1</v>
      </c>
      <c r="I1900" s="22"/>
    </row>
    <row r="1901" spans="1:9" ht="40.5" x14ac:dyDescent="0.25">
      <c r="A1901" s="12">
        <v>4239</v>
      </c>
      <c r="B1901" s="12" t="s">
        <v>3511</v>
      </c>
      <c r="C1901" s="12" t="s">
        <v>497</v>
      </c>
      <c r="D1901" s="12" t="s">
        <v>13</v>
      </c>
      <c r="E1901" s="12" t="s">
        <v>14</v>
      </c>
      <c r="F1901" s="12">
        <v>16000000</v>
      </c>
      <c r="G1901" s="12">
        <v>16000000</v>
      </c>
      <c r="H1901" s="12">
        <v>1</v>
      </c>
      <c r="I1901" s="22"/>
    </row>
    <row r="1902" spans="1:9" ht="40.5" x14ac:dyDescent="0.25">
      <c r="A1902" s="12">
        <v>4239</v>
      </c>
      <c r="B1902" s="12" t="s">
        <v>3512</v>
      </c>
      <c r="C1902" s="12" t="s">
        <v>497</v>
      </c>
      <c r="D1902" s="12" t="s">
        <v>13</v>
      </c>
      <c r="E1902" s="12" t="s">
        <v>14</v>
      </c>
      <c r="F1902" s="12">
        <v>10000000</v>
      </c>
      <c r="G1902" s="12">
        <v>10000000</v>
      </c>
      <c r="H1902" s="12">
        <v>1</v>
      </c>
      <c r="I1902" s="22"/>
    </row>
    <row r="1903" spans="1:9" ht="40.5" x14ac:dyDescent="0.25">
      <c r="A1903" s="12">
        <v>4239</v>
      </c>
      <c r="B1903" s="12" t="s">
        <v>3500</v>
      </c>
      <c r="C1903" s="12" t="s">
        <v>497</v>
      </c>
      <c r="D1903" s="12" t="s">
        <v>13</v>
      </c>
      <c r="E1903" s="12" t="s">
        <v>14</v>
      </c>
      <c r="F1903" s="12">
        <v>54538800</v>
      </c>
      <c r="G1903" s="12">
        <v>54538800</v>
      </c>
      <c r="H1903" s="12">
        <v>1</v>
      </c>
      <c r="I1903" s="22"/>
    </row>
    <row r="1904" spans="1:9" ht="29.25" customHeight="1" x14ac:dyDescent="0.25">
      <c r="A1904" s="12">
        <v>4239</v>
      </c>
      <c r="B1904" s="12" t="s">
        <v>2131</v>
      </c>
      <c r="C1904" s="12" t="s">
        <v>857</v>
      </c>
      <c r="D1904" s="12" t="s">
        <v>13</v>
      </c>
      <c r="E1904" s="12" t="s">
        <v>14</v>
      </c>
      <c r="F1904" s="12">
        <v>1000000</v>
      </c>
      <c r="G1904" s="12">
        <v>1000000</v>
      </c>
      <c r="H1904" s="12">
        <v>1</v>
      </c>
      <c r="I1904" s="22"/>
    </row>
    <row r="1905" spans="1:9" ht="42.75" customHeight="1" x14ac:dyDescent="0.25">
      <c r="A1905" s="12" t="s">
        <v>22</v>
      </c>
      <c r="B1905" s="12" t="s">
        <v>2031</v>
      </c>
      <c r="C1905" s="12" t="s">
        <v>497</v>
      </c>
      <c r="D1905" s="12" t="s">
        <v>13</v>
      </c>
      <c r="E1905" s="12" t="s">
        <v>14</v>
      </c>
      <c r="F1905" s="12">
        <v>3268000</v>
      </c>
      <c r="G1905" s="12">
        <v>3268000</v>
      </c>
      <c r="H1905" s="12">
        <v>1</v>
      </c>
      <c r="I1905" s="22"/>
    </row>
    <row r="1906" spans="1:9" ht="40.5" x14ac:dyDescent="0.25">
      <c r="A1906" s="12" t="s">
        <v>22</v>
      </c>
      <c r="B1906" s="12" t="s">
        <v>2445</v>
      </c>
      <c r="C1906" s="12" t="s">
        <v>497</v>
      </c>
      <c r="D1906" s="12" t="s">
        <v>13</v>
      </c>
      <c r="E1906" s="12" t="s">
        <v>14</v>
      </c>
      <c r="F1906" s="12">
        <v>1400000</v>
      </c>
      <c r="G1906" s="12">
        <v>1400000</v>
      </c>
      <c r="H1906" s="12">
        <v>1</v>
      </c>
      <c r="I1906" s="22"/>
    </row>
    <row r="1907" spans="1:9" ht="40.5" x14ac:dyDescent="0.25">
      <c r="A1907" s="12">
        <v>4239</v>
      </c>
      <c r="B1907" s="12" t="s">
        <v>5013</v>
      </c>
      <c r="C1907" s="12" t="s">
        <v>497</v>
      </c>
      <c r="D1907" s="12" t="s">
        <v>248</v>
      </c>
      <c r="E1907" s="12" t="s">
        <v>14</v>
      </c>
      <c r="F1907" s="12">
        <v>4000000</v>
      </c>
      <c r="G1907" s="12">
        <v>4000000</v>
      </c>
      <c r="H1907" s="12">
        <v>1</v>
      </c>
      <c r="I1907" s="22"/>
    </row>
    <row r="1908" spans="1:9" ht="40.5" x14ac:dyDescent="0.25">
      <c r="A1908" s="12">
        <v>4239</v>
      </c>
      <c r="B1908" s="12" t="s">
        <v>5309</v>
      </c>
      <c r="C1908" s="12" t="s">
        <v>497</v>
      </c>
      <c r="D1908" s="12" t="s">
        <v>13</v>
      </c>
      <c r="E1908" s="12" t="s">
        <v>14</v>
      </c>
      <c r="F1908" s="12">
        <v>1000000</v>
      </c>
      <c r="G1908" s="12">
        <v>1000000</v>
      </c>
      <c r="H1908" s="12">
        <v>1</v>
      </c>
      <c r="I1908" s="22"/>
    </row>
    <row r="1909" spans="1:9" ht="40.5" x14ac:dyDescent="0.25">
      <c r="A1909" s="12">
        <v>4239</v>
      </c>
      <c r="B1909" s="12" t="s">
        <v>5398</v>
      </c>
      <c r="C1909" s="12" t="s">
        <v>497</v>
      </c>
      <c r="D1909" s="12" t="s">
        <v>13</v>
      </c>
      <c r="E1909" s="12" t="s">
        <v>14</v>
      </c>
      <c r="F1909" s="12">
        <v>2300000</v>
      </c>
      <c r="G1909" s="12">
        <v>2300000</v>
      </c>
      <c r="H1909" s="12">
        <v>1</v>
      </c>
      <c r="I1909" s="22"/>
    </row>
    <row r="1910" spans="1:9" ht="40.5" x14ac:dyDescent="0.25">
      <c r="A1910" s="12">
        <v>4239</v>
      </c>
      <c r="B1910" s="12" t="s">
        <v>5429</v>
      </c>
      <c r="C1910" s="12" t="s">
        <v>497</v>
      </c>
      <c r="D1910" s="12" t="s">
        <v>13</v>
      </c>
      <c r="E1910" s="12" t="s">
        <v>14</v>
      </c>
      <c r="F1910" s="12">
        <v>186343200</v>
      </c>
      <c r="G1910" s="12">
        <v>186343200</v>
      </c>
      <c r="H1910" s="12">
        <v>1</v>
      </c>
      <c r="I1910" s="22"/>
    </row>
    <row r="1911" spans="1:9" ht="40.5" x14ac:dyDescent="0.25">
      <c r="A1911" s="12">
        <v>4239</v>
      </c>
      <c r="B1911" s="12" t="s">
        <v>5510</v>
      </c>
      <c r="C1911" s="12" t="s">
        <v>497</v>
      </c>
      <c r="D1911" s="12" t="s">
        <v>13</v>
      </c>
      <c r="E1911" s="12" t="s">
        <v>14</v>
      </c>
      <c r="F1911" s="12">
        <v>198897000</v>
      </c>
      <c r="G1911" s="12">
        <v>198897000</v>
      </c>
      <c r="H1911" s="12">
        <v>1</v>
      </c>
      <c r="I1911" s="22"/>
    </row>
    <row r="1912" spans="1:9" ht="40.5" x14ac:dyDescent="0.25">
      <c r="A1912" s="12">
        <v>4239</v>
      </c>
      <c r="B1912" s="12" t="s">
        <v>6069</v>
      </c>
      <c r="C1912" s="12" t="s">
        <v>497</v>
      </c>
      <c r="D1912" s="12" t="s">
        <v>13</v>
      </c>
      <c r="E1912" s="12" t="s">
        <v>14</v>
      </c>
      <c r="F1912" s="12">
        <v>19000000</v>
      </c>
      <c r="G1912" s="12">
        <v>19000000</v>
      </c>
      <c r="H1912" s="12">
        <v>1</v>
      </c>
      <c r="I1912" s="22"/>
    </row>
    <row r="1913" spans="1:9" ht="40.5" x14ac:dyDescent="0.25">
      <c r="A1913" s="12">
        <v>4239</v>
      </c>
      <c r="B1913" s="12" t="s">
        <v>6070</v>
      </c>
      <c r="C1913" s="12" t="s">
        <v>497</v>
      </c>
      <c r="D1913" s="12" t="s">
        <v>13</v>
      </c>
      <c r="E1913" s="12" t="s">
        <v>14</v>
      </c>
      <c r="F1913" s="12">
        <v>39840000</v>
      </c>
      <c r="G1913" s="12">
        <v>39840000</v>
      </c>
      <c r="H1913" s="12">
        <v>1</v>
      </c>
      <c r="I1913" s="22"/>
    </row>
    <row r="1914" spans="1:9" ht="40.5" x14ac:dyDescent="0.25">
      <c r="A1914" s="12">
        <v>4239</v>
      </c>
      <c r="B1914" s="12" t="s">
        <v>6342</v>
      </c>
      <c r="C1914" s="12" t="s">
        <v>497</v>
      </c>
      <c r="D1914" s="12" t="s">
        <v>13</v>
      </c>
      <c r="E1914" s="12" t="s">
        <v>14</v>
      </c>
      <c r="F1914" s="12">
        <v>4450000</v>
      </c>
      <c r="G1914" s="12">
        <v>4450000</v>
      </c>
      <c r="H1914" s="12">
        <v>1</v>
      </c>
      <c r="I1914" s="22"/>
    </row>
    <row r="1915" spans="1:9" ht="40.5" x14ac:dyDescent="0.25">
      <c r="A1915" s="12">
        <v>4239</v>
      </c>
      <c r="B1915" s="12" t="s">
        <v>6343</v>
      </c>
      <c r="C1915" s="12" t="s">
        <v>497</v>
      </c>
      <c r="D1915" s="12" t="s">
        <v>13</v>
      </c>
      <c r="E1915" s="12" t="s">
        <v>14</v>
      </c>
      <c r="F1915" s="12">
        <v>2000000</v>
      </c>
      <c r="G1915" s="12">
        <v>2000000</v>
      </c>
      <c r="H1915" s="12">
        <v>1</v>
      </c>
      <c r="I1915" s="22"/>
    </row>
    <row r="1916" spans="1:9" ht="40.5" x14ac:dyDescent="0.25">
      <c r="A1916" s="12">
        <v>4239</v>
      </c>
      <c r="B1916" s="12" t="s">
        <v>6344</v>
      </c>
      <c r="C1916" s="12" t="s">
        <v>497</v>
      </c>
      <c r="D1916" s="12" t="s">
        <v>13</v>
      </c>
      <c r="E1916" s="12" t="s">
        <v>14</v>
      </c>
      <c r="F1916" s="12">
        <v>4450000</v>
      </c>
      <c r="G1916" s="12">
        <v>4450000</v>
      </c>
      <c r="H1916" s="12">
        <v>1</v>
      </c>
      <c r="I1916" s="22"/>
    </row>
    <row r="1917" spans="1:9" ht="40.5" x14ac:dyDescent="0.25">
      <c r="A1917" s="12">
        <v>4239</v>
      </c>
      <c r="B1917" s="12" t="s">
        <v>6345</v>
      </c>
      <c r="C1917" s="12" t="s">
        <v>497</v>
      </c>
      <c r="D1917" s="12" t="s">
        <v>13</v>
      </c>
      <c r="E1917" s="12" t="s">
        <v>14</v>
      </c>
      <c r="F1917" s="12">
        <v>2500000</v>
      </c>
      <c r="G1917" s="12">
        <v>2500000</v>
      </c>
      <c r="H1917" s="12">
        <v>1</v>
      </c>
      <c r="I1917" s="22"/>
    </row>
    <row r="1918" spans="1:9" ht="40.5" x14ac:dyDescent="0.25">
      <c r="A1918" s="12">
        <v>4239</v>
      </c>
      <c r="B1918" s="12" t="s">
        <v>6346</v>
      </c>
      <c r="C1918" s="12" t="s">
        <v>497</v>
      </c>
      <c r="D1918" s="12" t="s">
        <v>13</v>
      </c>
      <c r="E1918" s="12" t="s">
        <v>14</v>
      </c>
      <c r="F1918" s="12">
        <v>4095000</v>
      </c>
      <c r="G1918" s="12">
        <v>4095000</v>
      </c>
      <c r="H1918" s="12">
        <v>1</v>
      </c>
      <c r="I1918" s="22"/>
    </row>
    <row r="1919" spans="1:9" ht="40.5" x14ac:dyDescent="0.25">
      <c r="A1919" s="12">
        <v>4239</v>
      </c>
      <c r="B1919" s="12" t="s">
        <v>6347</v>
      </c>
      <c r="C1919" s="12" t="s">
        <v>497</v>
      </c>
      <c r="D1919" s="12" t="s">
        <v>13</v>
      </c>
      <c r="E1919" s="12" t="s">
        <v>14</v>
      </c>
      <c r="F1919" s="12">
        <v>2728000</v>
      </c>
      <c r="G1919" s="12">
        <v>2728000</v>
      </c>
      <c r="H1919" s="12">
        <v>1</v>
      </c>
      <c r="I1919" s="22"/>
    </row>
    <row r="1920" spans="1:9" ht="40.5" x14ac:dyDescent="0.25">
      <c r="A1920" s="12">
        <v>4239</v>
      </c>
      <c r="B1920" s="12" t="s">
        <v>6348</v>
      </c>
      <c r="C1920" s="12" t="s">
        <v>497</v>
      </c>
      <c r="D1920" s="12" t="s">
        <v>13</v>
      </c>
      <c r="E1920" s="12" t="s">
        <v>14</v>
      </c>
      <c r="F1920" s="12">
        <v>2710000</v>
      </c>
      <c r="G1920" s="12">
        <v>2710000</v>
      </c>
      <c r="H1920" s="12">
        <v>1</v>
      </c>
      <c r="I1920" s="22"/>
    </row>
    <row r="1921" spans="1:9" ht="40.5" x14ac:dyDescent="0.25">
      <c r="A1921" s="12">
        <v>4239</v>
      </c>
      <c r="B1921" s="12" t="s">
        <v>6349</v>
      </c>
      <c r="C1921" s="12" t="s">
        <v>497</v>
      </c>
      <c r="D1921" s="12" t="s">
        <v>13</v>
      </c>
      <c r="E1921" s="12" t="s">
        <v>14</v>
      </c>
      <c r="F1921" s="12">
        <v>2332000</v>
      </c>
      <c r="G1921" s="12">
        <v>2332000</v>
      </c>
      <c r="H1921" s="12">
        <v>1</v>
      </c>
      <c r="I1921" s="22"/>
    </row>
    <row r="1922" spans="1:9" ht="40.5" x14ac:dyDescent="0.25">
      <c r="A1922" s="12">
        <v>4239</v>
      </c>
      <c r="B1922" s="12" t="s">
        <v>6427</v>
      </c>
      <c r="C1922" s="12" t="s">
        <v>4655</v>
      </c>
      <c r="D1922" s="12" t="s">
        <v>13</v>
      </c>
      <c r="E1922" s="12" t="s">
        <v>14</v>
      </c>
      <c r="F1922" s="12">
        <v>1900000</v>
      </c>
      <c r="G1922" s="12">
        <v>1900000</v>
      </c>
      <c r="H1922" s="12">
        <v>1</v>
      </c>
      <c r="I1922" s="22"/>
    </row>
    <row r="1923" spans="1:9" ht="15" customHeight="1" x14ac:dyDescent="0.25">
      <c r="A1923" s="136" t="s">
        <v>8</v>
      </c>
      <c r="B1923" s="137"/>
      <c r="C1923" s="137"/>
      <c r="D1923" s="137"/>
      <c r="E1923" s="137"/>
      <c r="F1923" s="137"/>
      <c r="G1923" s="137"/>
      <c r="H1923" s="137"/>
      <c r="I1923" s="22"/>
    </row>
    <row r="1924" spans="1:9" x14ac:dyDescent="0.25">
      <c r="A1924" s="12">
        <v>5132</v>
      </c>
      <c r="B1924" s="12" t="s">
        <v>4695</v>
      </c>
      <c r="C1924" s="12" t="s">
        <v>4696</v>
      </c>
      <c r="D1924" s="12" t="s">
        <v>248</v>
      </c>
      <c r="E1924" s="12" t="s">
        <v>10</v>
      </c>
      <c r="F1924" s="12">
        <v>3920</v>
      </c>
      <c r="G1924" s="12">
        <f>+F1924*H1924</f>
        <v>98000</v>
      </c>
      <c r="H1924" s="12">
        <v>25</v>
      </c>
      <c r="I1924" s="22"/>
    </row>
    <row r="1925" spans="1:9" x14ac:dyDescent="0.25">
      <c r="A1925" s="12">
        <v>5132</v>
      </c>
      <c r="B1925" s="12" t="s">
        <v>4697</v>
      </c>
      <c r="C1925" s="12" t="s">
        <v>4696</v>
      </c>
      <c r="D1925" s="12" t="s">
        <v>248</v>
      </c>
      <c r="E1925" s="12" t="s">
        <v>10</v>
      </c>
      <c r="F1925" s="12">
        <v>1760</v>
      </c>
      <c r="G1925" s="12">
        <f t="shared" ref="G1925:G1958" si="33">+F1925*H1925</f>
        <v>70400</v>
      </c>
      <c r="H1925" s="12">
        <v>40</v>
      </c>
      <c r="I1925" s="22"/>
    </row>
    <row r="1926" spans="1:9" x14ac:dyDescent="0.25">
      <c r="A1926" s="12">
        <v>5132</v>
      </c>
      <c r="B1926" s="12" t="s">
        <v>4698</v>
      </c>
      <c r="C1926" s="12" t="s">
        <v>4696</v>
      </c>
      <c r="D1926" s="12" t="s">
        <v>248</v>
      </c>
      <c r="E1926" s="12" t="s">
        <v>10</v>
      </c>
      <c r="F1926" s="12">
        <v>3120</v>
      </c>
      <c r="G1926" s="12">
        <f t="shared" si="33"/>
        <v>146640</v>
      </c>
      <c r="H1926" s="12">
        <v>47</v>
      </c>
      <c r="I1926" s="22"/>
    </row>
    <row r="1927" spans="1:9" x14ac:dyDescent="0.25">
      <c r="A1927" s="12">
        <v>5132</v>
      </c>
      <c r="B1927" s="12" t="s">
        <v>4699</v>
      </c>
      <c r="C1927" s="12" t="s">
        <v>4696</v>
      </c>
      <c r="D1927" s="12" t="s">
        <v>248</v>
      </c>
      <c r="E1927" s="12" t="s">
        <v>10</v>
      </c>
      <c r="F1927" s="12">
        <v>3200</v>
      </c>
      <c r="G1927" s="12">
        <f t="shared" si="33"/>
        <v>144000</v>
      </c>
      <c r="H1927" s="12">
        <v>45</v>
      </c>
      <c r="I1927" s="22"/>
    </row>
    <row r="1928" spans="1:9" x14ac:dyDescent="0.25">
      <c r="A1928" s="12">
        <v>5132</v>
      </c>
      <c r="B1928" s="12" t="s">
        <v>4700</v>
      </c>
      <c r="C1928" s="12" t="s">
        <v>4696</v>
      </c>
      <c r="D1928" s="12" t="s">
        <v>248</v>
      </c>
      <c r="E1928" s="12" t="s">
        <v>10</v>
      </c>
      <c r="F1928" s="12">
        <v>2400</v>
      </c>
      <c r="G1928" s="12">
        <f t="shared" si="33"/>
        <v>74400</v>
      </c>
      <c r="H1928" s="12">
        <v>31</v>
      </c>
      <c r="I1928" s="22"/>
    </row>
    <row r="1929" spans="1:9" ht="14.25" customHeight="1" x14ac:dyDescent="0.25">
      <c r="A1929" s="12">
        <v>5132</v>
      </c>
      <c r="B1929" s="12" t="s">
        <v>4701</v>
      </c>
      <c r="C1929" s="12" t="s">
        <v>4696</v>
      </c>
      <c r="D1929" s="12" t="s">
        <v>248</v>
      </c>
      <c r="E1929" s="12" t="s">
        <v>10</v>
      </c>
      <c r="F1929" s="12">
        <v>720</v>
      </c>
      <c r="G1929" s="12">
        <f t="shared" si="33"/>
        <v>54720</v>
      </c>
      <c r="H1929" s="12">
        <v>76</v>
      </c>
      <c r="I1929" s="22"/>
    </row>
    <row r="1930" spans="1:9" x14ac:dyDescent="0.25">
      <c r="A1930" s="12">
        <v>5132</v>
      </c>
      <c r="B1930" s="12" t="s">
        <v>4702</v>
      </c>
      <c r="C1930" s="12" t="s">
        <v>4696</v>
      </c>
      <c r="D1930" s="12" t="s">
        <v>248</v>
      </c>
      <c r="E1930" s="12" t="s">
        <v>10</v>
      </c>
      <c r="F1930" s="12">
        <v>3120</v>
      </c>
      <c r="G1930" s="12">
        <f t="shared" si="33"/>
        <v>93600</v>
      </c>
      <c r="H1930" s="12">
        <v>30</v>
      </c>
      <c r="I1930" s="22"/>
    </row>
    <row r="1931" spans="1:9" x14ac:dyDescent="0.25">
      <c r="A1931" s="12">
        <v>5132</v>
      </c>
      <c r="B1931" s="12" t="s">
        <v>4703</v>
      </c>
      <c r="C1931" s="12" t="s">
        <v>4696</v>
      </c>
      <c r="D1931" s="12" t="s">
        <v>248</v>
      </c>
      <c r="E1931" s="12" t="s">
        <v>10</v>
      </c>
      <c r="F1931" s="12">
        <v>4400</v>
      </c>
      <c r="G1931" s="12">
        <f t="shared" si="33"/>
        <v>255200</v>
      </c>
      <c r="H1931" s="12">
        <v>58</v>
      </c>
      <c r="I1931" s="22"/>
    </row>
    <row r="1932" spans="1:9" x14ac:dyDescent="0.25">
      <c r="A1932" s="12">
        <v>5132</v>
      </c>
      <c r="B1932" s="12" t="s">
        <v>4704</v>
      </c>
      <c r="C1932" s="12" t="s">
        <v>4696</v>
      </c>
      <c r="D1932" s="12" t="s">
        <v>248</v>
      </c>
      <c r="E1932" s="12" t="s">
        <v>10</v>
      </c>
      <c r="F1932" s="12">
        <v>4000</v>
      </c>
      <c r="G1932" s="12">
        <f t="shared" si="33"/>
        <v>140000</v>
      </c>
      <c r="H1932" s="12">
        <v>35</v>
      </c>
      <c r="I1932" s="22"/>
    </row>
    <row r="1933" spans="1:9" x14ac:dyDescent="0.25">
      <c r="A1933" s="12">
        <v>5132</v>
      </c>
      <c r="B1933" s="12" t="s">
        <v>4705</v>
      </c>
      <c r="C1933" s="12" t="s">
        <v>4696</v>
      </c>
      <c r="D1933" s="12" t="s">
        <v>248</v>
      </c>
      <c r="E1933" s="12" t="s">
        <v>10</v>
      </c>
      <c r="F1933" s="12">
        <v>3120</v>
      </c>
      <c r="G1933" s="12">
        <f t="shared" si="33"/>
        <v>149760</v>
      </c>
      <c r="H1933" s="12">
        <v>48</v>
      </c>
      <c r="I1933" s="22"/>
    </row>
    <row r="1934" spans="1:9" x14ac:dyDescent="0.25">
      <c r="A1934" s="12">
        <v>5132</v>
      </c>
      <c r="B1934" s="12" t="s">
        <v>4706</v>
      </c>
      <c r="C1934" s="12" t="s">
        <v>4696</v>
      </c>
      <c r="D1934" s="12" t="s">
        <v>248</v>
      </c>
      <c r="E1934" s="12" t="s">
        <v>10</v>
      </c>
      <c r="F1934" s="12">
        <v>3120</v>
      </c>
      <c r="G1934" s="12">
        <f t="shared" si="33"/>
        <v>118560</v>
      </c>
      <c r="H1934" s="12">
        <v>38</v>
      </c>
      <c r="I1934" s="22"/>
    </row>
    <row r="1935" spans="1:9" x14ac:dyDescent="0.25">
      <c r="A1935" s="12">
        <v>5132</v>
      </c>
      <c r="B1935" s="12" t="s">
        <v>4707</v>
      </c>
      <c r="C1935" s="12" t="s">
        <v>4696</v>
      </c>
      <c r="D1935" s="12" t="s">
        <v>248</v>
      </c>
      <c r="E1935" s="12" t="s">
        <v>10</v>
      </c>
      <c r="F1935" s="12">
        <v>3200</v>
      </c>
      <c r="G1935" s="12">
        <f t="shared" si="33"/>
        <v>166400</v>
      </c>
      <c r="H1935" s="12">
        <v>52</v>
      </c>
      <c r="I1935" s="22"/>
    </row>
    <row r="1936" spans="1:9" x14ac:dyDescent="0.25">
      <c r="A1936" s="12">
        <v>5132</v>
      </c>
      <c r="B1936" s="12" t="s">
        <v>4708</v>
      </c>
      <c r="C1936" s="12" t="s">
        <v>4696</v>
      </c>
      <c r="D1936" s="12" t="s">
        <v>248</v>
      </c>
      <c r="E1936" s="12" t="s">
        <v>10</v>
      </c>
      <c r="F1936" s="12">
        <v>4400</v>
      </c>
      <c r="G1936" s="12">
        <f t="shared" si="33"/>
        <v>220000</v>
      </c>
      <c r="H1936" s="12">
        <v>50</v>
      </c>
      <c r="I1936" s="22"/>
    </row>
    <row r="1937" spans="1:9" x14ac:dyDescent="0.25">
      <c r="A1937" s="12">
        <v>5132</v>
      </c>
      <c r="B1937" s="12" t="s">
        <v>4709</v>
      </c>
      <c r="C1937" s="12" t="s">
        <v>4696</v>
      </c>
      <c r="D1937" s="12" t="s">
        <v>248</v>
      </c>
      <c r="E1937" s="12" t="s">
        <v>10</v>
      </c>
      <c r="F1937" s="12">
        <v>3120</v>
      </c>
      <c r="G1937" s="12">
        <f t="shared" si="33"/>
        <v>124800</v>
      </c>
      <c r="H1937" s="12">
        <v>40</v>
      </c>
      <c r="I1937" s="22"/>
    </row>
    <row r="1938" spans="1:9" x14ac:dyDescent="0.25">
      <c r="A1938" s="12">
        <v>5132</v>
      </c>
      <c r="B1938" s="12" t="s">
        <v>4710</v>
      </c>
      <c r="C1938" s="12" t="s">
        <v>4696</v>
      </c>
      <c r="D1938" s="12" t="s">
        <v>248</v>
      </c>
      <c r="E1938" s="12" t="s">
        <v>10</v>
      </c>
      <c r="F1938" s="12">
        <v>2640</v>
      </c>
      <c r="G1938" s="12">
        <f t="shared" si="33"/>
        <v>105600</v>
      </c>
      <c r="H1938" s="12">
        <v>40</v>
      </c>
      <c r="I1938" s="22"/>
    </row>
    <row r="1939" spans="1:9" x14ac:dyDescent="0.25">
      <c r="A1939" s="12">
        <v>5132</v>
      </c>
      <c r="B1939" s="12" t="s">
        <v>4711</v>
      </c>
      <c r="C1939" s="12" t="s">
        <v>4696</v>
      </c>
      <c r="D1939" s="12" t="s">
        <v>248</v>
      </c>
      <c r="E1939" s="12" t="s">
        <v>10</v>
      </c>
      <c r="F1939" s="12">
        <v>800</v>
      </c>
      <c r="G1939" s="12">
        <f t="shared" si="33"/>
        <v>20800</v>
      </c>
      <c r="H1939" s="12">
        <v>26</v>
      </c>
      <c r="I1939" s="22"/>
    </row>
    <row r="1940" spans="1:9" x14ac:dyDescent="0.25">
      <c r="A1940" s="12">
        <v>5132</v>
      </c>
      <c r="B1940" s="12" t="s">
        <v>4712</v>
      </c>
      <c r="C1940" s="12" t="s">
        <v>4696</v>
      </c>
      <c r="D1940" s="12" t="s">
        <v>248</v>
      </c>
      <c r="E1940" s="12" t="s">
        <v>10</v>
      </c>
      <c r="F1940" s="12">
        <v>720</v>
      </c>
      <c r="G1940" s="12">
        <f t="shared" si="33"/>
        <v>44640</v>
      </c>
      <c r="H1940" s="12">
        <v>62</v>
      </c>
      <c r="I1940" s="22"/>
    </row>
    <row r="1941" spans="1:9" x14ac:dyDescent="0.25">
      <c r="A1941" s="12">
        <v>5132</v>
      </c>
      <c r="B1941" s="12" t="s">
        <v>4713</v>
      </c>
      <c r="C1941" s="12" t="s">
        <v>4696</v>
      </c>
      <c r="D1941" s="12" t="s">
        <v>248</v>
      </c>
      <c r="E1941" s="12" t="s">
        <v>10</v>
      </c>
      <c r="F1941" s="12">
        <v>3920</v>
      </c>
      <c r="G1941" s="12">
        <f t="shared" si="33"/>
        <v>133280</v>
      </c>
      <c r="H1941" s="12">
        <v>34</v>
      </c>
      <c r="I1941" s="22"/>
    </row>
    <row r="1942" spans="1:9" x14ac:dyDescent="0.25">
      <c r="A1942" s="12">
        <v>5132</v>
      </c>
      <c r="B1942" s="12" t="s">
        <v>4714</v>
      </c>
      <c r="C1942" s="12" t="s">
        <v>4696</v>
      </c>
      <c r="D1942" s="12" t="s">
        <v>248</v>
      </c>
      <c r="E1942" s="12" t="s">
        <v>10</v>
      </c>
      <c r="F1942" s="12">
        <v>720</v>
      </c>
      <c r="G1942" s="12">
        <f t="shared" si="33"/>
        <v>45360</v>
      </c>
      <c r="H1942" s="12">
        <v>63</v>
      </c>
      <c r="I1942" s="22"/>
    </row>
    <row r="1943" spans="1:9" x14ac:dyDescent="0.25">
      <c r="A1943" s="12">
        <v>5132</v>
      </c>
      <c r="B1943" s="12" t="s">
        <v>4715</v>
      </c>
      <c r="C1943" s="12" t="s">
        <v>4696</v>
      </c>
      <c r="D1943" s="12" t="s">
        <v>248</v>
      </c>
      <c r="E1943" s="12" t="s">
        <v>10</v>
      </c>
      <c r="F1943" s="12">
        <v>960</v>
      </c>
      <c r="G1943" s="12">
        <f t="shared" si="33"/>
        <v>54720</v>
      </c>
      <c r="H1943" s="12">
        <v>57</v>
      </c>
      <c r="I1943" s="22"/>
    </row>
    <row r="1944" spans="1:9" x14ac:dyDescent="0.25">
      <c r="A1944" s="12">
        <v>5132</v>
      </c>
      <c r="B1944" s="12" t="s">
        <v>4716</v>
      </c>
      <c r="C1944" s="12" t="s">
        <v>4696</v>
      </c>
      <c r="D1944" s="12" t="s">
        <v>248</v>
      </c>
      <c r="E1944" s="12" t="s">
        <v>10</v>
      </c>
      <c r="F1944" s="12">
        <v>3120</v>
      </c>
      <c r="G1944" s="12">
        <f t="shared" si="33"/>
        <v>99840</v>
      </c>
      <c r="H1944" s="12">
        <v>32</v>
      </c>
      <c r="I1944" s="22"/>
    </row>
    <row r="1945" spans="1:9" x14ac:dyDescent="0.25">
      <c r="A1945" s="12">
        <v>5132</v>
      </c>
      <c r="B1945" s="12" t="s">
        <v>4717</v>
      </c>
      <c r="C1945" s="12" t="s">
        <v>4696</v>
      </c>
      <c r="D1945" s="12" t="s">
        <v>248</v>
      </c>
      <c r="E1945" s="12" t="s">
        <v>10</v>
      </c>
      <c r="F1945" s="12">
        <v>3520</v>
      </c>
      <c r="G1945" s="12">
        <f t="shared" si="33"/>
        <v>158400</v>
      </c>
      <c r="H1945" s="12">
        <v>45</v>
      </c>
      <c r="I1945" s="22"/>
    </row>
    <row r="1946" spans="1:9" x14ac:dyDescent="0.25">
      <c r="A1946" s="12">
        <v>5132</v>
      </c>
      <c r="B1946" s="12" t="s">
        <v>4718</v>
      </c>
      <c r="C1946" s="12" t="s">
        <v>4696</v>
      </c>
      <c r="D1946" s="12" t="s">
        <v>248</v>
      </c>
      <c r="E1946" s="12" t="s">
        <v>10</v>
      </c>
      <c r="F1946" s="12">
        <v>3920</v>
      </c>
      <c r="G1946" s="12">
        <f t="shared" si="33"/>
        <v>109760</v>
      </c>
      <c r="H1946" s="12">
        <v>28</v>
      </c>
      <c r="I1946" s="22"/>
    </row>
    <row r="1947" spans="1:9" x14ac:dyDescent="0.25">
      <c r="A1947" s="12">
        <v>5132</v>
      </c>
      <c r="B1947" s="12" t="s">
        <v>4719</v>
      </c>
      <c r="C1947" s="12" t="s">
        <v>4696</v>
      </c>
      <c r="D1947" s="12" t="s">
        <v>248</v>
      </c>
      <c r="E1947" s="12" t="s">
        <v>10</v>
      </c>
      <c r="F1947" s="12">
        <v>2800</v>
      </c>
      <c r="G1947" s="12">
        <f t="shared" si="33"/>
        <v>117600</v>
      </c>
      <c r="H1947" s="12">
        <v>42</v>
      </c>
      <c r="I1947" s="22"/>
    </row>
    <row r="1948" spans="1:9" x14ac:dyDescent="0.25">
      <c r="A1948" s="12">
        <v>5132</v>
      </c>
      <c r="B1948" s="12" t="s">
        <v>4720</v>
      </c>
      <c r="C1948" s="12" t="s">
        <v>4696</v>
      </c>
      <c r="D1948" s="12" t="s">
        <v>248</v>
      </c>
      <c r="E1948" s="12" t="s">
        <v>10</v>
      </c>
      <c r="F1948" s="12">
        <v>4720</v>
      </c>
      <c r="G1948" s="12">
        <f t="shared" si="33"/>
        <v>89680</v>
      </c>
      <c r="H1948" s="12">
        <v>19</v>
      </c>
      <c r="I1948" s="22"/>
    </row>
    <row r="1949" spans="1:9" x14ac:dyDescent="0.25">
      <c r="A1949" s="12">
        <v>5132</v>
      </c>
      <c r="B1949" s="12" t="s">
        <v>4721</v>
      </c>
      <c r="C1949" s="12" t="s">
        <v>4696</v>
      </c>
      <c r="D1949" s="12" t="s">
        <v>248</v>
      </c>
      <c r="E1949" s="12" t="s">
        <v>10</v>
      </c>
      <c r="F1949" s="12">
        <v>960</v>
      </c>
      <c r="G1949" s="12">
        <f t="shared" si="33"/>
        <v>51840</v>
      </c>
      <c r="H1949" s="12">
        <v>54</v>
      </c>
      <c r="I1949" s="22"/>
    </row>
    <row r="1950" spans="1:9" x14ac:dyDescent="0.25">
      <c r="A1950" s="12">
        <v>5132</v>
      </c>
      <c r="B1950" s="12" t="s">
        <v>4722</v>
      </c>
      <c r="C1950" s="12" t="s">
        <v>4696</v>
      </c>
      <c r="D1950" s="12" t="s">
        <v>248</v>
      </c>
      <c r="E1950" s="12" t="s">
        <v>10</v>
      </c>
      <c r="F1950" s="12">
        <v>3120</v>
      </c>
      <c r="G1950" s="12">
        <f t="shared" si="33"/>
        <v>156000</v>
      </c>
      <c r="H1950" s="12">
        <v>50</v>
      </c>
      <c r="I1950" s="22"/>
    </row>
    <row r="1951" spans="1:9" x14ac:dyDescent="0.25">
      <c r="A1951" s="12">
        <v>5132</v>
      </c>
      <c r="B1951" s="12" t="s">
        <v>4723</v>
      </c>
      <c r="C1951" s="12" t="s">
        <v>4696</v>
      </c>
      <c r="D1951" s="12" t="s">
        <v>248</v>
      </c>
      <c r="E1951" s="12" t="s">
        <v>10</v>
      </c>
      <c r="F1951" s="12">
        <v>3120</v>
      </c>
      <c r="G1951" s="12">
        <f t="shared" si="33"/>
        <v>152880</v>
      </c>
      <c r="H1951" s="12">
        <v>49</v>
      </c>
      <c r="I1951" s="22"/>
    </row>
    <row r="1952" spans="1:9" x14ac:dyDescent="0.25">
      <c r="A1952" s="12">
        <v>5132</v>
      </c>
      <c r="B1952" s="12" t="s">
        <v>4724</v>
      </c>
      <c r="C1952" s="12" t="s">
        <v>4696</v>
      </c>
      <c r="D1952" s="12" t="s">
        <v>248</v>
      </c>
      <c r="E1952" s="12" t="s">
        <v>10</v>
      </c>
      <c r="F1952" s="12">
        <v>3120</v>
      </c>
      <c r="G1952" s="12">
        <f t="shared" si="33"/>
        <v>156000</v>
      </c>
      <c r="H1952" s="12">
        <v>50</v>
      </c>
      <c r="I1952" s="22"/>
    </row>
    <row r="1953" spans="1:9" x14ac:dyDescent="0.25">
      <c r="A1953" s="12">
        <v>5132</v>
      </c>
      <c r="B1953" s="12" t="s">
        <v>4725</v>
      </c>
      <c r="C1953" s="12" t="s">
        <v>4696</v>
      </c>
      <c r="D1953" s="12" t="s">
        <v>248</v>
      </c>
      <c r="E1953" s="12" t="s">
        <v>10</v>
      </c>
      <c r="F1953" s="12">
        <v>3920</v>
      </c>
      <c r="G1953" s="12">
        <f t="shared" si="33"/>
        <v>137200</v>
      </c>
      <c r="H1953" s="12">
        <v>35</v>
      </c>
      <c r="I1953" s="22"/>
    </row>
    <row r="1954" spans="1:9" x14ac:dyDescent="0.25">
      <c r="A1954" s="12">
        <v>5132</v>
      </c>
      <c r="B1954" s="12" t="s">
        <v>4726</v>
      </c>
      <c r="C1954" s="12" t="s">
        <v>4696</v>
      </c>
      <c r="D1954" s="12" t="s">
        <v>248</v>
      </c>
      <c r="E1954" s="12" t="s">
        <v>10</v>
      </c>
      <c r="F1954" s="12">
        <v>3920</v>
      </c>
      <c r="G1954" s="12">
        <f t="shared" si="33"/>
        <v>207760</v>
      </c>
      <c r="H1954" s="12">
        <v>53</v>
      </c>
      <c r="I1954" s="22"/>
    </row>
    <row r="1955" spans="1:9" x14ac:dyDescent="0.25">
      <c r="A1955" s="12">
        <v>5132</v>
      </c>
      <c r="B1955" s="12" t="s">
        <v>4727</v>
      </c>
      <c r="C1955" s="12" t="s">
        <v>4696</v>
      </c>
      <c r="D1955" s="12" t="s">
        <v>248</v>
      </c>
      <c r="E1955" s="12" t="s">
        <v>10</v>
      </c>
      <c r="F1955" s="12">
        <v>3120</v>
      </c>
      <c r="G1955" s="12">
        <f t="shared" si="33"/>
        <v>106080</v>
      </c>
      <c r="H1955" s="12">
        <v>34</v>
      </c>
      <c r="I1955" s="22"/>
    </row>
    <row r="1956" spans="1:9" x14ac:dyDescent="0.25">
      <c r="A1956" s="12">
        <v>5132</v>
      </c>
      <c r="B1956" s="12" t="s">
        <v>4728</v>
      </c>
      <c r="C1956" s="12" t="s">
        <v>4696</v>
      </c>
      <c r="D1956" s="12" t="s">
        <v>248</v>
      </c>
      <c r="E1956" s="12" t="s">
        <v>10</v>
      </c>
      <c r="F1956" s="12">
        <v>4000</v>
      </c>
      <c r="G1956" s="12">
        <f t="shared" si="33"/>
        <v>212000</v>
      </c>
      <c r="H1956" s="12">
        <v>53</v>
      </c>
      <c r="I1956" s="22"/>
    </row>
    <row r="1957" spans="1:9" x14ac:dyDescent="0.25">
      <c r="A1957" s="12">
        <v>5132</v>
      </c>
      <c r="B1957" s="12" t="s">
        <v>4729</v>
      </c>
      <c r="C1957" s="12" t="s">
        <v>4696</v>
      </c>
      <c r="D1957" s="12" t="s">
        <v>248</v>
      </c>
      <c r="E1957" s="12" t="s">
        <v>10</v>
      </c>
      <c r="F1957" s="12">
        <v>2320</v>
      </c>
      <c r="G1957" s="12">
        <f t="shared" si="33"/>
        <v>37120</v>
      </c>
      <c r="H1957" s="12">
        <v>16</v>
      </c>
      <c r="I1957" s="22"/>
    </row>
    <row r="1958" spans="1:9" x14ac:dyDescent="0.25">
      <c r="A1958" s="12">
        <v>5132</v>
      </c>
      <c r="B1958" s="12" t="s">
        <v>4730</v>
      </c>
      <c r="C1958" s="12" t="s">
        <v>4696</v>
      </c>
      <c r="D1958" s="12" t="s">
        <v>248</v>
      </c>
      <c r="E1958" s="12" t="s">
        <v>10</v>
      </c>
      <c r="F1958" s="12">
        <v>3920</v>
      </c>
      <c r="G1958" s="12">
        <f t="shared" si="33"/>
        <v>152880</v>
      </c>
      <c r="H1958" s="12">
        <v>39</v>
      </c>
      <c r="I1958" s="22"/>
    </row>
    <row r="1959" spans="1:9" x14ac:dyDescent="0.25">
      <c r="A1959" s="139" t="s">
        <v>298</v>
      </c>
      <c r="B1959" s="140"/>
      <c r="C1959" s="140"/>
      <c r="D1959" s="140"/>
      <c r="E1959" s="140"/>
      <c r="F1959" s="140"/>
      <c r="G1959" s="140"/>
      <c r="H1959" s="140"/>
      <c r="I1959" s="22"/>
    </row>
    <row r="1960" spans="1:9" x14ac:dyDescent="0.25">
      <c r="A1960" s="203" t="s">
        <v>160</v>
      </c>
      <c r="B1960" s="204"/>
      <c r="C1960" s="204"/>
      <c r="D1960" s="204"/>
      <c r="E1960" s="204"/>
      <c r="F1960" s="204"/>
      <c r="G1960" s="204"/>
      <c r="H1960" s="205"/>
      <c r="I1960" s="22"/>
    </row>
    <row r="1961" spans="1:9" ht="27" x14ac:dyDescent="0.25">
      <c r="A1961" s="29">
        <v>4251</v>
      </c>
      <c r="B1961" s="29" t="s">
        <v>1757</v>
      </c>
      <c r="C1961" s="29" t="s">
        <v>454</v>
      </c>
      <c r="D1961" s="29" t="s">
        <v>15</v>
      </c>
      <c r="E1961" s="29" t="s">
        <v>14</v>
      </c>
      <c r="F1961" s="29">
        <v>0</v>
      </c>
      <c r="G1961" s="29">
        <v>0</v>
      </c>
      <c r="H1961" s="29">
        <v>1</v>
      </c>
      <c r="I1961" s="22"/>
    </row>
    <row r="1962" spans="1:9" ht="27" x14ac:dyDescent="0.25">
      <c r="A1962" s="29">
        <v>4251</v>
      </c>
      <c r="B1962" s="29" t="s">
        <v>1758</v>
      </c>
      <c r="C1962" s="29" t="s">
        <v>454</v>
      </c>
      <c r="D1962" s="29" t="s">
        <v>15</v>
      </c>
      <c r="E1962" s="29" t="s">
        <v>14</v>
      </c>
      <c r="F1962" s="29">
        <v>0</v>
      </c>
      <c r="G1962" s="29">
        <v>0</v>
      </c>
      <c r="H1962" s="29">
        <v>1</v>
      </c>
      <c r="I1962" s="22"/>
    </row>
    <row r="1963" spans="1:9" ht="27" x14ac:dyDescent="0.25">
      <c r="A1963" s="29">
        <v>5113</v>
      </c>
      <c r="B1963" s="29" t="s">
        <v>4807</v>
      </c>
      <c r="C1963" s="29" t="s">
        <v>454</v>
      </c>
      <c r="D1963" s="29" t="s">
        <v>15</v>
      </c>
      <c r="E1963" s="29" t="s">
        <v>14</v>
      </c>
      <c r="F1963" s="29">
        <v>400000</v>
      </c>
      <c r="G1963" s="29">
        <v>400000</v>
      </c>
      <c r="H1963" s="29">
        <v>1</v>
      </c>
      <c r="I1963" s="22"/>
    </row>
    <row r="1964" spans="1:9" ht="27" x14ac:dyDescent="0.25">
      <c r="A1964" s="29">
        <v>5113</v>
      </c>
      <c r="B1964" s="29" t="s">
        <v>4808</v>
      </c>
      <c r="C1964" s="29" t="s">
        <v>454</v>
      </c>
      <c r="D1964" s="29" t="s">
        <v>15</v>
      </c>
      <c r="E1964" s="29" t="s">
        <v>14</v>
      </c>
      <c r="F1964" s="29">
        <v>700000</v>
      </c>
      <c r="G1964" s="29">
        <v>700000</v>
      </c>
      <c r="H1964" s="29">
        <v>1</v>
      </c>
      <c r="I1964" s="22"/>
    </row>
    <row r="1965" spans="1:9" x14ac:dyDescent="0.25">
      <c r="A1965" s="203" t="s">
        <v>16</v>
      </c>
      <c r="B1965" s="204"/>
      <c r="C1965" s="204"/>
      <c r="D1965" s="204"/>
      <c r="E1965" s="204"/>
      <c r="F1965" s="204"/>
      <c r="G1965" s="204"/>
      <c r="H1965" s="205"/>
      <c r="I1965" s="22"/>
    </row>
    <row r="1966" spans="1:9" ht="27" x14ac:dyDescent="0.25">
      <c r="A1966" s="29">
        <v>4251</v>
      </c>
      <c r="B1966" s="29" t="s">
        <v>1759</v>
      </c>
      <c r="C1966" s="29" t="s">
        <v>20</v>
      </c>
      <c r="D1966" s="29" t="s">
        <v>15</v>
      </c>
      <c r="E1966" s="29" t="s">
        <v>14</v>
      </c>
      <c r="F1966" s="29">
        <v>49334400</v>
      </c>
      <c r="G1966" s="29">
        <v>49334400</v>
      </c>
      <c r="H1966" s="29">
        <v>1</v>
      </c>
      <c r="I1966" s="22"/>
    </row>
    <row r="1967" spans="1:9" ht="27" x14ac:dyDescent="0.25">
      <c r="A1967" s="29">
        <v>4251</v>
      </c>
      <c r="B1967" s="29" t="s">
        <v>3744</v>
      </c>
      <c r="C1967" s="29" t="s">
        <v>20</v>
      </c>
      <c r="D1967" s="29" t="s">
        <v>15</v>
      </c>
      <c r="E1967" s="29" t="s">
        <v>14</v>
      </c>
      <c r="F1967" s="29">
        <v>56500594</v>
      </c>
      <c r="G1967" s="29">
        <v>56500594</v>
      </c>
      <c r="H1967" s="29">
        <v>1</v>
      </c>
      <c r="I1967" s="22"/>
    </row>
    <row r="1968" spans="1:9" ht="27" x14ac:dyDescent="0.25">
      <c r="A1968" s="29">
        <v>4251</v>
      </c>
      <c r="B1968" s="29" t="s">
        <v>1760</v>
      </c>
      <c r="C1968" s="29" t="s">
        <v>20</v>
      </c>
      <c r="D1968" s="29" t="s">
        <v>15</v>
      </c>
      <c r="E1968" s="29" t="s">
        <v>14</v>
      </c>
      <c r="F1968" s="29">
        <v>0</v>
      </c>
      <c r="G1968" s="29">
        <v>0</v>
      </c>
      <c r="H1968" s="29">
        <v>1</v>
      </c>
      <c r="I1968" s="22"/>
    </row>
    <row r="1969" spans="1:9" x14ac:dyDescent="0.25">
      <c r="A1969" s="203" t="s">
        <v>8</v>
      </c>
      <c r="B1969" s="204"/>
      <c r="C1969" s="204"/>
      <c r="D1969" s="204"/>
      <c r="E1969" s="204"/>
      <c r="F1969" s="204"/>
      <c r="G1969" s="204"/>
      <c r="H1969" s="205"/>
      <c r="I1969" s="22"/>
    </row>
    <row r="1970" spans="1:9" x14ac:dyDescent="0.25">
      <c r="A1970" s="29">
        <v>5129</v>
      </c>
      <c r="B1970" s="29" t="s">
        <v>6542</v>
      </c>
      <c r="C1970" s="29" t="s">
        <v>6386</v>
      </c>
      <c r="D1970" s="29" t="s">
        <v>9</v>
      </c>
      <c r="E1970" s="29" t="s">
        <v>10</v>
      </c>
      <c r="F1970" s="29">
        <v>0</v>
      </c>
      <c r="G1970" s="29">
        <v>0</v>
      </c>
      <c r="H1970" s="29">
        <v>1700</v>
      </c>
      <c r="I1970" s="22"/>
    </row>
    <row r="1971" spans="1:9" ht="15" customHeight="1" x14ac:dyDescent="0.25">
      <c r="A1971" s="139" t="s">
        <v>58</v>
      </c>
      <c r="B1971" s="140"/>
      <c r="C1971" s="140"/>
      <c r="D1971" s="140"/>
      <c r="E1971" s="140"/>
      <c r="F1971" s="140"/>
      <c r="G1971" s="140"/>
      <c r="H1971" s="140"/>
      <c r="I1971" s="22"/>
    </row>
    <row r="1972" spans="1:9" ht="15" customHeight="1" x14ac:dyDescent="0.25">
      <c r="A1972" s="203" t="s">
        <v>12</v>
      </c>
      <c r="B1972" s="204"/>
      <c r="C1972" s="204"/>
      <c r="D1972" s="204"/>
      <c r="E1972" s="204"/>
      <c r="F1972" s="204"/>
      <c r="G1972" s="204"/>
      <c r="H1972" s="205"/>
      <c r="I1972" s="22"/>
    </row>
    <row r="1973" spans="1:9" ht="27" x14ac:dyDescent="0.25">
      <c r="A1973" s="64">
        <v>5113</v>
      </c>
      <c r="B1973" s="64" t="s">
        <v>4322</v>
      </c>
      <c r="C1973" s="64" t="s">
        <v>454</v>
      </c>
      <c r="D1973" s="64" t="s">
        <v>1212</v>
      </c>
      <c r="E1973" s="64" t="s">
        <v>14</v>
      </c>
      <c r="F1973" s="64">
        <v>0</v>
      </c>
      <c r="G1973" s="64">
        <v>0</v>
      </c>
      <c r="H1973" s="64">
        <v>1</v>
      </c>
      <c r="I1973" s="22"/>
    </row>
    <row r="1974" spans="1:9" ht="27" x14ac:dyDescent="0.25">
      <c r="A1974" s="64">
        <v>5113</v>
      </c>
      <c r="B1974" s="64" t="s">
        <v>4323</v>
      </c>
      <c r="C1974" s="64" t="s">
        <v>454</v>
      </c>
      <c r="D1974" s="64" t="s">
        <v>1212</v>
      </c>
      <c r="E1974" s="64" t="s">
        <v>14</v>
      </c>
      <c r="F1974" s="64">
        <v>0</v>
      </c>
      <c r="G1974" s="64">
        <v>0</v>
      </c>
      <c r="H1974" s="64">
        <v>1</v>
      </c>
      <c r="I1974" s="22"/>
    </row>
    <row r="1975" spans="1:9" ht="27" x14ac:dyDescent="0.25">
      <c r="A1975" s="64">
        <v>5113</v>
      </c>
      <c r="B1975" s="64" t="s">
        <v>4314</v>
      </c>
      <c r="C1975" s="64" t="s">
        <v>454</v>
      </c>
      <c r="D1975" s="64" t="s">
        <v>15</v>
      </c>
      <c r="E1975" s="64" t="s">
        <v>14</v>
      </c>
      <c r="F1975" s="64">
        <v>0</v>
      </c>
      <c r="G1975" s="64">
        <v>0</v>
      </c>
      <c r="H1975" s="64">
        <v>1</v>
      </c>
      <c r="I1975" s="22"/>
    </row>
    <row r="1976" spans="1:9" ht="27" x14ac:dyDescent="0.25">
      <c r="A1976" s="64">
        <v>5113</v>
      </c>
      <c r="B1976" s="64" t="s">
        <v>4316</v>
      </c>
      <c r="C1976" s="64" t="s">
        <v>454</v>
      </c>
      <c r="D1976" s="64" t="s">
        <v>15</v>
      </c>
      <c r="E1976" s="64" t="s">
        <v>14</v>
      </c>
      <c r="F1976" s="64">
        <v>0</v>
      </c>
      <c r="G1976" s="64">
        <v>0</v>
      </c>
      <c r="H1976" s="64">
        <v>1</v>
      </c>
      <c r="I1976" s="22"/>
    </row>
    <row r="1977" spans="1:9" ht="27" x14ac:dyDescent="0.25">
      <c r="A1977" s="64">
        <v>5113</v>
      </c>
      <c r="B1977" s="64" t="s">
        <v>4318</v>
      </c>
      <c r="C1977" s="64" t="s">
        <v>454</v>
      </c>
      <c r="D1977" s="64" t="s">
        <v>15</v>
      </c>
      <c r="E1977" s="64" t="s">
        <v>14</v>
      </c>
      <c r="F1977" s="64">
        <v>0</v>
      </c>
      <c r="G1977" s="64">
        <v>0</v>
      </c>
      <c r="H1977" s="64">
        <v>1</v>
      </c>
      <c r="I1977" s="22"/>
    </row>
    <row r="1978" spans="1:9" ht="27" x14ac:dyDescent="0.25">
      <c r="A1978" s="64">
        <v>5113</v>
      </c>
      <c r="B1978" s="64" t="s">
        <v>4297</v>
      </c>
      <c r="C1978" s="64" t="s">
        <v>1093</v>
      </c>
      <c r="D1978" s="64" t="s">
        <v>13</v>
      </c>
      <c r="E1978" s="64" t="s">
        <v>14</v>
      </c>
      <c r="F1978" s="64">
        <v>522000</v>
      </c>
      <c r="G1978" s="64">
        <v>522000</v>
      </c>
      <c r="H1978" s="64">
        <v>1</v>
      </c>
      <c r="I1978" s="22"/>
    </row>
    <row r="1979" spans="1:9" ht="27" x14ac:dyDescent="0.25">
      <c r="A1979" s="64">
        <v>5113</v>
      </c>
      <c r="B1979" s="64" t="s">
        <v>4298</v>
      </c>
      <c r="C1979" s="64" t="s">
        <v>454</v>
      </c>
      <c r="D1979" s="64" t="s">
        <v>15</v>
      </c>
      <c r="E1979" s="64" t="s">
        <v>14</v>
      </c>
      <c r="F1979" s="64">
        <v>235000</v>
      </c>
      <c r="G1979" s="64">
        <v>235000</v>
      </c>
      <c r="H1979" s="64">
        <v>1</v>
      </c>
      <c r="I1979" s="22"/>
    </row>
    <row r="1980" spans="1:9" ht="27" x14ac:dyDescent="0.25">
      <c r="A1980" s="64">
        <v>5113</v>
      </c>
      <c r="B1980" s="64" t="s">
        <v>4295</v>
      </c>
      <c r="C1980" s="64" t="s">
        <v>1093</v>
      </c>
      <c r="D1980" s="64" t="s">
        <v>13</v>
      </c>
      <c r="E1980" s="64" t="s">
        <v>14</v>
      </c>
      <c r="F1980" s="64">
        <v>775000</v>
      </c>
      <c r="G1980" s="64">
        <v>775000</v>
      </c>
      <c r="H1980" s="64">
        <v>1</v>
      </c>
      <c r="I1980" s="22"/>
    </row>
    <row r="1981" spans="1:9" ht="27" x14ac:dyDescent="0.25">
      <c r="A1981" s="64">
        <v>5113</v>
      </c>
      <c r="B1981" s="64" t="s">
        <v>4296</v>
      </c>
      <c r="C1981" s="64" t="s">
        <v>454</v>
      </c>
      <c r="D1981" s="64" t="s">
        <v>15</v>
      </c>
      <c r="E1981" s="64" t="s">
        <v>14</v>
      </c>
      <c r="F1981" s="64">
        <v>290000</v>
      </c>
      <c r="G1981" s="64">
        <v>290000</v>
      </c>
      <c r="H1981" s="64">
        <v>1</v>
      </c>
      <c r="I1981" s="22"/>
    </row>
    <row r="1982" spans="1:9" ht="27" x14ac:dyDescent="0.25">
      <c r="A1982" s="64">
        <v>5113</v>
      </c>
      <c r="B1982" s="64" t="s">
        <v>3988</v>
      </c>
      <c r="C1982" s="64" t="s">
        <v>454</v>
      </c>
      <c r="D1982" s="64" t="s">
        <v>15</v>
      </c>
      <c r="E1982" s="64" t="s">
        <v>14</v>
      </c>
      <c r="F1982" s="64">
        <v>0</v>
      </c>
      <c r="G1982" s="64">
        <v>0</v>
      </c>
      <c r="H1982" s="64">
        <v>1</v>
      </c>
      <c r="I1982" s="22"/>
    </row>
    <row r="1983" spans="1:9" ht="27" x14ac:dyDescent="0.25">
      <c r="A1983" s="64">
        <v>4251</v>
      </c>
      <c r="B1983" s="64" t="s">
        <v>2827</v>
      </c>
      <c r="C1983" s="64" t="s">
        <v>454</v>
      </c>
      <c r="D1983" s="64" t="s">
        <v>1212</v>
      </c>
      <c r="E1983" s="64" t="s">
        <v>14</v>
      </c>
      <c r="F1983" s="64">
        <v>0</v>
      </c>
      <c r="G1983" s="64">
        <v>0</v>
      </c>
      <c r="H1983" s="64">
        <v>1</v>
      </c>
      <c r="I1983" s="22"/>
    </row>
    <row r="1984" spans="1:9" ht="27" x14ac:dyDescent="0.25">
      <c r="A1984" s="64">
        <v>4251</v>
      </c>
      <c r="B1984" s="64" t="s">
        <v>2828</v>
      </c>
      <c r="C1984" s="64" t="s">
        <v>454</v>
      </c>
      <c r="D1984" s="64" t="s">
        <v>1212</v>
      </c>
      <c r="E1984" s="64" t="s">
        <v>14</v>
      </c>
      <c r="F1984" s="64">
        <v>0</v>
      </c>
      <c r="G1984" s="64">
        <v>0</v>
      </c>
      <c r="H1984" s="64">
        <v>1</v>
      </c>
      <c r="I1984" s="22"/>
    </row>
    <row r="1985" spans="1:9" ht="27" x14ac:dyDescent="0.25">
      <c r="A1985" s="64">
        <v>4251</v>
      </c>
      <c r="B1985" s="64" t="s">
        <v>2829</v>
      </c>
      <c r="C1985" s="64" t="s">
        <v>454</v>
      </c>
      <c r="D1985" s="64" t="s">
        <v>1212</v>
      </c>
      <c r="E1985" s="64" t="s">
        <v>14</v>
      </c>
      <c r="F1985" s="64">
        <v>0</v>
      </c>
      <c r="G1985" s="64">
        <v>0</v>
      </c>
      <c r="H1985" s="64">
        <v>1</v>
      </c>
      <c r="I1985" s="22"/>
    </row>
    <row r="1986" spans="1:9" ht="27" x14ac:dyDescent="0.25">
      <c r="A1986" s="64">
        <v>4251</v>
      </c>
      <c r="B1986" s="64" t="s">
        <v>2830</v>
      </c>
      <c r="C1986" s="64" t="s">
        <v>454</v>
      </c>
      <c r="D1986" s="64" t="s">
        <v>1212</v>
      </c>
      <c r="E1986" s="64" t="s">
        <v>14</v>
      </c>
      <c r="F1986" s="64">
        <v>0</v>
      </c>
      <c r="G1986" s="64">
        <v>0</v>
      </c>
      <c r="H1986" s="64">
        <v>1</v>
      </c>
      <c r="I1986" s="22"/>
    </row>
    <row r="1987" spans="1:9" ht="27" x14ac:dyDescent="0.25">
      <c r="A1987" s="64">
        <v>4251</v>
      </c>
      <c r="B1987" s="64" t="s">
        <v>2831</v>
      </c>
      <c r="C1987" s="64" t="s">
        <v>454</v>
      </c>
      <c r="D1987" s="64" t="s">
        <v>1212</v>
      </c>
      <c r="E1987" s="64" t="s">
        <v>14</v>
      </c>
      <c r="F1987" s="64">
        <v>0</v>
      </c>
      <c r="G1987" s="64">
        <v>0</v>
      </c>
      <c r="H1987" s="64">
        <v>1</v>
      </c>
      <c r="I1987" s="22"/>
    </row>
    <row r="1988" spans="1:9" ht="27" x14ac:dyDescent="0.25">
      <c r="A1988" s="64">
        <v>4251</v>
      </c>
      <c r="B1988" s="64" t="s">
        <v>2832</v>
      </c>
      <c r="C1988" s="64" t="s">
        <v>454</v>
      </c>
      <c r="D1988" s="64" t="s">
        <v>1212</v>
      </c>
      <c r="E1988" s="64" t="s">
        <v>14</v>
      </c>
      <c r="F1988" s="64">
        <v>0</v>
      </c>
      <c r="G1988" s="64">
        <v>0</v>
      </c>
      <c r="H1988" s="64">
        <v>1</v>
      </c>
      <c r="I1988" s="22"/>
    </row>
    <row r="1989" spans="1:9" ht="27" x14ac:dyDescent="0.25">
      <c r="A1989" s="64">
        <v>5113</v>
      </c>
      <c r="B1989" s="64" t="s">
        <v>2665</v>
      </c>
      <c r="C1989" s="64" t="s">
        <v>1093</v>
      </c>
      <c r="D1989" s="64" t="s">
        <v>13</v>
      </c>
      <c r="E1989" s="64" t="s">
        <v>14</v>
      </c>
      <c r="F1989" s="64">
        <v>620000</v>
      </c>
      <c r="G1989" s="64">
        <v>620000</v>
      </c>
      <c r="H1989" s="64">
        <v>1</v>
      </c>
      <c r="I1989" s="22"/>
    </row>
    <row r="1990" spans="1:9" ht="27" x14ac:dyDescent="0.25">
      <c r="A1990" s="64">
        <v>5113</v>
      </c>
      <c r="B1990" s="64" t="s">
        <v>2666</v>
      </c>
      <c r="C1990" s="64" t="s">
        <v>454</v>
      </c>
      <c r="D1990" s="64" t="s">
        <v>15</v>
      </c>
      <c r="E1990" s="64" t="s">
        <v>14</v>
      </c>
      <c r="F1990" s="64">
        <v>224000</v>
      </c>
      <c r="G1990" s="64">
        <v>224000</v>
      </c>
      <c r="H1990" s="64">
        <v>1</v>
      </c>
      <c r="I1990" s="22"/>
    </row>
    <row r="1991" spans="1:9" ht="27" x14ac:dyDescent="0.25">
      <c r="A1991" s="64">
        <v>5113</v>
      </c>
      <c r="B1991" s="64" t="s">
        <v>2667</v>
      </c>
      <c r="C1991" s="64" t="s">
        <v>1093</v>
      </c>
      <c r="D1991" s="64" t="s">
        <v>13</v>
      </c>
      <c r="E1991" s="64" t="s">
        <v>14</v>
      </c>
      <c r="F1991" s="64">
        <v>1516000</v>
      </c>
      <c r="G1991" s="64">
        <v>1516000</v>
      </c>
      <c r="H1991" s="64">
        <v>1</v>
      </c>
      <c r="I1991" s="22"/>
    </row>
    <row r="1992" spans="1:9" ht="27" x14ac:dyDescent="0.25">
      <c r="A1992" s="64">
        <v>5113</v>
      </c>
      <c r="B1992" s="64" t="s">
        <v>2668</v>
      </c>
      <c r="C1992" s="64" t="s">
        <v>454</v>
      </c>
      <c r="D1992" s="64" t="s">
        <v>15</v>
      </c>
      <c r="E1992" s="64" t="s">
        <v>14</v>
      </c>
      <c r="F1992" s="64">
        <v>231000</v>
      </c>
      <c r="G1992" s="64">
        <v>231000</v>
      </c>
      <c r="H1992" s="64">
        <v>1</v>
      </c>
      <c r="I1992" s="22"/>
    </row>
    <row r="1993" spans="1:9" ht="27" x14ac:dyDescent="0.25">
      <c r="A1993" s="64">
        <v>5113</v>
      </c>
      <c r="B1993" s="99" t="s">
        <v>1665</v>
      </c>
      <c r="C1993" s="64" t="s">
        <v>454</v>
      </c>
      <c r="D1993" s="64" t="s">
        <v>15</v>
      </c>
      <c r="E1993" s="64" t="s">
        <v>14</v>
      </c>
      <c r="F1993" s="99">
        <v>0</v>
      </c>
      <c r="G1993" s="99">
        <v>0</v>
      </c>
      <c r="H1993" s="99">
        <v>1</v>
      </c>
      <c r="I1993" s="22"/>
    </row>
    <row r="1994" spans="1:9" ht="27" x14ac:dyDescent="0.25">
      <c r="A1994" s="99">
        <v>5113</v>
      </c>
      <c r="B1994" s="99" t="s">
        <v>4813</v>
      </c>
      <c r="C1994" s="99" t="s">
        <v>454</v>
      </c>
      <c r="D1994" s="99" t="s">
        <v>1212</v>
      </c>
      <c r="E1994" s="99" t="s">
        <v>14</v>
      </c>
      <c r="F1994" s="99">
        <v>218000</v>
      </c>
      <c r="G1994" s="99">
        <v>218000</v>
      </c>
      <c r="H1994" s="99">
        <v>1</v>
      </c>
      <c r="I1994" s="22"/>
    </row>
    <row r="1995" spans="1:9" ht="27" x14ac:dyDescent="0.25">
      <c r="A1995" s="99">
        <v>5113</v>
      </c>
      <c r="B1995" s="99" t="s">
        <v>5000</v>
      </c>
      <c r="C1995" s="99" t="s">
        <v>454</v>
      </c>
      <c r="D1995" s="99" t="s">
        <v>1212</v>
      </c>
      <c r="E1995" s="99" t="s">
        <v>14</v>
      </c>
      <c r="F1995" s="99">
        <v>0</v>
      </c>
      <c r="G1995" s="99">
        <v>0</v>
      </c>
      <c r="H1995" s="99">
        <v>1</v>
      </c>
      <c r="I1995" s="22"/>
    </row>
    <row r="1996" spans="1:9" ht="27" x14ac:dyDescent="0.25">
      <c r="A1996" s="99">
        <v>4251</v>
      </c>
      <c r="B1996" s="99" t="s">
        <v>2827</v>
      </c>
      <c r="C1996" s="99" t="s">
        <v>454</v>
      </c>
      <c r="D1996" s="99" t="s">
        <v>1212</v>
      </c>
      <c r="E1996" s="99" t="s">
        <v>14</v>
      </c>
      <c r="F1996" s="99">
        <v>120000</v>
      </c>
      <c r="G1996" s="99">
        <v>120000</v>
      </c>
      <c r="H1996" s="99">
        <v>1</v>
      </c>
      <c r="I1996" s="22"/>
    </row>
    <row r="1997" spans="1:9" ht="27" x14ac:dyDescent="0.25">
      <c r="A1997" s="99">
        <v>4251</v>
      </c>
      <c r="B1997" s="99" t="s">
        <v>2828</v>
      </c>
      <c r="C1997" s="99" t="s">
        <v>454</v>
      </c>
      <c r="D1997" s="99" t="s">
        <v>1212</v>
      </c>
      <c r="E1997" s="99" t="s">
        <v>14</v>
      </c>
      <c r="F1997" s="99">
        <v>120000</v>
      </c>
      <c r="G1997" s="99">
        <v>120000</v>
      </c>
      <c r="H1997" s="99">
        <v>1</v>
      </c>
      <c r="I1997" s="22"/>
    </row>
    <row r="1998" spans="1:9" ht="27" x14ac:dyDescent="0.25">
      <c r="A1998" s="99">
        <v>4251</v>
      </c>
      <c r="B1998" s="99" t="s">
        <v>2829</v>
      </c>
      <c r="C1998" s="99" t="s">
        <v>454</v>
      </c>
      <c r="D1998" s="99" t="s">
        <v>1212</v>
      </c>
      <c r="E1998" s="99" t="s">
        <v>14</v>
      </c>
      <c r="F1998" s="99">
        <v>120000</v>
      </c>
      <c r="G1998" s="99">
        <v>120000</v>
      </c>
      <c r="H1998" s="99">
        <v>1</v>
      </c>
      <c r="I1998" s="22"/>
    </row>
    <row r="1999" spans="1:9" ht="27" x14ac:dyDescent="0.25">
      <c r="A1999" s="99">
        <v>4251</v>
      </c>
      <c r="B1999" s="99" t="s">
        <v>2830</v>
      </c>
      <c r="C1999" s="99" t="s">
        <v>454</v>
      </c>
      <c r="D1999" s="99" t="s">
        <v>1212</v>
      </c>
      <c r="E1999" s="99" t="s">
        <v>14</v>
      </c>
      <c r="F1999" s="99">
        <v>120000</v>
      </c>
      <c r="G1999" s="99">
        <v>120000</v>
      </c>
      <c r="H1999" s="99">
        <v>1</v>
      </c>
      <c r="I1999" s="22"/>
    </row>
    <row r="2000" spans="1:9" ht="27" x14ac:dyDescent="0.25">
      <c r="A2000" s="99">
        <v>4251</v>
      </c>
      <c r="B2000" s="99" t="s">
        <v>2831</v>
      </c>
      <c r="C2000" s="99" t="s">
        <v>454</v>
      </c>
      <c r="D2000" s="99" t="s">
        <v>1212</v>
      </c>
      <c r="E2000" s="99" t="s">
        <v>14</v>
      </c>
      <c r="F2000" s="99">
        <v>120000</v>
      </c>
      <c r="G2000" s="99">
        <v>120000</v>
      </c>
      <c r="H2000" s="99">
        <v>1</v>
      </c>
      <c r="I2000" s="22"/>
    </row>
    <row r="2001" spans="1:9" ht="27" x14ac:dyDescent="0.25">
      <c r="A2001" s="99">
        <v>4251</v>
      </c>
      <c r="B2001" s="99" t="s">
        <v>2832</v>
      </c>
      <c r="C2001" s="99" t="s">
        <v>454</v>
      </c>
      <c r="D2001" s="99" t="s">
        <v>1212</v>
      </c>
      <c r="E2001" s="99" t="s">
        <v>14</v>
      </c>
      <c r="F2001" s="99">
        <v>120000</v>
      </c>
      <c r="G2001" s="99">
        <v>120000</v>
      </c>
      <c r="H2001" s="99">
        <v>1</v>
      </c>
      <c r="I2001" s="22"/>
    </row>
    <row r="2002" spans="1:9" ht="27" x14ac:dyDescent="0.25">
      <c r="A2002" s="99">
        <v>5113</v>
      </c>
      <c r="B2002" s="99" t="s">
        <v>5406</v>
      </c>
      <c r="C2002" s="99" t="s">
        <v>454</v>
      </c>
      <c r="D2002" s="99" t="s">
        <v>15</v>
      </c>
      <c r="E2002" s="99" t="s">
        <v>14</v>
      </c>
      <c r="F2002" s="99">
        <v>120000</v>
      </c>
      <c r="G2002" s="99">
        <v>120000</v>
      </c>
      <c r="H2002" s="99">
        <v>1</v>
      </c>
      <c r="I2002" s="22"/>
    </row>
    <row r="2003" spans="1:9" ht="27" x14ac:dyDescent="0.25">
      <c r="A2003" s="99">
        <v>5113</v>
      </c>
      <c r="B2003" s="99" t="s">
        <v>5407</v>
      </c>
      <c r="C2003" s="99" t="s">
        <v>1093</v>
      </c>
      <c r="D2003" s="99" t="s">
        <v>13</v>
      </c>
      <c r="E2003" s="99" t="s">
        <v>14</v>
      </c>
      <c r="F2003" s="99">
        <v>210600</v>
      </c>
      <c r="G2003" s="99">
        <v>210600</v>
      </c>
      <c r="H2003" s="99">
        <v>1</v>
      </c>
      <c r="I2003" s="22"/>
    </row>
    <row r="2004" spans="1:9" ht="27" x14ac:dyDescent="0.25">
      <c r="A2004" s="99">
        <v>5113</v>
      </c>
      <c r="B2004" s="99" t="s">
        <v>5413</v>
      </c>
      <c r="C2004" s="99" t="s">
        <v>454</v>
      </c>
      <c r="D2004" s="99" t="s">
        <v>15</v>
      </c>
      <c r="E2004" s="99" t="s">
        <v>14</v>
      </c>
      <c r="F2004" s="99">
        <v>60000</v>
      </c>
      <c r="G2004" s="99">
        <v>60000</v>
      </c>
      <c r="H2004" s="99">
        <v>1</v>
      </c>
      <c r="I2004" s="22"/>
    </row>
    <row r="2005" spans="1:9" ht="27" x14ac:dyDescent="0.25">
      <c r="A2005" s="99">
        <v>5113</v>
      </c>
      <c r="B2005" s="99" t="s">
        <v>5414</v>
      </c>
      <c r="C2005" s="99" t="s">
        <v>1093</v>
      </c>
      <c r="D2005" s="99" t="s">
        <v>13</v>
      </c>
      <c r="E2005" s="99" t="s">
        <v>14</v>
      </c>
      <c r="F2005" s="99">
        <v>200000</v>
      </c>
      <c r="G2005" s="99">
        <v>200000</v>
      </c>
      <c r="H2005" s="99">
        <v>1</v>
      </c>
      <c r="I2005" s="22"/>
    </row>
    <row r="2006" spans="1:9" ht="27" x14ac:dyDescent="0.25">
      <c r="A2006" s="99">
        <v>5113</v>
      </c>
      <c r="B2006" s="99" t="s">
        <v>5617</v>
      </c>
      <c r="C2006" s="99" t="s">
        <v>1093</v>
      </c>
      <c r="D2006" s="99" t="s">
        <v>13</v>
      </c>
      <c r="E2006" s="99" t="s">
        <v>14</v>
      </c>
      <c r="F2006" s="99">
        <v>0</v>
      </c>
      <c r="G2006" s="99">
        <v>0</v>
      </c>
      <c r="H2006" s="99">
        <v>1</v>
      </c>
      <c r="I2006" s="22"/>
    </row>
    <row r="2007" spans="1:9" ht="27" x14ac:dyDescent="0.25">
      <c r="A2007" s="99">
        <v>5113</v>
      </c>
      <c r="B2007" s="99" t="s">
        <v>5618</v>
      </c>
      <c r="C2007" s="99" t="s">
        <v>1093</v>
      </c>
      <c r="D2007" s="99" t="s">
        <v>13</v>
      </c>
      <c r="E2007" s="99" t="s">
        <v>14</v>
      </c>
      <c r="F2007" s="99">
        <v>0</v>
      </c>
      <c r="G2007" s="99">
        <v>0</v>
      </c>
      <c r="H2007" s="99">
        <v>1</v>
      </c>
      <c r="I2007" s="22"/>
    </row>
    <row r="2008" spans="1:9" ht="27" x14ac:dyDescent="0.25">
      <c r="A2008" s="99">
        <v>4251</v>
      </c>
      <c r="B2008" s="99" t="s">
        <v>6036</v>
      </c>
      <c r="C2008" s="99" t="s">
        <v>454</v>
      </c>
      <c r="D2008" s="99" t="s">
        <v>5196</v>
      </c>
      <c r="E2008" s="99" t="s">
        <v>14</v>
      </c>
      <c r="F2008" s="99">
        <v>120000</v>
      </c>
      <c r="G2008" s="99">
        <v>120000</v>
      </c>
      <c r="H2008" s="99">
        <v>1</v>
      </c>
      <c r="I2008" s="22"/>
    </row>
    <row r="2009" spans="1:9" ht="27" x14ac:dyDescent="0.25">
      <c r="A2009" s="99">
        <v>4251</v>
      </c>
      <c r="B2009" s="99" t="s">
        <v>6037</v>
      </c>
      <c r="C2009" s="99" t="s">
        <v>454</v>
      </c>
      <c r="D2009" s="99" t="s">
        <v>5196</v>
      </c>
      <c r="E2009" s="99" t="s">
        <v>14</v>
      </c>
      <c r="F2009" s="99">
        <v>120000</v>
      </c>
      <c r="G2009" s="99">
        <v>120000</v>
      </c>
      <c r="H2009" s="99">
        <v>1</v>
      </c>
      <c r="I2009" s="22"/>
    </row>
    <row r="2010" spans="1:9" ht="27" x14ac:dyDescent="0.25">
      <c r="A2010" s="99">
        <v>4251</v>
      </c>
      <c r="B2010" s="99" t="s">
        <v>6038</v>
      </c>
      <c r="C2010" s="99" t="s">
        <v>454</v>
      </c>
      <c r="D2010" s="99" t="s">
        <v>5196</v>
      </c>
      <c r="E2010" s="99" t="s">
        <v>14</v>
      </c>
      <c r="F2010" s="99">
        <v>120000</v>
      </c>
      <c r="G2010" s="99">
        <v>120000</v>
      </c>
      <c r="H2010" s="99">
        <v>1</v>
      </c>
      <c r="I2010" s="22"/>
    </row>
    <row r="2011" spans="1:9" ht="15" customHeight="1" x14ac:dyDescent="0.25">
      <c r="A2011" s="203" t="s">
        <v>16</v>
      </c>
      <c r="B2011" s="204"/>
      <c r="C2011" s="204"/>
      <c r="D2011" s="204"/>
      <c r="E2011" s="204"/>
      <c r="F2011" s="204"/>
      <c r="G2011" s="204"/>
      <c r="H2011" s="205"/>
      <c r="I2011" s="22"/>
    </row>
    <row r="2012" spans="1:9" ht="27" x14ac:dyDescent="0.25">
      <c r="A2012" s="52">
        <v>5113</v>
      </c>
      <c r="B2012" s="52" t="s">
        <v>4581</v>
      </c>
      <c r="C2012" s="52" t="s">
        <v>2135</v>
      </c>
      <c r="D2012" s="52" t="s">
        <v>15</v>
      </c>
      <c r="E2012" s="52" t="s">
        <v>14</v>
      </c>
      <c r="F2012" s="52">
        <v>23126217</v>
      </c>
      <c r="G2012" s="52">
        <v>23126217</v>
      </c>
      <c r="H2012" s="52">
        <v>1</v>
      </c>
      <c r="I2012" s="22"/>
    </row>
    <row r="2013" spans="1:9" ht="27" x14ac:dyDescent="0.25">
      <c r="A2013" s="52">
        <v>5113</v>
      </c>
      <c r="B2013" s="52" t="s">
        <v>4321</v>
      </c>
      <c r="C2013" s="52" t="s">
        <v>20</v>
      </c>
      <c r="D2013" s="52" t="s">
        <v>381</v>
      </c>
      <c r="E2013" s="52" t="s">
        <v>14</v>
      </c>
      <c r="F2013" s="52">
        <v>0</v>
      </c>
      <c r="G2013" s="52">
        <v>0</v>
      </c>
      <c r="H2013" s="52">
        <v>1</v>
      </c>
      <c r="I2013" s="22"/>
    </row>
    <row r="2014" spans="1:9" ht="27" x14ac:dyDescent="0.25">
      <c r="A2014" s="52">
        <v>5113</v>
      </c>
      <c r="B2014" s="52" t="s">
        <v>4319</v>
      </c>
      <c r="C2014" s="52" t="s">
        <v>20</v>
      </c>
      <c r="D2014" s="52" t="s">
        <v>381</v>
      </c>
      <c r="E2014" s="52" t="s">
        <v>14</v>
      </c>
      <c r="F2014" s="52">
        <v>0</v>
      </c>
      <c r="G2014" s="52">
        <v>0</v>
      </c>
      <c r="H2014" s="52">
        <v>1</v>
      </c>
      <c r="I2014" s="22"/>
    </row>
    <row r="2015" spans="1:9" ht="27" x14ac:dyDescent="0.25">
      <c r="A2015" s="52">
        <v>5113</v>
      </c>
      <c r="B2015" s="52" t="s">
        <v>4320</v>
      </c>
      <c r="C2015" s="52" t="s">
        <v>20</v>
      </c>
      <c r="D2015" s="52" t="s">
        <v>381</v>
      </c>
      <c r="E2015" s="52" t="s">
        <v>14</v>
      </c>
      <c r="F2015" s="52">
        <v>0</v>
      </c>
      <c r="G2015" s="52">
        <v>0</v>
      </c>
      <c r="H2015" s="52">
        <v>1</v>
      </c>
      <c r="I2015" s="22"/>
    </row>
    <row r="2016" spans="1:9" ht="27" x14ac:dyDescent="0.25">
      <c r="A2016" s="52">
        <v>5113</v>
      </c>
      <c r="B2016" s="52" t="s">
        <v>4313</v>
      </c>
      <c r="C2016" s="52" t="s">
        <v>20</v>
      </c>
      <c r="D2016" s="52" t="s">
        <v>15</v>
      </c>
      <c r="E2016" s="52" t="s">
        <v>14</v>
      </c>
      <c r="F2016" s="52">
        <v>0</v>
      </c>
      <c r="G2016" s="52">
        <v>0</v>
      </c>
      <c r="H2016" s="52">
        <v>1</v>
      </c>
      <c r="I2016" s="22"/>
    </row>
    <row r="2017" spans="1:9" ht="27" x14ac:dyDescent="0.25">
      <c r="A2017" s="52">
        <v>5113</v>
      </c>
      <c r="B2017" s="52" t="s">
        <v>4315</v>
      </c>
      <c r="C2017" s="52" t="s">
        <v>20</v>
      </c>
      <c r="D2017" s="52" t="s">
        <v>15</v>
      </c>
      <c r="E2017" s="52" t="s">
        <v>14</v>
      </c>
      <c r="F2017" s="52">
        <v>0</v>
      </c>
      <c r="G2017" s="52">
        <v>0</v>
      </c>
      <c r="H2017" s="52">
        <v>1</v>
      </c>
      <c r="I2017" s="22"/>
    </row>
    <row r="2018" spans="1:9" ht="27" x14ac:dyDescent="0.25">
      <c r="A2018" s="52">
        <v>5113</v>
      </c>
      <c r="B2018" s="52" t="s">
        <v>4315</v>
      </c>
      <c r="C2018" s="52" t="s">
        <v>20</v>
      </c>
      <c r="D2018" s="52" t="s">
        <v>15</v>
      </c>
      <c r="E2018" s="52" t="s">
        <v>14</v>
      </c>
      <c r="F2018" s="52">
        <v>98034190</v>
      </c>
      <c r="G2018" s="52">
        <v>98034190</v>
      </c>
      <c r="H2018" s="52">
        <v>1</v>
      </c>
      <c r="I2018" s="22"/>
    </row>
    <row r="2019" spans="1:9" ht="27" x14ac:dyDescent="0.25">
      <c r="A2019" s="52">
        <v>5113</v>
      </c>
      <c r="B2019" s="52" t="s">
        <v>4317</v>
      </c>
      <c r="C2019" s="52" t="s">
        <v>20</v>
      </c>
      <c r="D2019" s="52" t="s">
        <v>15</v>
      </c>
      <c r="E2019" s="52" t="s">
        <v>14</v>
      </c>
      <c r="F2019" s="52">
        <v>0</v>
      </c>
      <c r="G2019" s="52">
        <v>0</v>
      </c>
      <c r="H2019" s="52">
        <v>1</v>
      </c>
      <c r="I2019" s="22"/>
    </row>
    <row r="2020" spans="1:9" ht="27" x14ac:dyDescent="0.25">
      <c r="A2020" s="52">
        <v>5113</v>
      </c>
      <c r="B2020" s="52" t="s">
        <v>4299</v>
      </c>
      <c r="C2020" s="52" t="s">
        <v>20</v>
      </c>
      <c r="D2020" s="52" t="s">
        <v>15</v>
      </c>
      <c r="E2020" s="52" t="s">
        <v>14</v>
      </c>
      <c r="F2020" s="52">
        <v>10402716</v>
      </c>
      <c r="G2020" s="52">
        <v>10402716</v>
      </c>
      <c r="H2020" s="52">
        <v>1</v>
      </c>
      <c r="I2020" s="22"/>
    </row>
    <row r="2021" spans="1:9" ht="27" x14ac:dyDescent="0.25">
      <c r="A2021" s="52">
        <v>5113</v>
      </c>
      <c r="B2021" s="52" t="s">
        <v>4109</v>
      </c>
      <c r="C2021" s="52" t="s">
        <v>2135</v>
      </c>
      <c r="D2021" s="52" t="s">
        <v>15</v>
      </c>
      <c r="E2021" s="52" t="s">
        <v>14</v>
      </c>
      <c r="F2021" s="52">
        <v>253103420</v>
      </c>
      <c r="G2021" s="52">
        <v>253103420</v>
      </c>
      <c r="H2021" s="52">
        <v>1</v>
      </c>
      <c r="I2021" s="22"/>
    </row>
    <row r="2022" spans="1:9" ht="27" x14ac:dyDescent="0.25">
      <c r="A2022" s="52">
        <v>5113</v>
      </c>
      <c r="B2022" s="52" t="s">
        <v>4110</v>
      </c>
      <c r="C2022" s="52" t="s">
        <v>2135</v>
      </c>
      <c r="D2022" s="52" t="s">
        <v>15</v>
      </c>
      <c r="E2022" s="52" t="s">
        <v>14</v>
      </c>
      <c r="F2022" s="52">
        <v>75250704</v>
      </c>
      <c r="G2022" s="52">
        <v>75250704</v>
      </c>
      <c r="H2022" s="52">
        <v>1</v>
      </c>
      <c r="I2022" s="22"/>
    </row>
    <row r="2023" spans="1:9" ht="27" x14ac:dyDescent="0.25">
      <c r="A2023" s="52">
        <v>5113</v>
      </c>
      <c r="B2023" s="52" t="s">
        <v>3993</v>
      </c>
      <c r="C2023" s="52" t="s">
        <v>2135</v>
      </c>
      <c r="D2023" s="52" t="s">
        <v>15</v>
      </c>
      <c r="E2023" s="52" t="s">
        <v>14</v>
      </c>
      <c r="F2023" s="52">
        <v>67573404.599999994</v>
      </c>
      <c r="G2023" s="52">
        <v>67573404.599999994</v>
      </c>
      <c r="H2023" s="52">
        <v>1</v>
      </c>
      <c r="I2023" s="22"/>
    </row>
    <row r="2024" spans="1:9" ht="27" x14ac:dyDescent="0.25">
      <c r="A2024" s="52">
        <v>5113</v>
      </c>
      <c r="B2024" s="52" t="s">
        <v>3806</v>
      </c>
      <c r="C2024" s="52" t="s">
        <v>20</v>
      </c>
      <c r="D2024" s="52" t="s">
        <v>15</v>
      </c>
      <c r="E2024" s="52" t="s">
        <v>14</v>
      </c>
      <c r="F2024" s="52">
        <v>0</v>
      </c>
      <c r="G2024" s="52">
        <v>0</v>
      </c>
      <c r="H2024" s="52">
        <v>1</v>
      </c>
      <c r="I2024" s="22"/>
    </row>
    <row r="2025" spans="1:9" ht="27" x14ac:dyDescent="0.25">
      <c r="A2025" s="52">
        <v>5113</v>
      </c>
      <c r="B2025" s="52" t="s">
        <v>3063</v>
      </c>
      <c r="C2025" s="52" t="s">
        <v>20</v>
      </c>
      <c r="D2025" s="52" t="s">
        <v>15</v>
      </c>
      <c r="E2025" s="52" t="s">
        <v>14</v>
      </c>
      <c r="F2025" s="52">
        <v>22112309</v>
      </c>
      <c r="G2025" s="52">
        <v>22112309</v>
      </c>
      <c r="H2025" s="52">
        <v>1</v>
      </c>
      <c r="I2025" s="22"/>
    </row>
    <row r="2026" spans="1:9" ht="27" x14ac:dyDescent="0.25">
      <c r="A2026" s="52">
        <v>5113</v>
      </c>
      <c r="B2026" s="52">
        <v>253103420</v>
      </c>
      <c r="C2026" s="52" t="s">
        <v>2135</v>
      </c>
      <c r="D2026" s="52" t="s">
        <v>15</v>
      </c>
      <c r="E2026" s="52" t="s">
        <v>14</v>
      </c>
      <c r="F2026" s="52">
        <v>253103420</v>
      </c>
      <c r="G2026" s="52">
        <v>253103420</v>
      </c>
      <c r="H2026" s="52">
        <v>1</v>
      </c>
      <c r="I2026" s="22"/>
    </row>
    <row r="2027" spans="1:9" ht="27" x14ac:dyDescent="0.25">
      <c r="A2027" s="56">
        <v>5113</v>
      </c>
      <c r="B2027" s="56">
        <v>75250704</v>
      </c>
      <c r="C2027" s="56" t="s">
        <v>2135</v>
      </c>
      <c r="D2027" s="56" t="s">
        <v>15</v>
      </c>
      <c r="E2027" s="56" t="s">
        <v>14</v>
      </c>
      <c r="F2027" s="52">
        <v>75250704</v>
      </c>
      <c r="G2027" s="52">
        <v>75250704</v>
      </c>
      <c r="H2027" s="56">
        <v>1</v>
      </c>
      <c r="I2027" s="22"/>
    </row>
    <row r="2028" spans="1:9" ht="27" x14ac:dyDescent="0.25">
      <c r="A2028" s="56">
        <v>4251</v>
      </c>
      <c r="B2028" s="56" t="s">
        <v>2659</v>
      </c>
      <c r="C2028" s="56" t="s">
        <v>20</v>
      </c>
      <c r="D2028" s="56" t="s">
        <v>381</v>
      </c>
      <c r="E2028" s="56" t="s">
        <v>14</v>
      </c>
      <c r="F2028" s="52">
        <v>0</v>
      </c>
      <c r="G2028" s="52">
        <v>0</v>
      </c>
      <c r="H2028" s="56">
        <v>1</v>
      </c>
      <c r="I2028" s="22"/>
    </row>
    <row r="2029" spans="1:9" ht="27" x14ac:dyDescent="0.25">
      <c r="A2029" s="56">
        <v>4251</v>
      </c>
      <c r="B2029" s="56" t="s">
        <v>2660</v>
      </c>
      <c r="C2029" s="56" t="s">
        <v>20</v>
      </c>
      <c r="D2029" s="56" t="s">
        <v>381</v>
      </c>
      <c r="E2029" s="56" t="s">
        <v>14</v>
      </c>
      <c r="F2029" s="52">
        <v>0</v>
      </c>
      <c r="G2029" s="52">
        <v>0</v>
      </c>
      <c r="H2029" s="56">
        <v>1</v>
      </c>
      <c r="I2029" s="22"/>
    </row>
    <row r="2030" spans="1:9" ht="27" x14ac:dyDescent="0.25">
      <c r="A2030" s="56">
        <v>4251</v>
      </c>
      <c r="B2030" s="56" t="s">
        <v>2661</v>
      </c>
      <c r="C2030" s="56" t="s">
        <v>20</v>
      </c>
      <c r="D2030" s="56" t="s">
        <v>381</v>
      </c>
      <c r="E2030" s="56" t="s">
        <v>14</v>
      </c>
      <c r="F2030" s="52">
        <v>0</v>
      </c>
      <c r="G2030" s="52">
        <v>0</v>
      </c>
      <c r="H2030" s="56">
        <v>1</v>
      </c>
      <c r="I2030" s="22"/>
    </row>
    <row r="2031" spans="1:9" ht="27" x14ac:dyDescent="0.25">
      <c r="A2031" s="56">
        <v>4251</v>
      </c>
      <c r="B2031" s="56" t="s">
        <v>2662</v>
      </c>
      <c r="C2031" s="56" t="s">
        <v>20</v>
      </c>
      <c r="D2031" s="56" t="s">
        <v>381</v>
      </c>
      <c r="E2031" s="56" t="s">
        <v>14</v>
      </c>
      <c r="F2031" s="52">
        <v>0</v>
      </c>
      <c r="G2031" s="52">
        <v>0</v>
      </c>
      <c r="H2031" s="56">
        <v>1</v>
      </c>
      <c r="I2031" s="22"/>
    </row>
    <row r="2032" spans="1:9" ht="27" x14ac:dyDescent="0.25">
      <c r="A2032" s="56">
        <v>4251</v>
      </c>
      <c r="B2032" s="56" t="s">
        <v>2663</v>
      </c>
      <c r="C2032" s="56" t="s">
        <v>20</v>
      </c>
      <c r="D2032" s="56" t="s">
        <v>381</v>
      </c>
      <c r="E2032" s="56" t="s">
        <v>14</v>
      </c>
      <c r="F2032" s="52">
        <v>0</v>
      </c>
      <c r="G2032" s="52">
        <v>0</v>
      </c>
      <c r="H2032" s="56">
        <v>1</v>
      </c>
      <c r="I2032" s="22"/>
    </row>
    <row r="2033" spans="1:9" ht="27" x14ac:dyDescent="0.25">
      <c r="A2033" s="56">
        <v>4251</v>
      </c>
      <c r="B2033" s="56" t="s">
        <v>2664</v>
      </c>
      <c r="C2033" s="56" t="s">
        <v>20</v>
      </c>
      <c r="D2033" s="56" t="s">
        <v>381</v>
      </c>
      <c r="E2033" s="56" t="s">
        <v>14</v>
      </c>
      <c r="F2033" s="52">
        <v>0</v>
      </c>
      <c r="G2033" s="52">
        <v>0</v>
      </c>
      <c r="H2033" s="56">
        <v>1</v>
      </c>
      <c r="I2033" s="22"/>
    </row>
    <row r="2034" spans="1:9" ht="27" x14ac:dyDescent="0.25">
      <c r="A2034" s="56">
        <v>5113</v>
      </c>
      <c r="B2034" s="56" t="s">
        <v>2136</v>
      </c>
      <c r="C2034" s="56" t="s">
        <v>2135</v>
      </c>
      <c r="D2034" s="56" t="s">
        <v>1212</v>
      </c>
      <c r="E2034" s="56" t="s">
        <v>14</v>
      </c>
      <c r="F2034" s="52">
        <v>10922962</v>
      </c>
      <c r="G2034" s="52">
        <v>10922962</v>
      </c>
      <c r="H2034" s="56">
        <v>1</v>
      </c>
      <c r="I2034" s="22"/>
    </row>
    <row r="2035" spans="1:9" ht="27" x14ac:dyDescent="0.25">
      <c r="A2035" s="56">
        <v>5113</v>
      </c>
      <c r="B2035" s="56" t="s">
        <v>2137</v>
      </c>
      <c r="C2035" s="56" t="s">
        <v>2135</v>
      </c>
      <c r="D2035" s="56" t="s">
        <v>1212</v>
      </c>
      <c r="E2035" s="56" t="s">
        <v>14</v>
      </c>
      <c r="F2035" s="52">
        <v>48364791</v>
      </c>
      <c r="G2035" s="52">
        <v>48364791</v>
      </c>
      <c r="H2035" s="91">
        <v>1</v>
      </c>
      <c r="I2035" s="22"/>
    </row>
    <row r="2036" spans="1:9" ht="27" x14ac:dyDescent="0.25">
      <c r="A2036" s="52">
        <v>4251</v>
      </c>
      <c r="B2036" s="52" t="s">
        <v>1664</v>
      </c>
      <c r="C2036" s="52" t="s">
        <v>20</v>
      </c>
      <c r="D2036" s="52" t="s">
        <v>15</v>
      </c>
      <c r="E2036" s="52" t="s">
        <v>14</v>
      </c>
      <c r="F2036" s="52">
        <v>101199600</v>
      </c>
      <c r="G2036" s="52">
        <v>101199600</v>
      </c>
      <c r="H2036" s="52">
        <v>1</v>
      </c>
      <c r="I2036" s="22"/>
    </row>
    <row r="2037" spans="1:9" ht="27" x14ac:dyDescent="0.25">
      <c r="A2037" s="52">
        <v>5113</v>
      </c>
      <c r="B2037" s="52" t="s">
        <v>5001</v>
      </c>
      <c r="C2037" s="52" t="s">
        <v>20</v>
      </c>
      <c r="D2037" s="52" t="s">
        <v>381</v>
      </c>
      <c r="E2037" s="52" t="s">
        <v>14</v>
      </c>
      <c r="F2037" s="52">
        <v>0</v>
      </c>
      <c r="G2037" s="52">
        <v>0</v>
      </c>
      <c r="H2037" s="52">
        <v>1</v>
      </c>
      <c r="I2037" s="22"/>
    </row>
    <row r="2038" spans="1:9" ht="27" x14ac:dyDescent="0.25">
      <c r="A2038" s="52">
        <v>4251</v>
      </c>
      <c r="B2038" s="52" t="s">
        <v>2659</v>
      </c>
      <c r="C2038" s="52" t="s">
        <v>20</v>
      </c>
      <c r="D2038" s="52" t="s">
        <v>381</v>
      </c>
      <c r="E2038" s="52" t="s">
        <v>14</v>
      </c>
      <c r="F2038" s="52">
        <v>28000000</v>
      </c>
      <c r="G2038" s="52">
        <v>28000000</v>
      </c>
      <c r="H2038" s="52">
        <v>1</v>
      </c>
      <c r="I2038" s="22"/>
    </row>
    <row r="2039" spans="1:9" ht="27" x14ac:dyDescent="0.25">
      <c r="A2039" s="52">
        <v>4251</v>
      </c>
      <c r="B2039" s="52" t="s">
        <v>2660</v>
      </c>
      <c r="C2039" s="52" t="s">
        <v>20</v>
      </c>
      <c r="D2039" s="52" t="s">
        <v>381</v>
      </c>
      <c r="E2039" s="52" t="s">
        <v>14</v>
      </c>
      <c r="F2039" s="52">
        <v>26388000</v>
      </c>
      <c r="G2039" s="52">
        <v>26388000</v>
      </c>
      <c r="H2039" s="52">
        <v>1</v>
      </c>
      <c r="I2039" s="22"/>
    </row>
    <row r="2040" spans="1:9" ht="27" x14ac:dyDescent="0.25">
      <c r="A2040" s="52">
        <v>4251</v>
      </c>
      <c r="B2040" s="52" t="s">
        <v>2661</v>
      </c>
      <c r="C2040" s="52" t="s">
        <v>20</v>
      </c>
      <c r="D2040" s="52" t="s">
        <v>381</v>
      </c>
      <c r="E2040" s="52" t="s">
        <v>14</v>
      </c>
      <c r="F2040" s="52">
        <v>28000000</v>
      </c>
      <c r="G2040" s="52">
        <v>28000000</v>
      </c>
      <c r="H2040" s="52">
        <v>1</v>
      </c>
      <c r="I2040" s="22"/>
    </row>
    <row r="2041" spans="1:9" ht="27" x14ac:dyDescent="0.25">
      <c r="A2041" s="52">
        <v>4251</v>
      </c>
      <c r="B2041" s="52" t="s">
        <v>2662</v>
      </c>
      <c r="C2041" s="52" t="s">
        <v>20</v>
      </c>
      <c r="D2041" s="52" t="s">
        <v>381</v>
      </c>
      <c r="E2041" s="52" t="s">
        <v>14</v>
      </c>
      <c r="F2041" s="52">
        <v>28000000</v>
      </c>
      <c r="G2041" s="52">
        <v>28000000</v>
      </c>
      <c r="H2041" s="52">
        <v>1</v>
      </c>
      <c r="I2041" s="22"/>
    </row>
    <row r="2042" spans="1:9" ht="27" x14ac:dyDescent="0.25">
      <c r="A2042" s="52">
        <v>4251</v>
      </c>
      <c r="B2042" s="52" t="s">
        <v>2663</v>
      </c>
      <c r="C2042" s="52" t="s">
        <v>20</v>
      </c>
      <c r="D2042" s="52" t="s">
        <v>381</v>
      </c>
      <c r="E2042" s="52" t="s">
        <v>14</v>
      </c>
      <c r="F2042" s="52">
        <v>28000000</v>
      </c>
      <c r="G2042" s="52">
        <v>28000000</v>
      </c>
      <c r="H2042" s="52">
        <v>1</v>
      </c>
      <c r="I2042" s="22"/>
    </row>
    <row r="2043" spans="1:9" ht="27" x14ac:dyDescent="0.25">
      <c r="A2043" s="52">
        <v>4251</v>
      </c>
      <c r="B2043" s="52" t="s">
        <v>2664</v>
      </c>
      <c r="C2043" s="52" t="s">
        <v>20</v>
      </c>
      <c r="D2043" s="52" t="s">
        <v>381</v>
      </c>
      <c r="E2043" s="52" t="s">
        <v>14</v>
      </c>
      <c r="F2043" s="52">
        <v>28000000</v>
      </c>
      <c r="G2043" s="52">
        <v>28000000</v>
      </c>
      <c r="H2043" s="52">
        <v>1</v>
      </c>
      <c r="I2043" s="22"/>
    </row>
    <row r="2044" spans="1:9" ht="27" x14ac:dyDescent="0.25">
      <c r="A2044" s="52">
        <v>5113</v>
      </c>
      <c r="B2044" s="52" t="s">
        <v>5408</v>
      </c>
      <c r="C2044" s="52" t="s">
        <v>20</v>
      </c>
      <c r="D2044" s="52" t="s">
        <v>15</v>
      </c>
      <c r="E2044" s="52" t="s">
        <v>14</v>
      </c>
      <c r="F2044" s="52">
        <v>29590000</v>
      </c>
      <c r="G2044" s="52">
        <v>29590000</v>
      </c>
      <c r="H2044" s="52">
        <v>1</v>
      </c>
      <c r="I2044" s="22"/>
    </row>
    <row r="2045" spans="1:9" ht="27" x14ac:dyDescent="0.25">
      <c r="A2045" s="52">
        <v>5113</v>
      </c>
      <c r="B2045" s="52" t="s">
        <v>5415</v>
      </c>
      <c r="C2045" s="52" t="s">
        <v>20</v>
      </c>
      <c r="D2045" s="52" t="s">
        <v>15</v>
      </c>
      <c r="E2045" s="52" t="s">
        <v>14</v>
      </c>
      <c r="F2045" s="52">
        <v>28800000</v>
      </c>
      <c r="G2045" s="52">
        <v>28800000</v>
      </c>
      <c r="H2045" s="52">
        <v>1</v>
      </c>
      <c r="I2045" s="22"/>
    </row>
    <row r="2046" spans="1:9" ht="27" x14ac:dyDescent="0.25">
      <c r="A2046" s="52">
        <v>5113</v>
      </c>
      <c r="B2046" s="52" t="s">
        <v>6879</v>
      </c>
      <c r="C2046" s="52" t="s">
        <v>20</v>
      </c>
      <c r="D2046" s="52" t="s">
        <v>1212</v>
      </c>
      <c r="E2046" s="52" t="s">
        <v>14</v>
      </c>
      <c r="F2046" s="52">
        <v>38674580</v>
      </c>
      <c r="G2046" s="52">
        <v>38674580</v>
      </c>
      <c r="H2046" s="52">
        <v>1</v>
      </c>
      <c r="I2046" s="22"/>
    </row>
    <row r="2047" spans="1:9" ht="27" x14ac:dyDescent="0.25">
      <c r="A2047" s="52">
        <v>5113</v>
      </c>
      <c r="B2047" s="52" t="s">
        <v>6880</v>
      </c>
      <c r="C2047" s="52" t="s">
        <v>20</v>
      </c>
      <c r="D2047" s="52" t="s">
        <v>1212</v>
      </c>
      <c r="E2047" s="52" t="s">
        <v>14</v>
      </c>
      <c r="F2047" s="52">
        <v>135855600</v>
      </c>
      <c r="G2047" s="52">
        <v>135855600</v>
      </c>
      <c r="H2047" s="52">
        <v>1</v>
      </c>
      <c r="I2047" s="22"/>
    </row>
    <row r="2048" spans="1:9" ht="27" x14ac:dyDescent="0.25">
      <c r="A2048" s="52">
        <v>5113</v>
      </c>
      <c r="B2048" s="52" t="s">
        <v>6887</v>
      </c>
      <c r="C2048" s="52" t="s">
        <v>20</v>
      </c>
      <c r="D2048" s="52" t="s">
        <v>1212</v>
      </c>
      <c r="E2048" s="52" t="s">
        <v>14</v>
      </c>
      <c r="F2048" s="52">
        <v>150026794</v>
      </c>
      <c r="G2048" s="52">
        <v>150026794</v>
      </c>
      <c r="H2048" s="52">
        <v>1</v>
      </c>
      <c r="I2048" s="22"/>
    </row>
    <row r="2049" spans="1:9" x14ac:dyDescent="0.25">
      <c r="A2049" s="139" t="s">
        <v>287</v>
      </c>
      <c r="B2049" s="140"/>
      <c r="C2049" s="140"/>
      <c r="D2049" s="140"/>
      <c r="E2049" s="140"/>
      <c r="F2049" s="140"/>
      <c r="G2049" s="140"/>
      <c r="H2049" s="140"/>
      <c r="I2049" s="22"/>
    </row>
    <row r="2050" spans="1:9" x14ac:dyDescent="0.25">
      <c r="A2050" s="141" t="s">
        <v>12</v>
      </c>
      <c r="B2050" s="142"/>
      <c r="C2050" s="142"/>
      <c r="D2050" s="142"/>
      <c r="E2050" s="142"/>
      <c r="F2050" s="142"/>
      <c r="G2050" s="142"/>
      <c r="H2050" s="143"/>
      <c r="I2050" s="22"/>
    </row>
    <row r="2051" spans="1:9" ht="27" x14ac:dyDescent="0.25">
      <c r="A2051" s="61">
        <v>4239</v>
      </c>
      <c r="B2051" s="61" t="s">
        <v>3996</v>
      </c>
      <c r="C2051" s="61" t="s">
        <v>3997</v>
      </c>
      <c r="D2051" s="61" t="s">
        <v>9</v>
      </c>
      <c r="E2051" s="61" t="s">
        <v>14</v>
      </c>
      <c r="F2051" s="61">
        <v>2400000</v>
      </c>
      <c r="G2051" s="61">
        <v>2400000</v>
      </c>
      <c r="H2051" s="61">
        <v>1</v>
      </c>
      <c r="I2051" s="22"/>
    </row>
    <row r="2052" spans="1:9" ht="40.5" x14ac:dyDescent="0.25">
      <c r="A2052" s="61">
        <v>4269</v>
      </c>
      <c r="B2052" s="61" t="s">
        <v>3971</v>
      </c>
      <c r="C2052" s="61" t="s">
        <v>497</v>
      </c>
      <c r="D2052" s="61" t="s">
        <v>13</v>
      </c>
      <c r="E2052" s="61" t="s">
        <v>14</v>
      </c>
      <c r="F2052" s="61">
        <v>5000000</v>
      </c>
      <c r="G2052" s="61">
        <v>5000000</v>
      </c>
      <c r="H2052" s="61">
        <v>1</v>
      </c>
      <c r="I2052" s="22"/>
    </row>
    <row r="2053" spans="1:9" ht="54" x14ac:dyDescent="0.25">
      <c r="A2053" s="61">
        <v>4239</v>
      </c>
      <c r="B2053" s="61" t="s">
        <v>3035</v>
      </c>
      <c r="C2053" s="61" t="s">
        <v>1312</v>
      </c>
      <c r="D2053" s="61" t="s">
        <v>9</v>
      </c>
      <c r="E2053" s="61" t="s">
        <v>14</v>
      </c>
      <c r="F2053" s="61">
        <v>13824000</v>
      </c>
      <c r="G2053" s="61">
        <v>13824000</v>
      </c>
      <c r="H2053" s="61">
        <v>1</v>
      </c>
      <c r="I2053" s="22"/>
    </row>
    <row r="2054" spans="1:9" ht="27" x14ac:dyDescent="0.25">
      <c r="A2054" s="61">
        <v>4239</v>
      </c>
      <c r="B2054" s="61" t="s">
        <v>5298</v>
      </c>
      <c r="C2054" s="61" t="s">
        <v>5299</v>
      </c>
      <c r="D2054" s="61" t="s">
        <v>381</v>
      </c>
      <c r="E2054" s="61" t="s">
        <v>14</v>
      </c>
      <c r="F2054" s="61">
        <v>4000000</v>
      </c>
      <c r="G2054" s="61">
        <v>4000000</v>
      </c>
      <c r="H2054" s="61">
        <v>1</v>
      </c>
      <c r="I2054" s="22"/>
    </row>
    <row r="2055" spans="1:9" ht="27" x14ac:dyDescent="0.25">
      <c r="A2055" s="61">
        <v>4239</v>
      </c>
      <c r="B2055" s="61" t="s">
        <v>5845</v>
      </c>
      <c r="C2055" s="61" t="s">
        <v>857</v>
      </c>
      <c r="D2055" s="61" t="s">
        <v>9</v>
      </c>
      <c r="E2055" s="61" t="s">
        <v>14</v>
      </c>
      <c r="F2055" s="61">
        <v>4000000</v>
      </c>
      <c r="G2055" s="61">
        <v>4000000</v>
      </c>
      <c r="H2055" s="61">
        <v>1</v>
      </c>
      <c r="I2055" s="22"/>
    </row>
    <row r="2056" spans="1:9" x14ac:dyDescent="0.25">
      <c r="A2056" s="139" t="s">
        <v>6285</v>
      </c>
      <c r="B2056" s="140"/>
      <c r="C2056" s="140"/>
      <c r="D2056" s="140"/>
      <c r="E2056" s="140"/>
      <c r="F2056" s="140"/>
      <c r="G2056" s="140"/>
      <c r="H2056" s="140"/>
      <c r="I2056" s="22"/>
    </row>
    <row r="2057" spans="1:9" ht="15" customHeight="1" x14ac:dyDescent="0.25">
      <c r="A2057" s="141" t="s">
        <v>8</v>
      </c>
      <c r="B2057" s="142"/>
      <c r="C2057" s="142"/>
      <c r="D2057" s="142"/>
      <c r="E2057" s="142"/>
      <c r="F2057" s="142"/>
      <c r="G2057" s="142"/>
      <c r="H2057" s="143"/>
      <c r="I2057" s="22"/>
    </row>
    <row r="2058" spans="1:9" x14ac:dyDescent="0.25">
      <c r="A2058" s="61">
        <v>4269</v>
      </c>
      <c r="B2058" s="61" t="s">
        <v>6286</v>
      </c>
      <c r="C2058" s="61" t="s">
        <v>1326</v>
      </c>
      <c r="D2058" s="61" t="s">
        <v>9</v>
      </c>
      <c r="E2058" s="61" t="s">
        <v>10</v>
      </c>
      <c r="F2058" s="61">
        <v>25000</v>
      </c>
      <c r="G2058" s="61">
        <f>+F2058*H2058</f>
        <v>375000</v>
      </c>
      <c r="H2058" s="61">
        <v>15</v>
      </c>
      <c r="I2058" s="22"/>
    </row>
    <row r="2059" spans="1:9" x14ac:dyDescent="0.25">
      <c r="A2059" s="139" t="s">
        <v>7063</v>
      </c>
      <c r="B2059" s="140"/>
      <c r="C2059" s="140"/>
      <c r="D2059" s="140"/>
      <c r="E2059" s="140"/>
      <c r="F2059" s="140"/>
      <c r="G2059" s="140"/>
      <c r="H2059" s="140"/>
      <c r="I2059" s="22"/>
    </row>
    <row r="2060" spans="1:9" ht="15" customHeight="1" x14ac:dyDescent="0.25">
      <c r="A2060" s="141" t="s">
        <v>16</v>
      </c>
      <c r="B2060" s="142"/>
      <c r="C2060" s="142"/>
      <c r="D2060" s="142"/>
      <c r="E2060" s="142"/>
      <c r="F2060" s="142"/>
      <c r="G2060" s="142"/>
      <c r="H2060" s="143"/>
      <c r="I2060" s="22"/>
    </row>
    <row r="2061" spans="1:9" ht="30.75" customHeight="1" x14ac:dyDescent="0.25">
      <c r="A2061" s="61">
        <v>4235</v>
      </c>
      <c r="B2061" s="61" t="s">
        <v>7064</v>
      </c>
      <c r="C2061" s="61" t="s">
        <v>7065</v>
      </c>
      <c r="D2061" s="61" t="s">
        <v>9</v>
      </c>
      <c r="E2061" s="61" t="s">
        <v>14</v>
      </c>
      <c r="F2061" s="61">
        <v>1800000</v>
      </c>
      <c r="G2061" s="61">
        <v>1800000</v>
      </c>
      <c r="H2061" s="61">
        <v>1</v>
      </c>
      <c r="I2061" s="22"/>
    </row>
    <row r="2062" spans="1:9" ht="15" customHeight="1" x14ac:dyDescent="0.25">
      <c r="A2062" s="141" t="s">
        <v>7165</v>
      </c>
      <c r="B2062" s="142"/>
      <c r="C2062" s="142"/>
      <c r="D2062" s="142"/>
      <c r="E2062" s="142"/>
      <c r="F2062" s="142"/>
      <c r="G2062" s="142"/>
      <c r="H2062" s="143"/>
      <c r="I2062" s="22"/>
    </row>
    <row r="2063" spans="1:9" ht="30.75" customHeight="1" x14ac:dyDescent="0.25">
      <c r="A2063" s="61">
        <v>4235</v>
      </c>
      <c r="B2063" s="61" t="s">
        <v>7163</v>
      </c>
      <c r="C2063" s="61" t="s">
        <v>7164</v>
      </c>
      <c r="D2063" s="61" t="s">
        <v>9</v>
      </c>
      <c r="E2063" s="61" t="s">
        <v>14</v>
      </c>
      <c r="F2063" s="61">
        <v>1800000</v>
      </c>
      <c r="G2063" s="61">
        <v>1800000</v>
      </c>
      <c r="H2063" s="61">
        <v>1</v>
      </c>
      <c r="I2063" s="22"/>
    </row>
    <row r="2064" spans="1:9" x14ac:dyDescent="0.25">
      <c r="A2064" s="139" t="s">
        <v>280</v>
      </c>
      <c r="B2064" s="140"/>
      <c r="C2064" s="140"/>
      <c r="D2064" s="140"/>
      <c r="E2064" s="140"/>
      <c r="F2064" s="140"/>
      <c r="G2064" s="140"/>
      <c r="H2064" s="140"/>
      <c r="I2064" s="22"/>
    </row>
    <row r="2065" spans="1:9" x14ac:dyDescent="0.25">
      <c r="A2065" s="141" t="s">
        <v>8</v>
      </c>
      <c r="B2065" s="142"/>
      <c r="C2065" s="142"/>
      <c r="D2065" s="142"/>
      <c r="E2065" s="142"/>
      <c r="F2065" s="142"/>
      <c r="G2065" s="142"/>
      <c r="H2065" s="143"/>
      <c r="I2065" s="22"/>
    </row>
    <row r="2066" spans="1:9" x14ac:dyDescent="0.25">
      <c r="A2066" s="59">
        <v>5129</v>
      </c>
      <c r="B2066" s="59" t="s">
        <v>3603</v>
      </c>
      <c r="C2066" s="59" t="s">
        <v>3604</v>
      </c>
      <c r="D2066" s="59" t="s">
        <v>381</v>
      </c>
      <c r="E2066" s="59" t="s">
        <v>10</v>
      </c>
      <c r="F2066" s="59">
        <v>30000</v>
      </c>
      <c r="G2066" s="59">
        <f>+F2066*H2066</f>
        <v>120000</v>
      </c>
      <c r="H2066" s="59">
        <v>4</v>
      </c>
      <c r="I2066" s="22"/>
    </row>
    <row r="2067" spans="1:9" x14ac:dyDescent="0.25">
      <c r="A2067" s="59">
        <v>5129</v>
      </c>
      <c r="B2067" s="59" t="s">
        <v>3605</v>
      </c>
      <c r="C2067" s="59" t="s">
        <v>3606</v>
      </c>
      <c r="D2067" s="59" t="s">
        <v>381</v>
      </c>
      <c r="E2067" s="59" t="s">
        <v>10</v>
      </c>
      <c r="F2067" s="59">
        <v>10000</v>
      </c>
      <c r="G2067" s="59">
        <f t="shared" ref="G2067:G2079" si="34">+F2067*H2067</f>
        <v>50000</v>
      </c>
      <c r="H2067" s="59">
        <v>5</v>
      </c>
      <c r="I2067" s="22"/>
    </row>
    <row r="2068" spans="1:9" ht="27" x14ac:dyDescent="0.25">
      <c r="A2068" s="59">
        <v>5129</v>
      </c>
      <c r="B2068" s="59" t="s">
        <v>3607</v>
      </c>
      <c r="C2068" s="59" t="s">
        <v>3571</v>
      </c>
      <c r="D2068" s="59" t="s">
        <v>381</v>
      </c>
      <c r="E2068" s="59" t="s">
        <v>10</v>
      </c>
      <c r="F2068" s="59">
        <v>423000</v>
      </c>
      <c r="G2068" s="59">
        <f t="shared" si="34"/>
        <v>846000</v>
      </c>
      <c r="H2068" s="59">
        <v>2</v>
      </c>
      <c r="I2068" s="22"/>
    </row>
    <row r="2069" spans="1:9" ht="27" x14ac:dyDescent="0.25">
      <c r="A2069" s="59">
        <v>5129</v>
      </c>
      <c r="B2069" s="59" t="s">
        <v>3608</v>
      </c>
      <c r="C2069" s="59" t="s">
        <v>3571</v>
      </c>
      <c r="D2069" s="59" t="s">
        <v>381</v>
      </c>
      <c r="E2069" s="59" t="s">
        <v>10</v>
      </c>
      <c r="F2069" s="59">
        <v>607000</v>
      </c>
      <c r="G2069" s="59">
        <f t="shared" si="34"/>
        <v>607000</v>
      </c>
      <c r="H2069" s="59">
        <v>1</v>
      </c>
      <c r="I2069" s="22"/>
    </row>
    <row r="2070" spans="1:9" x14ac:dyDescent="0.25">
      <c r="A2070" s="59">
        <v>5129</v>
      </c>
      <c r="B2070" s="59" t="s">
        <v>3609</v>
      </c>
      <c r="C2070" s="59" t="s">
        <v>3610</v>
      </c>
      <c r="D2070" s="59" t="s">
        <v>381</v>
      </c>
      <c r="E2070" s="59" t="s">
        <v>10</v>
      </c>
      <c r="F2070" s="59">
        <v>1800</v>
      </c>
      <c r="G2070" s="59">
        <f t="shared" si="34"/>
        <v>45000</v>
      </c>
      <c r="H2070" s="59">
        <v>25</v>
      </c>
      <c r="I2070" s="22"/>
    </row>
    <row r="2071" spans="1:9" ht="27" x14ac:dyDescent="0.25">
      <c r="A2071" s="59">
        <v>5129</v>
      </c>
      <c r="B2071" s="59" t="s">
        <v>3611</v>
      </c>
      <c r="C2071" s="59" t="s">
        <v>3571</v>
      </c>
      <c r="D2071" s="59" t="s">
        <v>381</v>
      </c>
      <c r="E2071" s="59" t="s">
        <v>10</v>
      </c>
      <c r="F2071" s="59">
        <v>415000</v>
      </c>
      <c r="G2071" s="59">
        <f t="shared" si="34"/>
        <v>415000</v>
      </c>
      <c r="H2071" s="59">
        <v>1</v>
      </c>
      <c r="I2071" s="22"/>
    </row>
    <row r="2072" spans="1:9" x14ac:dyDescent="0.25">
      <c r="A2072" s="59">
        <v>5129</v>
      </c>
      <c r="B2072" s="59" t="s">
        <v>3612</v>
      </c>
      <c r="C2072" s="59" t="s">
        <v>3613</v>
      </c>
      <c r="D2072" s="59" t="s">
        <v>381</v>
      </c>
      <c r="E2072" s="59" t="s">
        <v>10</v>
      </c>
      <c r="F2072" s="59">
        <v>335000</v>
      </c>
      <c r="G2072" s="59">
        <f t="shared" si="34"/>
        <v>670000</v>
      </c>
      <c r="H2072" s="59">
        <v>2</v>
      </c>
      <c r="I2072" s="22"/>
    </row>
    <row r="2073" spans="1:9" x14ac:dyDescent="0.25">
      <c r="A2073" s="59">
        <v>5129</v>
      </c>
      <c r="B2073" s="59" t="s">
        <v>3614</v>
      </c>
      <c r="C2073" s="59" t="s">
        <v>3615</v>
      </c>
      <c r="D2073" s="59" t="s">
        <v>381</v>
      </c>
      <c r="E2073" s="59" t="s">
        <v>10</v>
      </c>
      <c r="F2073" s="59">
        <v>215000</v>
      </c>
      <c r="G2073" s="59">
        <f t="shared" si="34"/>
        <v>430000</v>
      </c>
      <c r="H2073" s="59">
        <v>2</v>
      </c>
      <c r="I2073" s="22"/>
    </row>
    <row r="2074" spans="1:9" ht="27" x14ac:dyDescent="0.25">
      <c r="A2074" s="59">
        <v>5129</v>
      </c>
      <c r="B2074" s="59" t="s">
        <v>3616</v>
      </c>
      <c r="C2074" s="59" t="s">
        <v>3571</v>
      </c>
      <c r="D2074" s="59" t="s">
        <v>381</v>
      </c>
      <c r="E2074" s="59" t="s">
        <v>10</v>
      </c>
      <c r="F2074" s="59">
        <v>466000</v>
      </c>
      <c r="G2074" s="59">
        <f t="shared" si="34"/>
        <v>466000</v>
      </c>
      <c r="H2074" s="59">
        <v>1</v>
      </c>
      <c r="I2074" s="22"/>
    </row>
    <row r="2075" spans="1:9" ht="27" x14ac:dyDescent="0.25">
      <c r="A2075" s="59">
        <v>5129</v>
      </c>
      <c r="B2075" s="59" t="s">
        <v>3617</v>
      </c>
      <c r="C2075" s="59" t="s">
        <v>3571</v>
      </c>
      <c r="D2075" s="59" t="s">
        <v>381</v>
      </c>
      <c r="E2075" s="59" t="s">
        <v>10</v>
      </c>
      <c r="F2075" s="59">
        <v>495000</v>
      </c>
      <c r="G2075" s="59">
        <f t="shared" si="34"/>
        <v>990000</v>
      </c>
      <c r="H2075" s="59">
        <v>2</v>
      </c>
      <c r="I2075" s="22"/>
    </row>
    <row r="2076" spans="1:9" x14ac:dyDescent="0.25">
      <c r="A2076" s="59">
        <v>5129</v>
      </c>
      <c r="B2076" s="59" t="s">
        <v>3618</v>
      </c>
      <c r="C2076" s="59" t="s">
        <v>3604</v>
      </c>
      <c r="D2076" s="59" t="s">
        <v>381</v>
      </c>
      <c r="E2076" s="59" t="s">
        <v>10</v>
      </c>
      <c r="F2076" s="59">
        <v>17000</v>
      </c>
      <c r="G2076" s="59">
        <f t="shared" si="34"/>
        <v>204000</v>
      </c>
      <c r="H2076" s="59">
        <v>12</v>
      </c>
      <c r="I2076" s="22"/>
    </row>
    <row r="2077" spans="1:9" ht="27" x14ac:dyDescent="0.25">
      <c r="A2077" s="59">
        <v>5129</v>
      </c>
      <c r="B2077" s="59" t="s">
        <v>3619</v>
      </c>
      <c r="C2077" s="59" t="s">
        <v>3571</v>
      </c>
      <c r="D2077" s="59" t="s">
        <v>381</v>
      </c>
      <c r="E2077" s="59" t="s">
        <v>10</v>
      </c>
      <c r="F2077" s="59">
        <v>454000</v>
      </c>
      <c r="G2077" s="59">
        <f t="shared" si="34"/>
        <v>908000</v>
      </c>
      <c r="H2077" s="59">
        <v>2</v>
      </c>
      <c r="I2077" s="22"/>
    </row>
    <row r="2078" spans="1:9" x14ac:dyDescent="0.25">
      <c r="A2078" s="59">
        <v>5129</v>
      </c>
      <c r="B2078" s="59" t="s">
        <v>3620</v>
      </c>
      <c r="C2078" s="59" t="s">
        <v>3621</v>
      </c>
      <c r="D2078" s="59" t="s">
        <v>381</v>
      </c>
      <c r="E2078" s="59" t="s">
        <v>10</v>
      </c>
      <c r="F2078" s="59">
        <v>9000</v>
      </c>
      <c r="G2078" s="59">
        <f t="shared" si="34"/>
        <v>99000</v>
      </c>
      <c r="H2078" s="59">
        <v>11</v>
      </c>
      <c r="I2078" s="22"/>
    </row>
    <row r="2079" spans="1:9" x14ac:dyDescent="0.25">
      <c r="A2079" s="59">
        <v>5129</v>
      </c>
      <c r="B2079" s="59" t="s">
        <v>3622</v>
      </c>
      <c r="C2079" s="59" t="s">
        <v>3623</v>
      </c>
      <c r="D2079" s="59" t="s">
        <v>381</v>
      </c>
      <c r="E2079" s="59" t="s">
        <v>10</v>
      </c>
      <c r="F2079" s="59">
        <v>50000</v>
      </c>
      <c r="G2079" s="59">
        <f t="shared" si="34"/>
        <v>750000</v>
      </c>
      <c r="H2079" s="59">
        <v>15</v>
      </c>
      <c r="I2079" s="22"/>
    </row>
    <row r="2080" spans="1:9" x14ac:dyDescent="0.25">
      <c r="A2080" s="59">
        <v>5129</v>
      </c>
      <c r="B2080" s="59" t="s">
        <v>3533</v>
      </c>
      <c r="C2080" s="59" t="s">
        <v>3534</v>
      </c>
      <c r="D2080" s="59" t="s">
        <v>9</v>
      </c>
      <c r="E2080" s="59" t="s">
        <v>10</v>
      </c>
      <c r="F2080" s="59">
        <v>30000</v>
      </c>
      <c r="G2080" s="59">
        <f>+F2080*H2080</f>
        <v>180000</v>
      </c>
      <c r="H2080" s="59">
        <v>6</v>
      </c>
      <c r="I2080" s="22"/>
    </row>
    <row r="2081" spans="1:9" ht="27" x14ac:dyDescent="0.25">
      <c r="A2081" s="59">
        <v>5129</v>
      </c>
      <c r="B2081" s="59" t="s">
        <v>3535</v>
      </c>
      <c r="C2081" s="59" t="s">
        <v>3536</v>
      </c>
      <c r="D2081" s="59" t="s">
        <v>9</v>
      </c>
      <c r="E2081" s="59" t="s">
        <v>10</v>
      </c>
      <c r="F2081" s="59">
        <v>21000</v>
      </c>
      <c r="G2081" s="59">
        <f t="shared" ref="G2081:G2120" si="35">+F2081*H2081</f>
        <v>210000</v>
      </c>
      <c r="H2081" s="59">
        <v>10</v>
      </c>
      <c r="I2081" s="22"/>
    </row>
    <row r="2082" spans="1:9" ht="27" x14ac:dyDescent="0.25">
      <c r="A2082" s="59">
        <v>5129</v>
      </c>
      <c r="B2082" s="59" t="s">
        <v>3537</v>
      </c>
      <c r="C2082" s="59" t="s">
        <v>3536</v>
      </c>
      <c r="D2082" s="59" t="s">
        <v>9</v>
      </c>
      <c r="E2082" s="59" t="s">
        <v>10</v>
      </c>
      <c r="F2082" s="59">
        <v>21000</v>
      </c>
      <c r="G2082" s="59">
        <f t="shared" si="35"/>
        <v>105000</v>
      </c>
      <c r="H2082" s="59">
        <v>5</v>
      </c>
      <c r="I2082" s="22"/>
    </row>
    <row r="2083" spans="1:9" ht="27" x14ac:dyDescent="0.25">
      <c r="A2083" s="59">
        <v>5129</v>
      </c>
      <c r="B2083" s="59" t="s">
        <v>3538</v>
      </c>
      <c r="C2083" s="59" t="s">
        <v>3536</v>
      </c>
      <c r="D2083" s="59" t="s">
        <v>9</v>
      </c>
      <c r="E2083" s="59" t="s">
        <v>10</v>
      </c>
      <c r="F2083" s="59">
        <v>20000</v>
      </c>
      <c r="G2083" s="59">
        <f t="shared" si="35"/>
        <v>200000</v>
      </c>
      <c r="H2083" s="59">
        <v>10</v>
      </c>
      <c r="I2083" s="22"/>
    </row>
    <row r="2084" spans="1:9" ht="27" x14ac:dyDescent="0.25">
      <c r="A2084" s="59">
        <v>5129</v>
      </c>
      <c r="B2084" s="59" t="s">
        <v>3539</v>
      </c>
      <c r="C2084" s="59" t="s">
        <v>3536</v>
      </c>
      <c r="D2084" s="59" t="s">
        <v>9</v>
      </c>
      <c r="E2084" s="59" t="s">
        <v>10</v>
      </c>
      <c r="F2084" s="59">
        <v>20000</v>
      </c>
      <c r="G2084" s="59">
        <f t="shared" si="35"/>
        <v>140000</v>
      </c>
      <c r="H2084" s="59">
        <v>7</v>
      </c>
      <c r="I2084" s="22"/>
    </row>
    <row r="2085" spans="1:9" x14ac:dyDescent="0.25">
      <c r="A2085" s="59">
        <v>5129</v>
      </c>
      <c r="B2085" s="59" t="s">
        <v>3540</v>
      </c>
      <c r="C2085" s="59" t="s">
        <v>3541</v>
      </c>
      <c r="D2085" s="59" t="s">
        <v>9</v>
      </c>
      <c r="E2085" s="59" t="s">
        <v>10</v>
      </c>
      <c r="F2085" s="59">
        <v>1500000</v>
      </c>
      <c r="G2085" s="59">
        <f t="shared" si="35"/>
        <v>1500000</v>
      </c>
      <c r="H2085" s="59">
        <v>1</v>
      </c>
      <c r="I2085" s="22"/>
    </row>
    <row r="2086" spans="1:9" x14ac:dyDescent="0.25">
      <c r="A2086" s="59">
        <v>5129</v>
      </c>
      <c r="B2086" s="59" t="s">
        <v>3542</v>
      </c>
      <c r="C2086" s="59" t="s">
        <v>3543</v>
      </c>
      <c r="D2086" s="59" t="s">
        <v>9</v>
      </c>
      <c r="E2086" s="59" t="s">
        <v>10</v>
      </c>
      <c r="F2086" s="59">
        <v>4800000</v>
      </c>
      <c r="G2086" s="59">
        <f t="shared" si="35"/>
        <v>4800000</v>
      </c>
      <c r="H2086" s="59">
        <v>1</v>
      </c>
      <c r="I2086" s="22"/>
    </row>
    <row r="2087" spans="1:9" x14ac:dyDescent="0.25">
      <c r="A2087" s="59">
        <v>5129</v>
      </c>
      <c r="B2087" s="59" t="s">
        <v>3544</v>
      </c>
      <c r="C2087" s="59" t="s">
        <v>3545</v>
      </c>
      <c r="D2087" s="59" t="s">
        <v>9</v>
      </c>
      <c r="E2087" s="59" t="s">
        <v>10</v>
      </c>
      <c r="F2087" s="59">
        <v>45000</v>
      </c>
      <c r="G2087" s="59">
        <f t="shared" si="35"/>
        <v>360000</v>
      </c>
      <c r="H2087" s="59">
        <v>8</v>
      </c>
      <c r="I2087" s="22"/>
    </row>
    <row r="2088" spans="1:9" x14ac:dyDescent="0.25">
      <c r="A2088" s="59">
        <v>5129</v>
      </c>
      <c r="B2088" s="59" t="s">
        <v>3546</v>
      </c>
      <c r="C2088" s="59" t="s">
        <v>3547</v>
      </c>
      <c r="D2088" s="59" t="s">
        <v>9</v>
      </c>
      <c r="E2088" s="59" t="s">
        <v>10</v>
      </c>
      <c r="F2088" s="59">
        <v>1500000</v>
      </c>
      <c r="G2088" s="59">
        <f t="shared" si="35"/>
        <v>1500000</v>
      </c>
      <c r="H2088" s="59">
        <v>1</v>
      </c>
      <c r="I2088" s="22"/>
    </row>
    <row r="2089" spans="1:9" x14ac:dyDescent="0.25">
      <c r="A2089" s="59">
        <v>5129</v>
      </c>
      <c r="B2089" s="59" t="s">
        <v>3548</v>
      </c>
      <c r="C2089" s="59" t="s">
        <v>3547</v>
      </c>
      <c r="D2089" s="59" t="s">
        <v>9</v>
      </c>
      <c r="E2089" s="59" t="s">
        <v>10</v>
      </c>
      <c r="F2089" s="59">
        <v>28000</v>
      </c>
      <c r="G2089" s="59">
        <f t="shared" si="35"/>
        <v>280000</v>
      </c>
      <c r="H2089" s="59">
        <v>10</v>
      </c>
      <c r="I2089" s="22"/>
    </row>
    <row r="2090" spans="1:9" x14ac:dyDescent="0.25">
      <c r="A2090" s="59">
        <v>5129</v>
      </c>
      <c r="B2090" s="59" t="s">
        <v>3549</v>
      </c>
      <c r="C2090" s="59" t="s">
        <v>3550</v>
      </c>
      <c r="D2090" s="59" t="s">
        <v>9</v>
      </c>
      <c r="E2090" s="59" t="s">
        <v>10</v>
      </c>
      <c r="F2090" s="59">
        <v>50000</v>
      </c>
      <c r="G2090" s="59">
        <f t="shared" si="35"/>
        <v>350000</v>
      </c>
      <c r="H2090" s="59">
        <v>7</v>
      </c>
      <c r="I2090" s="22"/>
    </row>
    <row r="2091" spans="1:9" x14ac:dyDescent="0.25">
      <c r="A2091" s="59">
        <v>5129</v>
      </c>
      <c r="B2091" s="59" t="s">
        <v>3551</v>
      </c>
      <c r="C2091" s="59" t="s">
        <v>3552</v>
      </c>
      <c r="D2091" s="59" t="s">
        <v>9</v>
      </c>
      <c r="E2091" s="59" t="s">
        <v>10</v>
      </c>
      <c r="F2091" s="59">
        <v>140000</v>
      </c>
      <c r="G2091" s="59">
        <f t="shared" si="35"/>
        <v>280000</v>
      </c>
      <c r="H2091" s="59">
        <v>2</v>
      </c>
      <c r="I2091" s="22"/>
    </row>
    <row r="2092" spans="1:9" x14ac:dyDescent="0.25">
      <c r="A2092" s="59">
        <v>5129</v>
      </c>
      <c r="B2092" s="59" t="s">
        <v>3553</v>
      </c>
      <c r="C2092" s="59" t="s">
        <v>3554</v>
      </c>
      <c r="D2092" s="59" t="s">
        <v>9</v>
      </c>
      <c r="E2092" s="59" t="s">
        <v>10</v>
      </c>
      <c r="F2092" s="59">
        <v>4000</v>
      </c>
      <c r="G2092" s="59">
        <f t="shared" si="35"/>
        <v>20000</v>
      </c>
      <c r="H2092" s="59">
        <v>5</v>
      </c>
      <c r="I2092" s="22"/>
    </row>
    <row r="2093" spans="1:9" x14ac:dyDescent="0.25">
      <c r="A2093" s="59">
        <v>5129</v>
      </c>
      <c r="B2093" s="59" t="s">
        <v>3555</v>
      </c>
      <c r="C2093" s="59" t="s">
        <v>3554</v>
      </c>
      <c r="D2093" s="59" t="s">
        <v>9</v>
      </c>
      <c r="E2093" s="59" t="s">
        <v>10</v>
      </c>
      <c r="F2093" s="59">
        <v>4000</v>
      </c>
      <c r="G2093" s="59">
        <f t="shared" si="35"/>
        <v>20000</v>
      </c>
      <c r="H2093" s="59">
        <v>5</v>
      </c>
      <c r="I2093" s="22"/>
    </row>
    <row r="2094" spans="1:9" ht="27" x14ac:dyDescent="0.25">
      <c r="A2094" s="59">
        <v>5129</v>
      </c>
      <c r="B2094" s="59" t="s">
        <v>3556</v>
      </c>
      <c r="C2094" s="59" t="s">
        <v>3557</v>
      </c>
      <c r="D2094" s="59" t="s">
        <v>9</v>
      </c>
      <c r="E2094" s="59" t="s">
        <v>10</v>
      </c>
      <c r="F2094" s="59">
        <v>35000</v>
      </c>
      <c r="G2094" s="59">
        <f t="shared" si="35"/>
        <v>350000</v>
      </c>
      <c r="H2094" s="59">
        <v>10</v>
      </c>
      <c r="I2094" s="22"/>
    </row>
    <row r="2095" spans="1:9" x14ac:dyDescent="0.25">
      <c r="A2095" s="59">
        <v>5129</v>
      </c>
      <c r="B2095" s="59" t="s">
        <v>3558</v>
      </c>
      <c r="C2095" s="59" t="s">
        <v>3559</v>
      </c>
      <c r="D2095" s="59" t="s">
        <v>9</v>
      </c>
      <c r="E2095" s="59" t="s">
        <v>10</v>
      </c>
      <c r="F2095" s="59">
        <v>80000</v>
      </c>
      <c r="G2095" s="59">
        <f t="shared" si="35"/>
        <v>160000</v>
      </c>
      <c r="H2095" s="59">
        <v>2</v>
      </c>
      <c r="I2095" s="22"/>
    </row>
    <row r="2096" spans="1:9" x14ac:dyDescent="0.25">
      <c r="A2096" s="59">
        <v>5129</v>
      </c>
      <c r="B2096" s="59" t="s">
        <v>3560</v>
      </c>
      <c r="C2096" s="59" t="s">
        <v>3559</v>
      </c>
      <c r="D2096" s="59" t="s">
        <v>9</v>
      </c>
      <c r="E2096" s="59" t="s">
        <v>10</v>
      </c>
      <c r="F2096" s="59">
        <v>550000</v>
      </c>
      <c r="G2096" s="59">
        <f t="shared" si="35"/>
        <v>550000</v>
      </c>
      <c r="H2096" s="59">
        <v>1</v>
      </c>
      <c r="I2096" s="22"/>
    </row>
    <row r="2097" spans="1:9" x14ac:dyDescent="0.25">
      <c r="A2097" s="59">
        <v>5129</v>
      </c>
      <c r="B2097" s="59" t="s">
        <v>3561</v>
      </c>
      <c r="C2097" s="59" t="s">
        <v>3562</v>
      </c>
      <c r="D2097" s="59" t="s">
        <v>9</v>
      </c>
      <c r="E2097" s="59" t="s">
        <v>10</v>
      </c>
      <c r="F2097" s="59">
        <v>11000</v>
      </c>
      <c r="G2097" s="59">
        <f t="shared" si="35"/>
        <v>220000</v>
      </c>
      <c r="H2097" s="59">
        <v>20</v>
      </c>
      <c r="I2097" s="22"/>
    </row>
    <row r="2098" spans="1:9" x14ac:dyDescent="0.25">
      <c r="A2098" s="59">
        <v>5129</v>
      </c>
      <c r="B2098" s="59" t="s">
        <v>3563</v>
      </c>
      <c r="C2098" s="59" t="s">
        <v>3562</v>
      </c>
      <c r="D2098" s="59" t="s">
        <v>9</v>
      </c>
      <c r="E2098" s="59" t="s">
        <v>10</v>
      </c>
      <c r="F2098" s="59">
        <v>10000</v>
      </c>
      <c r="G2098" s="59">
        <f t="shared" si="35"/>
        <v>300000</v>
      </c>
      <c r="H2098" s="59">
        <v>30</v>
      </c>
      <c r="I2098" s="22"/>
    </row>
    <row r="2099" spans="1:9" ht="27" x14ac:dyDescent="0.25">
      <c r="A2099" s="59">
        <v>5129</v>
      </c>
      <c r="B2099" s="59" t="s">
        <v>3564</v>
      </c>
      <c r="C2099" s="59" t="s">
        <v>3565</v>
      </c>
      <c r="D2099" s="59" t="s">
        <v>9</v>
      </c>
      <c r="E2099" s="59" t="s">
        <v>10</v>
      </c>
      <c r="F2099" s="59">
        <v>50000</v>
      </c>
      <c r="G2099" s="59">
        <f t="shared" si="35"/>
        <v>500000</v>
      </c>
      <c r="H2099" s="59">
        <v>10</v>
      </c>
      <c r="I2099" s="22"/>
    </row>
    <row r="2100" spans="1:9" x14ac:dyDescent="0.25">
      <c r="A2100" s="59">
        <v>5129</v>
      </c>
      <c r="B2100" s="59" t="s">
        <v>3566</v>
      </c>
      <c r="C2100" s="59" t="s">
        <v>3567</v>
      </c>
      <c r="D2100" s="59" t="s">
        <v>9</v>
      </c>
      <c r="E2100" s="59" t="s">
        <v>10</v>
      </c>
      <c r="F2100" s="59">
        <v>51000</v>
      </c>
      <c r="G2100" s="59">
        <f t="shared" si="35"/>
        <v>153000</v>
      </c>
      <c r="H2100" s="59">
        <v>3</v>
      </c>
      <c r="I2100" s="22"/>
    </row>
    <row r="2101" spans="1:9" x14ac:dyDescent="0.25">
      <c r="A2101" s="59">
        <v>5129</v>
      </c>
      <c r="B2101" s="59" t="s">
        <v>3568</v>
      </c>
      <c r="C2101" s="59" t="s">
        <v>3569</v>
      </c>
      <c r="D2101" s="59" t="s">
        <v>9</v>
      </c>
      <c r="E2101" s="59" t="s">
        <v>10</v>
      </c>
      <c r="F2101" s="59">
        <v>650000</v>
      </c>
      <c r="G2101" s="59">
        <f t="shared" si="35"/>
        <v>1300000</v>
      </c>
      <c r="H2101" s="59">
        <v>2</v>
      </c>
      <c r="I2101" s="22"/>
    </row>
    <row r="2102" spans="1:9" ht="27" x14ac:dyDescent="0.25">
      <c r="A2102" s="59">
        <v>5129</v>
      </c>
      <c r="B2102" s="59" t="s">
        <v>3570</v>
      </c>
      <c r="C2102" s="59" t="s">
        <v>3571</v>
      </c>
      <c r="D2102" s="59" t="s">
        <v>9</v>
      </c>
      <c r="E2102" s="59" t="s">
        <v>10</v>
      </c>
      <c r="F2102" s="59">
        <v>50000</v>
      </c>
      <c r="G2102" s="59">
        <f t="shared" si="35"/>
        <v>100000</v>
      </c>
      <c r="H2102" s="59">
        <v>2</v>
      </c>
      <c r="I2102" s="22"/>
    </row>
    <row r="2103" spans="1:9" x14ac:dyDescent="0.25">
      <c r="A2103" s="59">
        <v>5129</v>
      </c>
      <c r="B2103" s="59" t="s">
        <v>3572</v>
      </c>
      <c r="C2103" s="59" t="s">
        <v>3573</v>
      </c>
      <c r="D2103" s="59" t="s">
        <v>9</v>
      </c>
      <c r="E2103" s="59" t="s">
        <v>10</v>
      </c>
      <c r="F2103" s="59">
        <v>15000</v>
      </c>
      <c r="G2103" s="59">
        <f t="shared" si="35"/>
        <v>2100000</v>
      </c>
      <c r="H2103" s="59">
        <v>140</v>
      </c>
      <c r="I2103" s="22"/>
    </row>
    <row r="2104" spans="1:9" x14ac:dyDescent="0.25">
      <c r="A2104" s="59">
        <v>5129</v>
      </c>
      <c r="B2104" s="59" t="s">
        <v>3574</v>
      </c>
      <c r="C2104" s="59" t="s">
        <v>3573</v>
      </c>
      <c r="D2104" s="59" t="s">
        <v>9</v>
      </c>
      <c r="E2104" s="59" t="s">
        <v>10</v>
      </c>
      <c r="F2104" s="59">
        <v>17000</v>
      </c>
      <c r="G2104" s="59">
        <f t="shared" si="35"/>
        <v>340000</v>
      </c>
      <c r="H2104" s="59">
        <v>20</v>
      </c>
      <c r="I2104" s="22"/>
    </row>
    <row r="2105" spans="1:9" x14ac:dyDescent="0.25">
      <c r="A2105" s="59">
        <v>5129</v>
      </c>
      <c r="B2105" s="59" t="s">
        <v>3575</v>
      </c>
      <c r="C2105" s="59" t="s">
        <v>3576</v>
      </c>
      <c r="D2105" s="59" t="s">
        <v>9</v>
      </c>
      <c r="E2105" s="59" t="s">
        <v>10</v>
      </c>
      <c r="F2105" s="59">
        <v>12000</v>
      </c>
      <c r="G2105" s="59">
        <f t="shared" si="35"/>
        <v>252000</v>
      </c>
      <c r="H2105" s="59">
        <v>21</v>
      </c>
      <c r="I2105" s="22"/>
    </row>
    <row r="2106" spans="1:9" x14ac:dyDescent="0.25">
      <c r="A2106" s="59">
        <v>5129</v>
      </c>
      <c r="B2106" s="59" t="s">
        <v>3577</v>
      </c>
      <c r="C2106" s="59" t="s">
        <v>3576</v>
      </c>
      <c r="D2106" s="59" t="s">
        <v>9</v>
      </c>
      <c r="E2106" s="59" t="s">
        <v>10</v>
      </c>
      <c r="F2106" s="59">
        <v>13000</v>
      </c>
      <c r="G2106" s="59">
        <f t="shared" si="35"/>
        <v>260000</v>
      </c>
      <c r="H2106" s="59">
        <v>20</v>
      </c>
      <c r="I2106" s="22"/>
    </row>
    <row r="2107" spans="1:9" x14ac:dyDescent="0.25">
      <c r="A2107" s="59">
        <v>5129</v>
      </c>
      <c r="B2107" s="59" t="s">
        <v>3578</v>
      </c>
      <c r="C2107" s="59" t="s">
        <v>3576</v>
      </c>
      <c r="D2107" s="59" t="s">
        <v>9</v>
      </c>
      <c r="E2107" s="59" t="s">
        <v>10</v>
      </c>
      <c r="F2107" s="59">
        <v>14000</v>
      </c>
      <c r="G2107" s="59">
        <f t="shared" si="35"/>
        <v>280000</v>
      </c>
      <c r="H2107" s="59">
        <v>20</v>
      </c>
      <c r="I2107" s="22"/>
    </row>
    <row r="2108" spans="1:9" x14ac:dyDescent="0.25">
      <c r="A2108" s="59">
        <v>5129</v>
      </c>
      <c r="B2108" s="59" t="s">
        <v>3579</v>
      </c>
      <c r="C2108" s="59" t="s">
        <v>3580</v>
      </c>
      <c r="D2108" s="59" t="s">
        <v>9</v>
      </c>
      <c r="E2108" s="59" t="s">
        <v>10</v>
      </c>
      <c r="F2108" s="59">
        <v>18000</v>
      </c>
      <c r="G2108" s="59">
        <f t="shared" si="35"/>
        <v>90000</v>
      </c>
      <c r="H2108" s="59">
        <v>5</v>
      </c>
      <c r="I2108" s="22"/>
    </row>
    <row r="2109" spans="1:9" x14ac:dyDescent="0.25">
      <c r="A2109" s="59">
        <v>5129</v>
      </c>
      <c r="B2109" s="59" t="s">
        <v>3581</v>
      </c>
      <c r="C2109" s="59" t="s">
        <v>3582</v>
      </c>
      <c r="D2109" s="59" t="s">
        <v>9</v>
      </c>
      <c r="E2109" s="59" t="s">
        <v>10</v>
      </c>
      <c r="F2109" s="59">
        <v>15000</v>
      </c>
      <c r="G2109" s="59">
        <f t="shared" si="35"/>
        <v>1380000</v>
      </c>
      <c r="H2109" s="59">
        <v>92</v>
      </c>
      <c r="I2109" s="22"/>
    </row>
    <row r="2110" spans="1:9" ht="27" x14ac:dyDescent="0.25">
      <c r="A2110" s="59">
        <v>5129</v>
      </c>
      <c r="B2110" s="59" t="s">
        <v>3583</v>
      </c>
      <c r="C2110" s="59" t="s">
        <v>3584</v>
      </c>
      <c r="D2110" s="59" t="s">
        <v>9</v>
      </c>
      <c r="E2110" s="59" t="s">
        <v>10</v>
      </c>
      <c r="F2110" s="59">
        <v>2000</v>
      </c>
      <c r="G2110" s="59">
        <f t="shared" si="35"/>
        <v>24000</v>
      </c>
      <c r="H2110" s="59">
        <v>12</v>
      </c>
      <c r="I2110" s="22"/>
    </row>
    <row r="2111" spans="1:9" x14ac:dyDescent="0.25">
      <c r="A2111" s="59">
        <v>5129</v>
      </c>
      <c r="B2111" s="59" t="s">
        <v>3585</v>
      </c>
      <c r="C2111" s="59" t="s">
        <v>3586</v>
      </c>
      <c r="D2111" s="59" t="s">
        <v>9</v>
      </c>
      <c r="E2111" s="59" t="s">
        <v>10</v>
      </c>
      <c r="F2111" s="59">
        <v>7000</v>
      </c>
      <c r="G2111" s="59">
        <f t="shared" si="35"/>
        <v>140000</v>
      </c>
      <c r="H2111" s="59">
        <v>20</v>
      </c>
      <c r="I2111" s="22"/>
    </row>
    <row r="2112" spans="1:9" x14ac:dyDescent="0.25">
      <c r="A2112" s="59">
        <v>5129</v>
      </c>
      <c r="B2112" s="59" t="s">
        <v>3587</v>
      </c>
      <c r="C2112" s="59" t="s">
        <v>3588</v>
      </c>
      <c r="D2112" s="59" t="s">
        <v>9</v>
      </c>
      <c r="E2112" s="59" t="s">
        <v>10</v>
      </c>
      <c r="F2112" s="59">
        <v>11000</v>
      </c>
      <c r="G2112" s="59">
        <f t="shared" si="35"/>
        <v>891000</v>
      </c>
      <c r="H2112" s="59">
        <v>81</v>
      </c>
      <c r="I2112" s="22"/>
    </row>
    <row r="2113" spans="1:9" x14ac:dyDescent="0.25">
      <c r="A2113" s="59">
        <v>5129</v>
      </c>
      <c r="B2113" s="59" t="s">
        <v>3589</v>
      </c>
      <c r="C2113" s="59" t="s">
        <v>3590</v>
      </c>
      <c r="D2113" s="59" t="s">
        <v>9</v>
      </c>
      <c r="E2113" s="59" t="s">
        <v>10</v>
      </c>
      <c r="F2113" s="59">
        <v>9000</v>
      </c>
      <c r="G2113" s="59">
        <f t="shared" si="35"/>
        <v>90000</v>
      </c>
      <c r="H2113" s="59">
        <v>10</v>
      </c>
      <c r="I2113" s="22"/>
    </row>
    <row r="2114" spans="1:9" x14ac:dyDescent="0.25">
      <c r="A2114" s="59">
        <v>5129</v>
      </c>
      <c r="B2114" s="59" t="s">
        <v>3591</v>
      </c>
      <c r="C2114" s="59" t="s">
        <v>3592</v>
      </c>
      <c r="D2114" s="59" t="s">
        <v>9</v>
      </c>
      <c r="E2114" s="59" t="s">
        <v>10</v>
      </c>
      <c r="F2114" s="59">
        <v>70000</v>
      </c>
      <c r="G2114" s="59">
        <f t="shared" si="35"/>
        <v>70000</v>
      </c>
      <c r="H2114" s="59">
        <v>1</v>
      </c>
      <c r="I2114" s="22"/>
    </row>
    <row r="2115" spans="1:9" x14ac:dyDescent="0.25">
      <c r="A2115" s="59">
        <v>5129</v>
      </c>
      <c r="B2115" s="59" t="s">
        <v>3593</v>
      </c>
      <c r="C2115" s="59" t="s">
        <v>1843</v>
      </c>
      <c r="D2115" s="59" t="s">
        <v>9</v>
      </c>
      <c r="E2115" s="59" t="s">
        <v>10</v>
      </c>
      <c r="F2115" s="59">
        <v>15000</v>
      </c>
      <c r="G2115" s="59">
        <f t="shared" si="35"/>
        <v>60000</v>
      </c>
      <c r="H2115" s="59">
        <v>4</v>
      </c>
      <c r="I2115" s="22"/>
    </row>
    <row r="2116" spans="1:9" x14ac:dyDescent="0.25">
      <c r="A2116" s="59">
        <v>5129</v>
      </c>
      <c r="B2116" s="59" t="s">
        <v>3594</v>
      </c>
      <c r="C2116" s="59" t="s">
        <v>3595</v>
      </c>
      <c r="D2116" s="59" t="s">
        <v>9</v>
      </c>
      <c r="E2116" s="59" t="s">
        <v>10</v>
      </c>
      <c r="F2116" s="59">
        <v>180</v>
      </c>
      <c r="G2116" s="59">
        <f t="shared" si="35"/>
        <v>46980</v>
      </c>
      <c r="H2116" s="59">
        <v>261</v>
      </c>
      <c r="I2116" s="22"/>
    </row>
    <row r="2117" spans="1:9" x14ac:dyDescent="0.25">
      <c r="A2117" s="59">
        <v>5129</v>
      </c>
      <c r="B2117" s="59" t="s">
        <v>3596</v>
      </c>
      <c r="C2117" s="59" t="s">
        <v>3597</v>
      </c>
      <c r="D2117" s="59" t="s">
        <v>9</v>
      </c>
      <c r="E2117" s="59" t="s">
        <v>10</v>
      </c>
      <c r="F2117" s="59">
        <v>17000</v>
      </c>
      <c r="G2117" s="59">
        <f t="shared" si="35"/>
        <v>204000</v>
      </c>
      <c r="H2117" s="59">
        <v>12</v>
      </c>
      <c r="I2117" s="22"/>
    </row>
    <row r="2118" spans="1:9" x14ac:dyDescent="0.25">
      <c r="A2118" s="59">
        <v>5129</v>
      </c>
      <c r="B2118" s="59" t="s">
        <v>3598</v>
      </c>
      <c r="C2118" s="59" t="s">
        <v>1583</v>
      </c>
      <c r="D2118" s="59" t="s">
        <v>9</v>
      </c>
      <c r="E2118" s="59" t="s">
        <v>10</v>
      </c>
      <c r="F2118" s="59">
        <v>50000</v>
      </c>
      <c r="G2118" s="59">
        <f t="shared" si="35"/>
        <v>100000</v>
      </c>
      <c r="H2118" s="59">
        <v>2</v>
      </c>
      <c r="I2118" s="22"/>
    </row>
    <row r="2119" spans="1:9" x14ac:dyDescent="0.25">
      <c r="A2119" s="59">
        <v>5129</v>
      </c>
      <c r="B2119" s="59" t="s">
        <v>3599</v>
      </c>
      <c r="C2119" s="59" t="s">
        <v>3600</v>
      </c>
      <c r="D2119" s="59" t="s">
        <v>9</v>
      </c>
      <c r="E2119" s="59" t="s">
        <v>10</v>
      </c>
      <c r="F2119" s="59">
        <v>335000</v>
      </c>
      <c r="G2119" s="59">
        <f t="shared" si="35"/>
        <v>1340000</v>
      </c>
      <c r="H2119" s="59">
        <v>4</v>
      </c>
      <c r="I2119" s="22"/>
    </row>
    <row r="2120" spans="1:9" x14ac:dyDescent="0.25">
      <c r="A2120" s="59">
        <v>5129</v>
      </c>
      <c r="B2120" s="59" t="s">
        <v>3601</v>
      </c>
      <c r="C2120" s="59" t="s">
        <v>3602</v>
      </c>
      <c r="D2120" s="59" t="s">
        <v>9</v>
      </c>
      <c r="E2120" s="59" t="s">
        <v>10</v>
      </c>
      <c r="F2120" s="59">
        <v>23000</v>
      </c>
      <c r="G2120" s="59">
        <f t="shared" si="35"/>
        <v>23000</v>
      </c>
      <c r="H2120" s="59">
        <v>1</v>
      </c>
      <c r="I2120" s="22"/>
    </row>
    <row r="2121" spans="1:9" s="28" customFormat="1" ht="15" customHeight="1" x14ac:dyDescent="0.25">
      <c r="A2121" s="139" t="s">
        <v>2549</v>
      </c>
      <c r="B2121" s="140"/>
      <c r="C2121" s="140"/>
      <c r="D2121" s="140"/>
      <c r="E2121" s="140"/>
      <c r="F2121" s="140"/>
      <c r="G2121" s="140"/>
      <c r="H2121" s="140"/>
      <c r="I2121" s="27"/>
    </row>
    <row r="2122" spans="1:9" s="28" customFormat="1" ht="15" customHeight="1" x14ac:dyDescent="0.25">
      <c r="A2122" s="141" t="s">
        <v>8</v>
      </c>
      <c r="B2122" s="142"/>
      <c r="C2122" s="142"/>
      <c r="D2122" s="142"/>
      <c r="E2122" s="142"/>
      <c r="F2122" s="142"/>
      <c r="G2122" s="142"/>
      <c r="H2122" s="143"/>
      <c r="I2122" s="27"/>
    </row>
    <row r="2123" spans="1:9" s="28" customFormat="1" ht="15" customHeight="1" x14ac:dyDescent="0.25">
      <c r="A2123" s="59">
        <v>5129</v>
      </c>
      <c r="B2123" s="59" t="s">
        <v>4188</v>
      </c>
      <c r="C2123" s="59" t="s">
        <v>3571</v>
      </c>
      <c r="D2123" s="59" t="s">
        <v>381</v>
      </c>
      <c r="E2123" s="59" t="s">
        <v>10</v>
      </c>
      <c r="F2123" s="59">
        <v>50000</v>
      </c>
      <c r="G2123" s="59">
        <f>+F2123*H2123</f>
        <v>100000</v>
      </c>
      <c r="H2123" s="59">
        <v>2</v>
      </c>
      <c r="I2123" s="27"/>
    </row>
    <row r="2124" spans="1:9" s="28" customFormat="1" ht="15" customHeight="1" x14ac:dyDescent="0.25">
      <c r="A2124" s="59">
        <v>5129</v>
      </c>
      <c r="B2124" s="59" t="s">
        <v>4047</v>
      </c>
      <c r="C2124" s="59" t="s">
        <v>2550</v>
      </c>
      <c r="D2124" s="59" t="s">
        <v>381</v>
      </c>
      <c r="E2124" s="59" t="s">
        <v>10</v>
      </c>
      <c r="F2124" s="59">
        <v>1735000</v>
      </c>
      <c r="G2124" s="59">
        <f>+F2124*H2124</f>
        <v>3470000</v>
      </c>
      <c r="H2124" s="59">
        <v>2</v>
      </c>
      <c r="I2124" s="27"/>
    </row>
    <row r="2125" spans="1:9" s="28" customFormat="1" ht="15" customHeight="1" x14ac:dyDescent="0.25">
      <c r="A2125" s="59">
        <v>5129</v>
      </c>
      <c r="B2125" s="59" t="s">
        <v>4048</v>
      </c>
      <c r="C2125" s="59" t="s">
        <v>2551</v>
      </c>
      <c r="D2125" s="59" t="s">
        <v>381</v>
      </c>
      <c r="E2125" s="59" t="s">
        <v>10</v>
      </c>
      <c r="F2125" s="59">
        <v>582000</v>
      </c>
      <c r="G2125" s="59">
        <f t="shared" ref="G2125:G2138" si="36">+F2125*H2125</f>
        <v>1164000</v>
      </c>
      <c r="H2125" s="59">
        <v>2</v>
      </c>
      <c r="I2125" s="27"/>
    </row>
    <row r="2126" spans="1:9" s="28" customFormat="1" ht="15" customHeight="1" x14ac:dyDescent="0.25">
      <c r="A2126" s="59">
        <v>5129</v>
      </c>
      <c r="B2126" s="59" t="s">
        <v>4049</v>
      </c>
      <c r="C2126" s="59" t="s">
        <v>2552</v>
      </c>
      <c r="D2126" s="59" t="s">
        <v>381</v>
      </c>
      <c r="E2126" s="59" t="s">
        <v>10</v>
      </c>
      <c r="F2126" s="59">
        <v>510000</v>
      </c>
      <c r="G2126" s="59">
        <f t="shared" si="36"/>
        <v>1020000</v>
      </c>
      <c r="H2126" s="59">
        <v>2</v>
      </c>
      <c r="I2126" s="27"/>
    </row>
    <row r="2127" spans="1:9" s="28" customFormat="1" ht="15" customHeight="1" x14ac:dyDescent="0.25">
      <c r="A2127" s="59">
        <v>5129</v>
      </c>
      <c r="B2127" s="59" t="s">
        <v>4050</v>
      </c>
      <c r="C2127" s="59" t="s">
        <v>2552</v>
      </c>
      <c r="D2127" s="59" t="s">
        <v>381</v>
      </c>
      <c r="E2127" s="59" t="s">
        <v>10</v>
      </c>
      <c r="F2127" s="59">
        <v>510000</v>
      </c>
      <c r="G2127" s="59">
        <f t="shared" si="36"/>
        <v>1020000</v>
      </c>
      <c r="H2127" s="59">
        <v>2</v>
      </c>
      <c r="I2127" s="27"/>
    </row>
    <row r="2128" spans="1:9" s="28" customFormat="1" ht="15" customHeight="1" x14ac:dyDescent="0.25">
      <c r="A2128" s="59">
        <v>5129</v>
      </c>
      <c r="B2128" s="59" t="s">
        <v>4051</v>
      </c>
      <c r="C2128" s="59" t="s">
        <v>2553</v>
      </c>
      <c r="D2128" s="59" t="s">
        <v>381</v>
      </c>
      <c r="E2128" s="59" t="s">
        <v>10</v>
      </c>
      <c r="F2128" s="59">
        <v>1835000</v>
      </c>
      <c r="G2128" s="59">
        <f t="shared" si="36"/>
        <v>3670000</v>
      </c>
      <c r="H2128" s="59">
        <v>2</v>
      </c>
      <c r="I2128" s="27"/>
    </row>
    <row r="2129" spans="1:9" s="28" customFormat="1" ht="15" customHeight="1" x14ac:dyDescent="0.25">
      <c r="A2129" s="59">
        <v>5129</v>
      </c>
      <c r="B2129" s="59" t="s">
        <v>4052</v>
      </c>
      <c r="C2129" s="59" t="s">
        <v>2553</v>
      </c>
      <c r="D2129" s="59" t="s">
        <v>381</v>
      </c>
      <c r="E2129" s="59" t="s">
        <v>10</v>
      </c>
      <c r="F2129" s="59">
        <v>1835000</v>
      </c>
      <c r="G2129" s="59">
        <f t="shared" si="36"/>
        <v>3670000</v>
      </c>
      <c r="H2129" s="59">
        <v>2</v>
      </c>
      <c r="I2129" s="27"/>
    </row>
    <row r="2130" spans="1:9" s="28" customFormat="1" ht="15" customHeight="1" x14ac:dyDescent="0.25">
      <c r="A2130" s="59">
        <v>5129</v>
      </c>
      <c r="B2130" s="59" t="s">
        <v>4053</v>
      </c>
      <c r="C2130" s="59" t="s">
        <v>2554</v>
      </c>
      <c r="D2130" s="59" t="s">
        <v>381</v>
      </c>
      <c r="E2130" s="59" t="s">
        <v>10</v>
      </c>
      <c r="F2130" s="59">
        <v>14290000</v>
      </c>
      <c r="G2130" s="59">
        <f t="shared" si="36"/>
        <v>28580000</v>
      </c>
      <c r="H2130" s="59">
        <v>2</v>
      </c>
      <c r="I2130" s="27"/>
    </row>
    <row r="2131" spans="1:9" s="28" customFormat="1" ht="15" customHeight="1" x14ac:dyDescent="0.25">
      <c r="A2131" s="59">
        <v>5129</v>
      </c>
      <c r="B2131" s="59" t="s">
        <v>4054</v>
      </c>
      <c r="C2131" s="59" t="s">
        <v>2554</v>
      </c>
      <c r="D2131" s="59" t="s">
        <v>381</v>
      </c>
      <c r="E2131" s="59" t="s">
        <v>10</v>
      </c>
      <c r="F2131" s="59">
        <v>1980000</v>
      </c>
      <c r="G2131" s="59">
        <f t="shared" si="36"/>
        <v>3960000</v>
      </c>
      <c r="H2131" s="59">
        <v>2</v>
      </c>
      <c r="I2131" s="27"/>
    </row>
    <row r="2132" spans="1:9" s="28" customFormat="1" ht="15" customHeight="1" x14ac:dyDescent="0.25">
      <c r="A2132" s="59">
        <v>5129</v>
      </c>
      <c r="B2132" s="59" t="s">
        <v>4055</v>
      </c>
      <c r="C2132" s="59" t="s">
        <v>2554</v>
      </c>
      <c r="D2132" s="59" t="s">
        <v>381</v>
      </c>
      <c r="E2132" s="59" t="s">
        <v>10</v>
      </c>
      <c r="F2132" s="59">
        <v>10690000</v>
      </c>
      <c r="G2132" s="59">
        <f t="shared" si="36"/>
        <v>10690000</v>
      </c>
      <c r="H2132" s="59">
        <v>1</v>
      </c>
      <c r="I2132" s="27"/>
    </row>
    <row r="2133" spans="1:9" s="28" customFormat="1" ht="15" customHeight="1" x14ac:dyDescent="0.25">
      <c r="A2133" s="59">
        <v>5129</v>
      </c>
      <c r="B2133" s="59" t="s">
        <v>4056</v>
      </c>
      <c r="C2133" s="59" t="s">
        <v>2554</v>
      </c>
      <c r="D2133" s="59" t="s">
        <v>381</v>
      </c>
      <c r="E2133" s="59" t="s">
        <v>10</v>
      </c>
      <c r="F2133" s="59">
        <v>3690000</v>
      </c>
      <c r="G2133" s="59">
        <f t="shared" si="36"/>
        <v>14760000</v>
      </c>
      <c r="H2133" s="59">
        <v>4</v>
      </c>
      <c r="I2133" s="27"/>
    </row>
    <row r="2134" spans="1:9" s="28" customFormat="1" ht="15" customHeight="1" x14ac:dyDescent="0.25">
      <c r="A2134" s="59">
        <v>5129</v>
      </c>
      <c r="B2134" s="59" t="s">
        <v>4057</v>
      </c>
      <c r="C2134" s="59" t="s">
        <v>2555</v>
      </c>
      <c r="D2134" s="59" t="s">
        <v>381</v>
      </c>
      <c r="E2134" s="59" t="s">
        <v>10</v>
      </c>
      <c r="F2134" s="59">
        <v>2925000</v>
      </c>
      <c r="G2134" s="59">
        <f t="shared" si="36"/>
        <v>2925000</v>
      </c>
      <c r="H2134" s="59">
        <v>1</v>
      </c>
      <c r="I2134" s="27"/>
    </row>
    <row r="2135" spans="1:9" s="28" customFormat="1" ht="15" customHeight="1" x14ac:dyDescent="0.25">
      <c r="A2135" s="59">
        <v>5129</v>
      </c>
      <c r="B2135" s="59" t="s">
        <v>4058</v>
      </c>
      <c r="C2135" s="59" t="s">
        <v>2555</v>
      </c>
      <c r="D2135" s="59" t="s">
        <v>381</v>
      </c>
      <c r="E2135" s="59" t="s">
        <v>10</v>
      </c>
      <c r="F2135" s="59">
        <v>3179000</v>
      </c>
      <c r="G2135" s="59">
        <f t="shared" si="36"/>
        <v>3179000</v>
      </c>
      <c r="H2135" s="59">
        <v>1</v>
      </c>
      <c r="I2135" s="27"/>
    </row>
    <row r="2136" spans="1:9" s="28" customFormat="1" ht="15" customHeight="1" x14ac:dyDescent="0.25">
      <c r="A2136" s="59">
        <v>5129</v>
      </c>
      <c r="B2136" s="59" t="s">
        <v>4059</v>
      </c>
      <c r="C2136" s="59" t="s">
        <v>2556</v>
      </c>
      <c r="D2136" s="59" t="s">
        <v>381</v>
      </c>
      <c r="E2136" s="59" t="s">
        <v>10</v>
      </c>
      <c r="F2136" s="59">
        <v>6950000</v>
      </c>
      <c r="G2136" s="59">
        <f t="shared" si="36"/>
        <v>13900000</v>
      </c>
      <c r="H2136" s="59">
        <v>2</v>
      </c>
      <c r="I2136" s="27"/>
    </row>
    <row r="2137" spans="1:9" s="28" customFormat="1" ht="15" customHeight="1" x14ac:dyDescent="0.25">
      <c r="A2137" s="59">
        <v>5129</v>
      </c>
      <c r="B2137" s="59" t="s">
        <v>4060</v>
      </c>
      <c r="C2137" s="59" t="s">
        <v>2557</v>
      </c>
      <c r="D2137" s="59" t="s">
        <v>381</v>
      </c>
      <c r="E2137" s="59" t="s">
        <v>10</v>
      </c>
      <c r="F2137" s="59">
        <v>2030000</v>
      </c>
      <c r="G2137" s="59">
        <f t="shared" si="36"/>
        <v>2030000</v>
      </c>
      <c r="H2137" s="59">
        <v>1</v>
      </c>
      <c r="I2137" s="27"/>
    </row>
    <row r="2138" spans="1:9" s="28" customFormat="1" ht="15" customHeight="1" x14ac:dyDescent="0.25">
      <c r="A2138" s="59">
        <v>5129</v>
      </c>
      <c r="B2138" s="59" t="s">
        <v>4061</v>
      </c>
      <c r="C2138" s="59" t="s">
        <v>2558</v>
      </c>
      <c r="D2138" s="59" t="s">
        <v>381</v>
      </c>
      <c r="E2138" s="59" t="s">
        <v>10</v>
      </c>
      <c r="F2138" s="59">
        <v>1285000</v>
      </c>
      <c r="G2138" s="59">
        <f t="shared" si="36"/>
        <v>1285000</v>
      </c>
      <c r="H2138" s="59">
        <v>1</v>
      </c>
      <c r="I2138" s="27"/>
    </row>
    <row r="2139" spans="1:9" s="28" customFormat="1" ht="15" customHeight="1" x14ac:dyDescent="0.25">
      <c r="A2139" s="141" t="s">
        <v>12</v>
      </c>
      <c r="B2139" s="142"/>
      <c r="C2139" s="142"/>
      <c r="D2139" s="142"/>
      <c r="E2139" s="142"/>
      <c r="F2139" s="142"/>
      <c r="G2139" s="142"/>
      <c r="H2139" s="143"/>
      <c r="I2139" s="27"/>
    </row>
    <row r="2140" spans="1:9" s="28" customFormat="1" ht="27" x14ac:dyDescent="0.25">
      <c r="A2140" s="59">
        <v>5113</v>
      </c>
      <c r="B2140" s="59" t="s">
        <v>453</v>
      </c>
      <c r="C2140" s="59" t="s">
        <v>454</v>
      </c>
      <c r="D2140" s="59" t="s">
        <v>15</v>
      </c>
      <c r="E2140" s="59" t="s">
        <v>14</v>
      </c>
      <c r="F2140" s="59">
        <v>0</v>
      </c>
      <c r="G2140" s="59">
        <v>0</v>
      </c>
      <c r="H2140" s="59">
        <v>1</v>
      </c>
      <c r="I2140" s="27"/>
    </row>
    <row r="2141" spans="1:9" s="28" customFormat="1" ht="27" x14ac:dyDescent="0.25">
      <c r="A2141" s="59">
        <v>5113</v>
      </c>
      <c r="B2141" s="59" t="s">
        <v>455</v>
      </c>
      <c r="C2141" s="59" t="s">
        <v>454</v>
      </c>
      <c r="D2141" s="59" t="s">
        <v>15</v>
      </c>
      <c r="E2141" s="59" t="s">
        <v>14</v>
      </c>
      <c r="F2141" s="59">
        <v>134000</v>
      </c>
      <c r="G2141" s="59">
        <v>134000</v>
      </c>
      <c r="H2141" s="59">
        <v>1</v>
      </c>
      <c r="I2141" s="27"/>
    </row>
    <row r="2142" spans="1:9" s="28" customFormat="1" ht="27" x14ac:dyDescent="0.25">
      <c r="A2142" s="25">
        <v>5113</v>
      </c>
      <c r="B2142" s="25" t="s">
        <v>2138</v>
      </c>
      <c r="C2142" s="25" t="s">
        <v>1093</v>
      </c>
      <c r="D2142" s="25" t="s">
        <v>13</v>
      </c>
      <c r="E2142" s="59" t="s">
        <v>14</v>
      </c>
      <c r="F2142" s="25">
        <v>129000</v>
      </c>
      <c r="G2142" s="25">
        <v>129000</v>
      </c>
      <c r="H2142" s="25">
        <v>1</v>
      </c>
      <c r="I2142" s="27"/>
    </row>
    <row r="2143" spans="1:9" s="28" customFormat="1" ht="54" x14ac:dyDescent="0.25">
      <c r="A2143" s="25">
        <v>4216</v>
      </c>
      <c r="B2143" s="25" t="s">
        <v>4819</v>
      </c>
      <c r="C2143" s="25" t="s">
        <v>1366</v>
      </c>
      <c r="D2143" s="25" t="s">
        <v>9</v>
      </c>
      <c r="E2143" s="59" t="s">
        <v>14</v>
      </c>
      <c r="F2143" s="25">
        <v>3419000</v>
      </c>
      <c r="G2143" s="25">
        <v>3419000</v>
      </c>
      <c r="H2143" s="25">
        <v>1</v>
      </c>
      <c r="I2143" s="27"/>
    </row>
    <row r="2144" spans="1:9" s="28" customFormat="1" ht="33.75" customHeight="1" x14ac:dyDescent="0.25">
      <c r="A2144" s="25">
        <v>5113</v>
      </c>
      <c r="B2144" s="25" t="s">
        <v>7243</v>
      </c>
      <c r="C2144" s="25" t="s">
        <v>454</v>
      </c>
      <c r="D2144" s="25" t="s">
        <v>15</v>
      </c>
      <c r="E2144" s="59" t="s">
        <v>14</v>
      </c>
      <c r="F2144" s="25">
        <v>0</v>
      </c>
      <c r="G2144" s="25">
        <v>0</v>
      </c>
      <c r="H2144" s="25">
        <v>1</v>
      </c>
      <c r="I2144" s="27"/>
    </row>
    <row r="2145" spans="1:9" s="28" customFormat="1" x14ac:dyDescent="0.25">
      <c r="A2145" s="136" t="s">
        <v>16</v>
      </c>
      <c r="B2145" s="137"/>
      <c r="C2145" s="137"/>
      <c r="D2145" s="137"/>
      <c r="E2145" s="137"/>
      <c r="F2145" s="137"/>
      <c r="G2145" s="137"/>
      <c r="H2145" s="138"/>
      <c r="I2145" s="27"/>
    </row>
    <row r="2146" spans="1:9" s="28" customFormat="1" ht="33.75" customHeight="1" x14ac:dyDescent="0.25">
      <c r="A2146" s="25">
        <v>5113</v>
      </c>
      <c r="B2146" s="25" t="s">
        <v>7242</v>
      </c>
      <c r="C2146" s="25" t="s">
        <v>20</v>
      </c>
      <c r="D2146" s="25" t="s">
        <v>15</v>
      </c>
      <c r="E2146" s="59" t="s">
        <v>14</v>
      </c>
      <c r="F2146" s="25">
        <v>0</v>
      </c>
      <c r="G2146" s="25">
        <v>0</v>
      </c>
      <c r="H2146" s="25">
        <v>1</v>
      </c>
      <c r="I2146" s="27"/>
    </row>
    <row r="2147" spans="1:9" s="28" customFormat="1" x14ac:dyDescent="0.25">
      <c r="A2147" s="139" t="s">
        <v>7192</v>
      </c>
      <c r="B2147" s="140"/>
      <c r="C2147" s="140"/>
      <c r="D2147" s="140"/>
      <c r="E2147" s="140"/>
      <c r="F2147" s="140"/>
      <c r="G2147" s="140"/>
      <c r="H2147" s="140"/>
      <c r="I2147" s="27"/>
    </row>
    <row r="2148" spans="1:9" s="28" customFormat="1" x14ac:dyDescent="0.25">
      <c r="A2148" s="136" t="s">
        <v>8</v>
      </c>
      <c r="B2148" s="137"/>
      <c r="C2148" s="137"/>
      <c r="D2148" s="137"/>
      <c r="E2148" s="137"/>
      <c r="F2148" s="137"/>
      <c r="G2148" s="137"/>
      <c r="H2148" s="138"/>
      <c r="I2148" s="27"/>
    </row>
    <row r="2149" spans="1:9" s="28" customFormat="1" ht="20.25" customHeight="1" x14ac:dyDescent="0.25">
      <c r="A2149" s="25">
        <v>5129</v>
      </c>
      <c r="B2149" s="25" t="s">
        <v>7193</v>
      </c>
      <c r="C2149" s="25" t="s">
        <v>3550</v>
      </c>
      <c r="D2149" s="25" t="s">
        <v>9</v>
      </c>
      <c r="E2149" s="59" t="s">
        <v>10</v>
      </c>
      <c r="F2149" s="25">
        <v>50000</v>
      </c>
      <c r="G2149" s="25">
        <f>H2149*F2149</f>
        <v>350000</v>
      </c>
      <c r="H2149" s="25">
        <v>7</v>
      </c>
      <c r="I2149" s="27"/>
    </row>
    <row r="2150" spans="1:9" s="28" customFormat="1" ht="20.25" customHeight="1" x14ac:dyDescent="0.25">
      <c r="A2150" s="25">
        <v>5129</v>
      </c>
      <c r="B2150" s="25" t="s">
        <v>7194</v>
      </c>
      <c r="C2150" s="25" t="s">
        <v>3571</v>
      </c>
      <c r="D2150" s="25" t="s">
        <v>9</v>
      </c>
      <c r="E2150" s="59" t="s">
        <v>10</v>
      </c>
      <c r="F2150" s="25">
        <v>500000</v>
      </c>
      <c r="G2150" s="25">
        <f t="shared" ref="G2150:G2157" si="37">H2150*F2150</f>
        <v>1000000</v>
      </c>
      <c r="H2150" s="25">
        <v>2</v>
      </c>
      <c r="I2150" s="27"/>
    </row>
    <row r="2151" spans="1:9" s="28" customFormat="1" ht="20.25" customHeight="1" x14ac:dyDescent="0.25">
      <c r="A2151" s="25">
        <v>5129</v>
      </c>
      <c r="B2151" s="25" t="s">
        <v>7195</v>
      </c>
      <c r="C2151" s="25" t="s">
        <v>3571</v>
      </c>
      <c r="D2151" s="25" t="s">
        <v>9</v>
      </c>
      <c r="E2151" s="59" t="s">
        <v>10</v>
      </c>
      <c r="F2151" s="25">
        <v>520000</v>
      </c>
      <c r="G2151" s="25">
        <f t="shared" si="37"/>
        <v>1040000</v>
      </c>
      <c r="H2151" s="25">
        <v>2</v>
      </c>
      <c r="I2151" s="27"/>
    </row>
    <row r="2152" spans="1:9" s="28" customFormat="1" ht="20.25" customHeight="1" x14ac:dyDescent="0.25">
      <c r="A2152" s="25">
        <v>5129</v>
      </c>
      <c r="B2152" s="25" t="s">
        <v>7196</v>
      </c>
      <c r="C2152" s="25" t="s">
        <v>3571</v>
      </c>
      <c r="D2152" s="25" t="s">
        <v>9</v>
      </c>
      <c r="E2152" s="59" t="s">
        <v>10</v>
      </c>
      <c r="F2152" s="25">
        <v>480000</v>
      </c>
      <c r="G2152" s="25">
        <f t="shared" si="37"/>
        <v>480000</v>
      </c>
      <c r="H2152" s="25">
        <v>1</v>
      </c>
      <c r="I2152" s="27"/>
    </row>
    <row r="2153" spans="1:9" s="28" customFormat="1" ht="20.25" customHeight="1" x14ac:dyDescent="0.25">
      <c r="A2153" s="25">
        <v>5129</v>
      </c>
      <c r="B2153" s="25" t="s">
        <v>7197</v>
      </c>
      <c r="C2153" s="25" t="s">
        <v>3571</v>
      </c>
      <c r="D2153" s="25" t="s">
        <v>9</v>
      </c>
      <c r="E2153" s="59" t="s">
        <v>10</v>
      </c>
      <c r="F2153" s="25">
        <v>460000</v>
      </c>
      <c r="G2153" s="25">
        <f t="shared" si="37"/>
        <v>460000</v>
      </c>
      <c r="H2153" s="25">
        <v>1</v>
      </c>
      <c r="I2153" s="27"/>
    </row>
    <row r="2154" spans="1:9" s="28" customFormat="1" ht="20.25" customHeight="1" x14ac:dyDescent="0.25">
      <c r="A2154" s="25">
        <v>5129</v>
      </c>
      <c r="B2154" s="25" t="s">
        <v>7198</v>
      </c>
      <c r="C2154" s="25" t="s">
        <v>3571</v>
      </c>
      <c r="D2154" s="25" t="s">
        <v>9</v>
      </c>
      <c r="E2154" s="59" t="s">
        <v>10</v>
      </c>
      <c r="F2154" s="25">
        <v>607000</v>
      </c>
      <c r="G2154" s="25">
        <f t="shared" si="37"/>
        <v>607000</v>
      </c>
      <c r="H2154" s="25">
        <v>1</v>
      </c>
      <c r="I2154" s="27"/>
    </row>
    <row r="2155" spans="1:9" s="28" customFormat="1" ht="20.25" customHeight="1" x14ac:dyDescent="0.25">
      <c r="A2155" s="25">
        <v>5129</v>
      </c>
      <c r="B2155" s="25" t="s">
        <v>7199</v>
      </c>
      <c r="C2155" s="25" t="s">
        <v>3571</v>
      </c>
      <c r="D2155" s="25" t="s">
        <v>9</v>
      </c>
      <c r="E2155" s="59" t="s">
        <v>10</v>
      </c>
      <c r="F2155" s="25">
        <v>500000</v>
      </c>
      <c r="G2155" s="25">
        <f t="shared" si="37"/>
        <v>1000000</v>
      </c>
      <c r="H2155" s="25">
        <v>2</v>
      </c>
      <c r="I2155" s="27"/>
    </row>
    <row r="2156" spans="1:9" s="28" customFormat="1" ht="20.25" customHeight="1" x14ac:dyDescent="0.25">
      <c r="A2156" s="25">
        <v>5129</v>
      </c>
      <c r="B2156" s="25" t="s">
        <v>7200</v>
      </c>
      <c r="C2156" s="25" t="s">
        <v>3571</v>
      </c>
      <c r="D2156" s="25" t="s">
        <v>9</v>
      </c>
      <c r="E2156" s="59" t="s">
        <v>10</v>
      </c>
      <c r="F2156" s="25">
        <v>335000</v>
      </c>
      <c r="G2156" s="25">
        <f t="shared" si="37"/>
        <v>670000</v>
      </c>
      <c r="H2156" s="25">
        <v>2</v>
      </c>
      <c r="I2156" s="27"/>
    </row>
    <row r="2157" spans="1:9" s="28" customFormat="1" ht="20.25" customHeight="1" x14ac:dyDescent="0.25">
      <c r="A2157" s="25">
        <v>5129</v>
      </c>
      <c r="B2157" s="25" t="s">
        <v>7201</v>
      </c>
      <c r="C2157" s="25" t="s">
        <v>3586</v>
      </c>
      <c r="D2157" s="25" t="s">
        <v>9</v>
      </c>
      <c r="E2157" s="59" t="s">
        <v>10</v>
      </c>
      <c r="F2157" s="25">
        <v>7000</v>
      </c>
      <c r="G2157" s="25">
        <f t="shared" si="37"/>
        <v>140000</v>
      </c>
      <c r="H2157" s="25">
        <v>20</v>
      </c>
      <c r="I2157" s="27"/>
    </row>
    <row r="2158" spans="1:9" x14ac:dyDescent="0.25">
      <c r="A2158" s="139" t="s">
        <v>168</v>
      </c>
      <c r="B2158" s="140"/>
      <c r="C2158" s="140"/>
      <c r="D2158" s="140"/>
      <c r="E2158" s="140"/>
      <c r="F2158" s="140"/>
      <c r="G2158" s="140"/>
      <c r="H2158" s="140"/>
      <c r="I2158" s="22"/>
    </row>
    <row r="2159" spans="1:9" x14ac:dyDescent="0.25">
      <c r="A2159" s="136" t="s">
        <v>160</v>
      </c>
      <c r="B2159" s="137"/>
      <c r="C2159" s="137"/>
      <c r="D2159" s="137"/>
      <c r="E2159" s="137"/>
      <c r="F2159" s="137"/>
      <c r="G2159" s="137"/>
      <c r="H2159" s="138"/>
      <c r="I2159" s="22"/>
    </row>
    <row r="2160" spans="1:9" x14ac:dyDescent="0.25">
      <c r="A2160" s="139" t="s">
        <v>244</v>
      </c>
      <c r="B2160" s="140"/>
      <c r="C2160" s="140"/>
      <c r="D2160" s="140"/>
      <c r="E2160" s="140"/>
      <c r="F2160" s="140"/>
      <c r="G2160" s="140"/>
      <c r="H2160" s="140"/>
      <c r="I2160" s="22"/>
    </row>
    <row r="2161" spans="1:9" x14ac:dyDescent="0.25">
      <c r="A2161" s="136" t="s">
        <v>16</v>
      </c>
      <c r="B2161" s="137"/>
      <c r="C2161" s="137"/>
      <c r="D2161" s="137"/>
      <c r="E2161" s="137"/>
      <c r="F2161" s="137"/>
      <c r="G2161" s="137"/>
      <c r="H2161" s="138"/>
      <c r="I2161" s="22"/>
    </row>
    <row r="2162" spans="1:9" ht="27" x14ac:dyDescent="0.25">
      <c r="A2162" s="29">
        <v>4251</v>
      </c>
      <c r="B2162" s="29" t="s">
        <v>302</v>
      </c>
      <c r="C2162" s="29" t="s">
        <v>303</v>
      </c>
      <c r="D2162" s="29" t="s">
        <v>15</v>
      </c>
      <c r="E2162" s="29" t="s">
        <v>14</v>
      </c>
      <c r="F2162" s="29">
        <v>0</v>
      </c>
      <c r="G2162" s="29">
        <v>0</v>
      </c>
      <c r="H2162" s="29">
        <v>1</v>
      </c>
      <c r="I2162" s="22"/>
    </row>
    <row r="2163" spans="1:9" x14ac:dyDescent="0.25">
      <c r="A2163" s="136" t="s">
        <v>12</v>
      </c>
      <c r="B2163" s="137"/>
      <c r="C2163" s="137"/>
      <c r="D2163" s="137"/>
      <c r="E2163" s="137"/>
      <c r="F2163" s="137"/>
      <c r="G2163" s="137"/>
      <c r="H2163" s="138"/>
      <c r="I2163" s="22"/>
    </row>
    <row r="2164" spans="1:9" x14ac:dyDescent="0.25">
      <c r="A2164" s="29"/>
      <c r="B2164" s="29"/>
      <c r="C2164" s="29"/>
      <c r="D2164" s="29"/>
      <c r="E2164" s="29"/>
      <c r="F2164" s="29"/>
      <c r="G2164" s="29"/>
      <c r="H2164" s="29"/>
      <c r="I2164" s="22"/>
    </row>
    <row r="2165" spans="1:9" x14ac:dyDescent="0.25">
      <c r="A2165" s="139" t="s">
        <v>59</v>
      </c>
      <c r="B2165" s="140"/>
      <c r="C2165" s="140"/>
      <c r="D2165" s="140"/>
      <c r="E2165" s="140"/>
      <c r="F2165" s="140"/>
      <c r="G2165" s="140"/>
      <c r="H2165" s="140"/>
      <c r="I2165" s="22"/>
    </row>
    <row r="2166" spans="1:9" ht="15" customHeight="1" x14ac:dyDescent="0.25">
      <c r="A2166" s="136" t="s">
        <v>12</v>
      </c>
      <c r="B2166" s="137"/>
      <c r="C2166" s="137"/>
      <c r="D2166" s="137"/>
      <c r="E2166" s="137"/>
      <c r="F2166" s="137"/>
      <c r="G2166" s="137"/>
      <c r="H2166" s="138"/>
      <c r="I2166" s="22"/>
    </row>
    <row r="2167" spans="1:9" ht="27" x14ac:dyDescent="0.25">
      <c r="A2167" s="32">
        <v>4251</v>
      </c>
      <c r="B2167" s="32" t="s">
        <v>1370</v>
      </c>
      <c r="C2167" s="32" t="s">
        <v>454</v>
      </c>
      <c r="D2167" s="32" t="s">
        <v>15</v>
      </c>
      <c r="E2167" s="32" t="s">
        <v>14</v>
      </c>
      <c r="F2167" s="32">
        <v>65000</v>
      </c>
      <c r="G2167" s="32">
        <v>65000</v>
      </c>
      <c r="H2167" s="32">
        <v>1</v>
      </c>
      <c r="I2167" s="22"/>
    </row>
    <row r="2168" spans="1:9" ht="27" x14ac:dyDescent="0.25">
      <c r="A2168" s="32">
        <v>4251</v>
      </c>
      <c r="B2168" s="32" t="s">
        <v>1371</v>
      </c>
      <c r="C2168" s="32" t="s">
        <v>454</v>
      </c>
      <c r="D2168" s="32" t="s">
        <v>15</v>
      </c>
      <c r="E2168" s="32" t="s">
        <v>14</v>
      </c>
      <c r="F2168" s="32">
        <v>0</v>
      </c>
      <c r="G2168" s="32">
        <v>0</v>
      </c>
      <c r="H2168" s="32">
        <v>1</v>
      </c>
      <c r="I2168" s="22"/>
    </row>
    <row r="2169" spans="1:9" x14ac:dyDescent="0.25">
      <c r="A2169" s="136" t="s">
        <v>16</v>
      </c>
      <c r="B2169" s="137"/>
      <c r="C2169" s="137"/>
      <c r="D2169" s="137"/>
      <c r="E2169" s="137"/>
      <c r="F2169" s="137"/>
      <c r="G2169" s="137"/>
      <c r="H2169" s="138"/>
      <c r="I2169" s="22"/>
    </row>
    <row r="2170" spans="1:9" ht="40.5" x14ac:dyDescent="0.25">
      <c r="A2170" s="32">
        <v>4251</v>
      </c>
      <c r="B2170" s="32" t="s">
        <v>421</v>
      </c>
      <c r="C2170" s="32" t="s">
        <v>422</v>
      </c>
      <c r="D2170" s="32" t="s">
        <v>15</v>
      </c>
      <c r="E2170" s="32" t="s">
        <v>14</v>
      </c>
      <c r="F2170" s="32">
        <v>2999988</v>
      </c>
      <c r="G2170" s="32">
        <v>2999988</v>
      </c>
      <c r="H2170" s="32">
        <v>1</v>
      </c>
      <c r="I2170" s="22"/>
    </row>
    <row r="2171" spans="1:9" ht="40.5" x14ac:dyDescent="0.25">
      <c r="A2171" s="32">
        <v>4251</v>
      </c>
      <c r="B2171" s="32" t="s">
        <v>421</v>
      </c>
      <c r="C2171" s="32" t="s">
        <v>422</v>
      </c>
      <c r="D2171" s="32" t="s">
        <v>15</v>
      </c>
      <c r="E2171" s="32" t="s">
        <v>14</v>
      </c>
      <c r="F2171" s="32">
        <v>295000</v>
      </c>
      <c r="G2171" s="32">
        <v>295000</v>
      </c>
      <c r="H2171" s="32">
        <v>1</v>
      </c>
      <c r="I2171" s="22"/>
    </row>
    <row r="2172" spans="1:9" x14ac:dyDescent="0.25">
      <c r="A2172" s="139" t="s">
        <v>60</v>
      </c>
      <c r="B2172" s="140"/>
      <c r="C2172" s="140"/>
      <c r="D2172" s="140"/>
      <c r="E2172" s="140"/>
      <c r="F2172" s="140"/>
      <c r="G2172" s="140"/>
      <c r="H2172" s="140"/>
      <c r="I2172" s="22"/>
    </row>
    <row r="2173" spans="1:9" x14ac:dyDescent="0.25">
      <c r="A2173" s="252" t="s">
        <v>12</v>
      </c>
      <c r="B2173" s="253"/>
      <c r="C2173" s="253"/>
      <c r="D2173" s="253"/>
      <c r="E2173" s="253"/>
      <c r="F2173" s="253"/>
      <c r="G2173" s="253"/>
      <c r="H2173" s="254"/>
      <c r="I2173" s="22"/>
    </row>
    <row r="2174" spans="1:9" ht="27" x14ac:dyDescent="0.25">
      <c r="A2174" s="100">
        <v>4239</v>
      </c>
      <c r="B2174" s="100" t="s">
        <v>2677</v>
      </c>
      <c r="C2174" s="101" t="s">
        <v>857</v>
      </c>
      <c r="D2174" s="77" t="s">
        <v>248</v>
      </c>
      <c r="E2174" s="77" t="s">
        <v>14</v>
      </c>
      <c r="F2174" s="77">
        <v>5000000</v>
      </c>
      <c r="G2174" s="77">
        <v>5000000</v>
      </c>
      <c r="H2174" s="77">
        <v>1</v>
      </c>
      <c r="I2174" s="22"/>
    </row>
    <row r="2175" spans="1:9" ht="27" x14ac:dyDescent="0.25">
      <c r="A2175" s="34">
        <v>4239</v>
      </c>
      <c r="B2175" s="34" t="s">
        <v>1663</v>
      </c>
      <c r="C2175" s="34" t="s">
        <v>857</v>
      </c>
      <c r="D2175" s="34" t="s">
        <v>248</v>
      </c>
      <c r="E2175" s="34" t="s">
        <v>14</v>
      </c>
      <c r="F2175" s="34">
        <v>3000000</v>
      </c>
      <c r="G2175" s="34">
        <v>3000000</v>
      </c>
      <c r="H2175" s="34">
        <v>1</v>
      </c>
      <c r="I2175" s="22"/>
    </row>
    <row r="2176" spans="1:9" ht="27" x14ac:dyDescent="0.25">
      <c r="A2176" s="34">
        <v>4239</v>
      </c>
      <c r="B2176" s="34" t="s">
        <v>1594</v>
      </c>
      <c r="C2176" s="34" t="s">
        <v>857</v>
      </c>
      <c r="D2176" s="34" t="s">
        <v>248</v>
      </c>
      <c r="E2176" s="34" t="s">
        <v>14</v>
      </c>
      <c r="F2176" s="34">
        <v>0</v>
      </c>
      <c r="G2176" s="34">
        <v>0</v>
      </c>
      <c r="H2176" s="34">
        <v>1</v>
      </c>
      <c r="I2176" s="22"/>
    </row>
    <row r="2177" spans="1:9" x14ac:dyDescent="0.25">
      <c r="A2177" s="200" t="s">
        <v>21</v>
      </c>
      <c r="B2177" s="201"/>
      <c r="C2177" s="201"/>
      <c r="D2177" s="201"/>
      <c r="E2177" s="201"/>
      <c r="F2177" s="201"/>
      <c r="G2177" s="201"/>
      <c r="H2177" s="202"/>
      <c r="I2177" s="22"/>
    </row>
    <row r="2178" spans="1:9" x14ac:dyDescent="0.25">
      <c r="A2178" s="4"/>
      <c r="B2178" s="4"/>
      <c r="C2178" s="4"/>
      <c r="D2178" s="4"/>
      <c r="E2178" s="4"/>
      <c r="F2178" s="4"/>
      <c r="G2178" s="4"/>
      <c r="H2178" s="4"/>
      <c r="I2178" s="22"/>
    </row>
    <row r="2179" spans="1:9" ht="15" customHeight="1" x14ac:dyDescent="0.25">
      <c r="A2179" s="139" t="s">
        <v>201</v>
      </c>
      <c r="B2179" s="140"/>
      <c r="C2179" s="140"/>
      <c r="D2179" s="140"/>
      <c r="E2179" s="140"/>
      <c r="F2179" s="140"/>
      <c r="G2179" s="140"/>
      <c r="H2179" s="140"/>
      <c r="I2179" s="22"/>
    </row>
    <row r="2180" spans="1:9" ht="15" customHeight="1" x14ac:dyDescent="0.25">
      <c r="A2180" s="211" t="s">
        <v>21</v>
      </c>
      <c r="B2180" s="250"/>
      <c r="C2180" s="250"/>
      <c r="D2180" s="250"/>
      <c r="E2180" s="250"/>
      <c r="F2180" s="250"/>
      <c r="G2180" s="250"/>
      <c r="H2180" s="251"/>
      <c r="I2180" s="22"/>
    </row>
    <row r="2181" spans="1:9" ht="15" customHeight="1" x14ac:dyDescent="0.25">
      <c r="A2181" s="112">
        <v>5129</v>
      </c>
      <c r="B2181" s="112" t="s">
        <v>4011</v>
      </c>
      <c r="C2181" s="112" t="s">
        <v>4012</v>
      </c>
      <c r="D2181" s="112" t="s">
        <v>248</v>
      </c>
      <c r="E2181" s="112" t="s">
        <v>10</v>
      </c>
      <c r="F2181" s="112">
        <v>35000</v>
      </c>
      <c r="G2181" s="112">
        <f>+F2181*H2181</f>
        <v>6930000</v>
      </c>
      <c r="H2181" s="112">
        <v>198</v>
      </c>
      <c r="I2181" s="22"/>
    </row>
    <row r="2182" spans="1:9" ht="15" customHeight="1" x14ac:dyDescent="0.25">
      <c r="A2182" s="112">
        <v>5129</v>
      </c>
      <c r="B2182" s="112" t="s">
        <v>4013</v>
      </c>
      <c r="C2182" s="112" t="s">
        <v>4014</v>
      </c>
      <c r="D2182" s="112" t="s">
        <v>248</v>
      </c>
      <c r="E2182" s="112" t="s">
        <v>10</v>
      </c>
      <c r="F2182" s="112">
        <v>65000</v>
      </c>
      <c r="G2182" s="112">
        <f t="shared" ref="G2182:G2206" si="38">+F2182*H2182</f>
        <v>1040000</v>
      </c>
      <c r="H2182" s="112">
        <v>16</v>
      </c>
      <c r="I2182" s="22"/>
    </row>
    <row r="2183" spans="1:9" ht="15" customHeight="1" x14ac:dyDescent="0.25">
      <c r="A2183" s="112">
        <v>5129</v>
      </c>
      <c r="B2183" s="112" t="s">
        <v>4015</v>
      </c>
      <c r="C2183" s="112" t="s">
        <v>3550</v>
      </c>
      <c r="D2183" s="112" t="s">
        <v>248</v>
      </c>
      <c r="E2183" s="112" t="s">
        <v>10</v>
      </c>
      <c r="F2183" s="112">
        <v>60000</v>
      </c>
      <c r="G2183" s="112">
        <f t="shared" si="38"/>
        <v>1020000</v>
      </c>
      <c r="H2183" s="112">
        <v>17</v>
      </c>
      <c r="I2183" s="22"/>
    </row>
    <row r="2184" spans="1:9" ht="15" customHeight="1" x14ac:dyDescent="0.25">
      <c r="A2184" s="112">
        <v>5129</v>
      </c>
      <c r="B2184" s="112" t="s">
        <v>4016</v>
      </c>
      <c r="C2184" s="112" t="s">
        <v>4017</v>
      </c>
      <c r="D2184" s="112" t="s">
        <v>248</v>
      </c>
      <c r="E2184" s="112" t="s">
        <v>10</v>
      </c>
      <c r="F2184" s="112">
        <v>35000</v>
      </c>
      <c r="G2184" s="112">
        <f t="shared" si="38"/>
        <v>630000</v>
      </c>
      <c r="H2184" s="112">
        <v>18</v>
      </c>
      <c r="I2184" s="22"/>
    </row>
    <row r="2185" spans="1:9" ht="15" customHeight="1" x14ac:dyDescent="0.25">
      <c r="A2185" s="112">
        <v>5129</v>
      </c>
      <c r="B2185" s="112" t="s">
        <v>4018</v>
      </c>
      <c r="C2185" s="112" t="s">
        <v>3435</v>
      </c>
      <c r="D2185" s="112" t="s">
        <v>248</v>
      </c>
      <c r="E2185" s="112" t="s">
        <v>10</v>
      </c>
      <c r="F2185" s="112">
        <v>35000</v>
      </c>
      <c r="G2185" s="112">
        <f t="shared" si="38"/>
        <v>3150000</v>
      </c>
      <c r="H2185" s="112">
        <v>90</v>
      </c>
      <c r="I2185" s="22"/>
    </row>
    <row r="2186" spans="1:9" ht="15" customHeight="1" x14ac:dyDescent="0.25">
      <c r="A2186" s="112">
        <v>5129</v>
      </c>
      <c r="B2186" s="112" t="s">
        <v>4019</v>
      </c>
      <c r="C2186" s="112" t="s">
        <v>2323</v>
      </c>
      <c r="D2186" s="112" t="s">
        <v>248</v>
      </c>
      <c r="E2186" s="112" t="s">
        <v>10</v>
      </c>
      <c r="F2186" s="112">
        <v>75000</v>
      </c>
      <c r="G2186" s="112">
        <f t="shared" si="38"/>
        <v>1950000</v>
      </c>
      <c r="H2186" s="112">
        <v>26</v>
      </c>
      <c r="I2186" s="22"/>
    </row>
    <row r="2187" spans="1:9" ht="15" customHeight="1" x14ac:dyDescent="0.25">
      <c r="A2187" s="112">
        <v>5129</v>
      </c>
      <c r="B2187" s="112" t="s">
        <v>4020</v>
      </c>
      <c r="C2187" s="112" t="s">
        <v>2323</v>
      </c>
      <c r="D2187" s="112" t="s">
        <v>248</v>
      </c>
      <c r="E2187" s="112" t="s">
        <v>10</v>
      </c>
      <c r="F2187" s="112">
        <v>45000</v>
      </c>
      <c r="G2187" s="112">
        <f t="shared" si="38"/>
        <v>3105000</v>
      </c>
      <c r="H2187" s="112">
        <v>69</v>
      </c>
      <c r="I2187" s="22"/>
    </row>
    <row r="2188" spans="1:9" ht="15" customHeight="1" x14ac:dyDescent="0.25">
      <c r="A2188" s="112">
        <v>5129</v>
      </c>
      <c r="B2188" s="112" t="s">
        <v>4021</v>
      </c>
      <c r="C2188" s="112" t="s">
        <v>2323</v>
      </c>
      <c r="D2188" s="112" t="s">
        <v>248</v>
      </c>
      <c r="E2188" s="112" t="s">
        <v>10</v>
      </c>
      <c r="F2188" s="112">
        <v>14000</v>
      </c>
      <c r="G2188" s="112">
        <f t="shared" si="38"/>
        <v>1778000</v>
      </c>
      <c r="H2188" s="112">
        <v>127</v>
      </c>
      <c r="I2188" s="22"/>
    </row>
    <row r="2189" spans="1:9" ht="15" customHeight="1" x14ac:dyDescent="0.25">
      <c r="A2189" s="112">
        <v>5129</v>
      </c>
      <c r="B2189" s="112" t="s">
        <v>4022</v>
      </c>
      <c r="C2189" s="112" t="s">
        <v>2323</v>
      </c>
      <c r="D2189" s="112" t="s">
        <v>248</v>
      </c>
      <c r="E2189" s="112" t="s">
        <v>10</v>
      </c>
      <c r="F2189" s="112">
        <v>14000</v>
      </c>
      <c r="G2189" s="112">
        <f t="shared" si="38"/>
        <v>1568000</v>
      </c>
      <c r="H2189" s="112">
        <v>112</v>
      </c>
      <c r="I2189" s="22"/>
    </row>
    <row r="2190" spans="1:9" ht="15" customHeight="1" x14ac:dyDescent="0.25">
      <c r="A2190" s="112">
        <v>5129</v>
      </c>
      <c r="B2190" s="112" t="s">
        <v>4023</v>
      </c>
      <c r="C2190" s="112" t="s">
        <v>2323</v>
      </c>
      <c r="D2190" s="112" t="s">
        <v>248</v>
      </c>
      <c r="E2190" s="112" t="s">
        <v>10</v>
      </c>
      <c r="F2190" s="112">
        <v>14000</v>
      </c>
      <c r="G2190" s="112">
        <f t="shared" si="38"/>
        <v>2716000</v>
      </c>
      <c r="H2190" s="112">
        <v>194</v>
      </c>
      <c r="I2190" s="22"/>
    </row>
    <row r="2191" spans="1:9" ht="15" customHeight="1" x14ac:dyDescent="0.25">
      <c r="A2191" s="112">
        <v>5129</v>
      </c>
      <c r="B2191" s="112" t="s">
        <v>4024</v>
      </c>
      <c r="C2191" s="112" t="s">
        <v>2323</v>
      </c>
      <c r="D2191" s="112" t="s">
        <v>248</v>
      </c>
      <c r="E2191" s="112" t="s">
        <v>10</v>
      </c>
      <c r="F2191" s="112">
        <v>52000</v>
      </c>
      <c r="G2191" s="112">
        <f t="shared" si="38"/>
        <v>1352000</v>
      </c>
      <c r="H2191" s="112">
        <v>26</v>
      </c>
      <c r="I2191" s="22"/>
    </row>
    <row r="2192" spans="1:9" ht="15" customHeight="1" x14ac:dyDescent="0.25">
      <c r="A2192" s="112">
        <v>5129</v>
      </c>
      <c r="B2192" s="112" t="s">
        <v>4025</v>
      </c>
      <c r="C2192" s="112" t="s">
        <v>4026</v>
      </c>
      <c r="D2192" s="112" t="s">
        <v>248</v>
      </c>
      <c r="E2192" s="112" t="s">
        <v>10</v>
      </c>
      <c r="F2192" s="112">
        <v>85000</v>
      </c>
      <c r="G2192" s="112">
        <f t="shared" si="38"/>
        <v>4080000</v>
      </c>
      <c r="H2192" s="112">
        <v>48</v>
      </c>
      <c r="I2192" s="22"/>
    </row>
    <row r="2193" spans="1:9" ht="15" customHeight="1" x14ac:dyDescent="0.25">
      <c r="A2193" s="112">
        <v>5129</v>
      </c>
      <c r="B2193" s="112" t="s">
        <v>4027</v>
      </c>
      <c r="C2193" s="112" t="s">
        <v>3438</v>
      </c>
      <c r="D2193" s="112" t="s">
        <v>248</v>
      </c>
      <c r="E2193" s="112" t="s">
        <v>10</v>
      </c>
      <c r="F2193" s="112">
        <v>42000</v>
      </c>
      <c r="G2193" s="112">
        <f t="shared" si="38"/>
        <v>4326000</v>
      </c>
      <c r="H2193" s="112">
        <v>103</v>
      </c>
      <c r="I2193" s="22"/>
    </row>
    <row r="2194" spans="1:9" ht="15" customHeight="1" x14ac:dyDescent="0.25">
      <c r="A2194" s="112">
        <v>5129</v>
      </c>
      <c r="B2194" s="112" t="s">
        <v>4028</v>
      </c>
      <c r="C2194" s="112" t="s">
        <v>4029</v>
      </c>
      <c r="D2194" s="112" t="s">
        <v>248</v>
      </c>
      <c r="E2194" s="112" t="s">
        <v>10</v>
      </c>
      <c r="F2194" s="112">
        <v>18000</v>
      </c>
      <c r="G2194" s="112">
        <f t="shared" si="38"/>
        <v>6336000</v>
      </c>
      <c r="H2194" s="112">
        <v>352</v>
      </c>
      <c r="I2194" s="22"/>
    </row>
    <row r="2195" spans="1:9" ht="15" customHeight="1" x14ac:dyDescent="0.25">
      <c r="A2195" s="112">
        <v>5129</v>
      </c>
      <c r="B2195" s="112" t="s">
        <v>4030</v>
      </c>
      <c r="C2195" s="112" t="s">
        <v>4029</v>
      </c>
      <c r="D2195" s="112" t="s">
        <v>248</v>
      </c>
      <c r="E2195" s="112" t="s">
        <v>10</v>
      </c>
      <c r="F2195" s="112">
        <v>4500</v>
      </c>
      <c r="G2195" s="112">
        <f t="shared" si="38"/>
        <v>2623500</v>
      </c>
      <c r="H2195" s="112">
        <v>583</v>
      </c>
      <c r="I2195" s="22"/>
    </row>
    <row r="2196" spans="1:9" ht="15" customHeight="1" x14ac:dyDescent="0.25">
      <c r="A2196" s="112">
        <v>5129</v>
      </c>
      <c r="B2196" s="112" t="s">
        <v>4031</v>
      </c>
      <c r="C2196" s="112" t="s">
        <v>4029</v>
      </c>
      <c r="D2196" s="112" t="s">
        <v>248</v>
      </c>
      <c r="E2196" s="112" t="s">
        <v>10</v>
      </c>
      <c r="F2196" s="112">
        <v>4500</v>
      </c>
      <c r="G2196" s="112">
        <f t="shared" si="38"/>
        <v>3748500</v>
      </c>
      <c r="H2196" s="112">
        <v>833</v>
      </c>
      <c r="I2196" s="22"/>
    </row>
    <row r="2197" spans="1:9" ht="15" customHeight="1" x14ac:dyDescent="0.25">
      <c r="A2197" s="112">
        <v>5129</v>
      </c>
      <c r="B2197" s="112" t="s">
        <v>4032</v>
      </c>
      <c r="C2197" s="112" t="s">
        <v>4029</v>
      </c>
      <c r="D2197" s="112" t="s">
        <v>248</v>
      </c>
      <c r="E2197" s="112" t="s">
        <v>10</v>
      </c>
      <c r="F2197" s="112">
        <v>4500</v>
      </c>
      <c r="G2197" s="112">
        <f t="shared" si="38"/>
        <v>3060000</v>
      </c>
      <c r="H2197" s="112">
        <v>680</v>
      </c>
      <c r="I2197" s="22"/>
    </row>
    <row r="2198" spans="1:9" ht="15" customHeight="1" x14ac:dyDescent="0.25">
      <c r="A2198" s="112">
        <v>5129</v>
      </c>
      <c r="B2198" s="112" t="s">
        <v>4033</v>
      </c>
      <c r="C2198" s="112" t="s">
        <v>3431</v>
      </c>
      <c r="D2198" s="112" t="s">
        <v>248</v>
      </c>
      <c r="E2198" s="112" t="s">
        <v>10</v>
      </c>
      <c r="F2198" s="112">
        <v>37000</v>
      </c>
      <c r="G2198" s="112">
        <f t="shared" si="38"/>
        <v>2257000</v>
      </c>
      <c r="H2198" s="112">
        <v>61</v>
      </c>
      <c r="I2198" s="22"/>
    </row>
    <row r="2199" spans="1:9" ht="15" customHeight="1" x14ac:dyDescent="0.25">
      <c r="A2199" s="112">
        <v>5129</v>
      </c>
      <c r="B2199" s="112" t="s">
        <v>4034</v>
      </c>
      <c r="C2199" s="112" t="s">
        <v>3431</v>
      </c>
      <c r="D2199" s="112" t="s">
        <v>248</v>
      </c>
      <c r="E2199" s="112" t="s">
        <v>10</v>
      </c>
      <c r="F2199" s="112">
        <v>20000</v>
      </c>
      <c r="G2199" s="112">
        <f t="shared" si="38"/>
        <v>1760000</v>
      </c>
      <c r="H2199" s="112">
        <v>88</v>
      </c>
      <c r="I2199" s="22"/>
    </row>
    <row r="2200" spans="1:9" ht="15" customHeight="1" x14ac:dyDescent="0.25">
      <c r="A2200" s="112">
        <v>5129</v>
      </c>
      <c r="B2200" s="112" t="s">
        <v>4035</v>
      </c>
      <c r="C2200" s="112" t="s">
        <v>3431</v>
      </c>
      <c r="D2200" s="112" t="s">
        <v>248</v>
      </c>
      <c r="E2200" s="112" t="s">
        <v>10</v>
      </c>
      <c r="F2200" s="112">
        <v>50000</v>
      </c>
      <c r="G2200" s="112">
        <f t="shared" si="38"/>
        <v>300000</v>
      </c>
      <c r="H2200" s="112">
        <v>6</v>
      </c>
      <c r="I2200" s="22"/>
    </row>
    <row r="2201" spans="1:9" ht="15" customHeight="1" x14ac:dyDescent="0.25">
      <c r="A2201" s="112">
        <v>5129</v>
      </c>
      <c r="B2201" s="112" t="s">
        <v>4036</v>
      </c>
      <c r="C2201" s="112" t="s">
        <v>3431</v>
      </c>
      <c r="D2201" s="112" t="s">
        <v>248</v>
      </c>
      <c r="E2201" s="112" t="s">
        <v>10</v>
      </c>
      <c r="F2201" s="112">
        <v>70000</v>
      </c>
      <c r="G2201" s="112">
        <f t="shared" si="38"/>
        <v>280000</v>
      </c>
      <c r="H2201" s="112">
        <v>4</v>
      </c>
      <c r="I2201" s="22"/>
    </row>
    <row r="2202" spans="1:9" ht="15" customHeight="1" x14ac:dyDescent="0.25">
      <c r="A2202" s="112">
        <v>5129</v>
      </c>
      <c r="B2202" s="112" t="s">
        <v>4037</v>
      </c>
      <c r="C2202" s="112" t="s">
        <v>1342</v>
      </c>
      <c r="D2202" s="112" t="s">
        <v>248</v>
      </c>
      <c r="E2202" s="112" t="s">
        <v>10</v>
      </c>
      <c r="F2202" s="112">
        <v>75000</v>
      </c>
      <c r="G2202" s="112">
        <f t="shared" si="38"/>
        <v>15900000</v>
      </c>
      <c r="H2202" s="112">
        <v>212</v>
      </c>
      <c r="I2202" s="22"/>
    </row>
    <row r="2203" spans="1:9" ht="15" customHeight="1" x14ac:dyDescent="0.25">
      <c r="A2203" s="112">
        <v>5129</v>
      </c>
      <c r="B2203" s="112" t="s">
        <v>4038</v>
      </c>
      <c r="C2203" s="112" t="s">
        <v>1342</v>
      </c>
      <c r="D2203" s="112" t="s">
        <v>248</v>
      </c>
      <c r="E2203" s="112" t="s">
        <v>10</v>
      </c>
      <c r="F2203" s="112">
        <v>57000</v>
      </c>
      <c r="G2203" s="112">
        <f t="shared" si="38"/>
        <v>36993000</v>
      </c>
      <c r="H2203" s="112">
        <v>649</v>
      </c>
      <c r="I2203" s="22"/>
    </row>
    <row r="2204" spans="1:9" ht="15" customHeight="1" x14ac:dyDescent="0.25">
      <c r="A2204" s="112">
        <v>5129</v>
      </c>
      <c r="B2204" s="112" t="s">
        <v>4039</v>
      </c>
      <c r="C2204" s="112" t="s">
        <v>1344</v>
      </c>
      <c r="D2204" s="112" t="s">
        <v>248</v>
      </c>
      <c r="E2204" s="112" t="s">
        <v>10</v>
      </c>
      <c r="F2204" s="112">
        <v>55000</v>
      </c>
      <c r="G2204" s="112">
        <f t="shared" si="38"/>
        <v>17380000</v>
      </c>
      <c r="H2204" s="112">
        <v>316</v>
      </c>
      <c r="I2204" s="22"/>
    </row>
    <row r="2205" spans="1:9" ht="15" customHeight="1" x14ac:dyDescent="0.25">
      <c r="A2205" s="112">
        <v>5129</v>
      </c>
      <c r="B2205" s="112" t="s">
        <v>4040</v>
      </c>
      <c r="C2205" s="112" t="s">
        <v>1344</v>
      </c>
      <c r="D2205" s="112" t="s">
        <v>248</v>
      </c>
      <c r="E2205" s="112" t="s">
        <v>10</v>
      </c>
      <c r="F2205" s="112">
        <v>37000</v>
      </c>
      <c r="G2205" s="112">
        <f t="shared" si="38"/>
        <v>6068000</v>
      </c>
      <c r="H2205" s="112">
        <v>164</v>
      </c>
      <c r="I2205" s="22"/>
    </row>
    <row r="2206" spans="1:9" ht="15" customHeight="1" x14ac:dyDescent="0.25">
      <c r="A2206" s="112">
        <v>5129</v>
      </c>
      <c r="B2206" s="112" t="s">
        <v>4041</v>
      </c>
      <c r="C2206" s="112" t="s">
        <v>1349</v>
      </c>
      <c r="D2206" s="112" t="s">
        <v>248</v>
      </c>
      <c r="E2206" s="112" t="s">
        <v>10</v>
      </c>
      <c r="F2206" s="112">
        <v>350000</v>
      </c>
      <c r="G2206" s="112">
        <f t="shared" si="38"/>
        <v>5950000</v>
      </c>
      <c r="H2206" s="112">
        <v>17</v>
      </c>
      <c r="I2206" s="22"/>
    </row>
    <row r="2207" spans="1:9" ht="15" customHeight="1" x14ac:dyDescent="0.25">
      <c r="A2207" s="112">
        <v>5129</v>
      </c>
      <c r="B2207" s="112" t="s">
        <v>4042</v>
      </c>
      <c r="C2207" s="112" t="s">
        <v>1353</v>
      </c>
      <c r="D2207" s="112" t="s">
        <v>248</v>
      </c>
      <c r="E2207" s="112" t="s">
        <v>10</v>
      </c>
      <c r="F2207" s="112">
        <v>350000</v>
      </c>
      <c r="G2207" s="112">
        <f>+F2207*H2207</f>
        <v>1400000</v>
      </c>
      <c r="H2207" s="112">
        <v>4</v>
      </c>
      <c r="I2207" s="22"/>
    </row>
    <row r="2208" spans="1:9" ht="15" customHeight="1" x14ac:dyDescent="0.25">
      <c r="A2208" s="112">
        <v>4269</v>
      </c>
      <c r="B2208" s="112" t="s">
        <v>6078</v>
      </c>
      <c r="C2208" s="112" t="s">
        <v>3728</v>
      </c>
      <c r="D2208" s="112" t="s">
        <v>248</v>
      </c>
      <c r="E2208" s="112" t="s">
        <v>10</v>
      </c>
      <c r="F2208" s="112">
        <v>80000</v>
      </c>
      <c r="G2208" s="112">
        <f t="shared" ref="G2208:G2212" si="39">+F2208*H2208</f>
        <v>800000</v>
      </c>
      <c r="H2208" s="112">
        <v>10</v>
      </c>
      <c r="I2208" s="22"/>
    </row>
    <row r="2209" spans="1:9" ht="15" customHeight="1" x14ac:dyDescent="0.25">
      <c r="A2209" s="112">
        <v>4269</v>
      </c>
      <c r="B2209" s="112" t="s">
        <v>6079</v>
      </c>
      <c r="C2209" s="112" t="s">
        <v>2149</v>
      </c>
      <c r="D2209" s="112" t="s">
        <v>248</v>
      </c>
      <c r="E2209" s="112" t="s">
        <v>10</v>
      </c>
      <c r="F2209" s="112">
        <v>550000</v>
      </c>
      <c r="G2209" s="112">
        <f t="shared" si="39"/>
        <v>8250000</v>
      </c>
      <c r="H2209" s="112">
        <v>15</v>
      </c>
      <c r="I2209" s="22"/>
    </row>
    <row r="2210" spans="1:9" ht="15" customHeight="1" x14ac:dyDescent="0.25">
      <c r="A2210" s="112">
        <v>4269</v>
      </c>
      <c r="B2210" s="112" t="s">
        <v>6080</v>
      </c>
      <c r="C2210" s="112" t="s">
        <v>6081</v>
      </c>
      <c r="D2210" s="112" t="s">
        <v>248</v>
      </c>
      <c r="E2210" s="112" t="s">
        <v>10</v>
      </c>
      <c r="F2210" s="112">
        <v>185000</v>
      </c>
      <c r="G2210" s="112">
        <f t="shared" si="39"/>
        <v>7400000</v>
      </c>
      <c r="H2210" s="112">
        <v>40</v>
      </c>
      <c r="I2210" s="22"/>
    </row>
    <row r="2211" spans="1:9" ht="15" customHeight="1" x14ac:dyDescent="0.25">
      <c r="A2211" s="112">
        <v>4269</v>
      </c>
      <c r="B2211" s="112" t="s">
        <v>6082</v>
      </c>
      <c r="C2211" s="112" t="s">
        <v>3565</v>
      </c>
      <c r="D2211" s="112" t="s">
        <v>248</v>
      </c>
      <c r="E2211" s="112" t="s">
        <v>10</v>
      </c>
      <c r="F2211" s="112">
        <v>55000</v>
      </c>
      <c r="G2211" s="112">
        <f t="shared" si="39"/>
        <v>4400000</v>
      </c>
      <c r="H2211" s="112">
        <v>80</v>
      </c>
      <c r="I2211" s="22"/>
    </row>
    <row r="2212" spans="1:9" ht="15" customHeight="1" x14ac:dyDescent="0.25">
      <c r="A2212" s="112">
        <v>4269</v>
      </c>
      <c r="B2212" s="112" t="s">
        <v>6083</v>
      </c>
      <c r="C2212" s="112" t="s">
        <v>6084</v>
      </c>
      <c r="D2212" s="112" t="s">
        <v>248</v>
      </c>
      <c r="E2212" s="112" t="s">
        <v>10</v>
      </c>
      <c r="F2212" s="112">
        <v>240000</v>
      </c>
      <c r="G2212" s="112">
        <f t="shared" si="39"/>
        <v>7200000</v>
      </c>
      <c r="H2212" s="112">
        <v>30</v>
      </c>
      <c r="I2212" s="22"/>
    </row>
    <row r="2213" spans="1:9" x14ac:dyDescent="0.25">
      <c r="A2213" s="139" t="s">
        <v>61</v>
      </c>
      <c r="B2213" s="140"/>
      <c r="C2213" s="140"/>
      <c r="D2213" s="140"/>
      <c r="E2213" s="140"/>
      <c r="F2213" s="140"/>
      <c r="G2213" s="140"/>
      <c r="H2213" s="140"/>
      <c r="I2213" s="22"/>
    </row>
    <row r="2214" spans="1:9" x14ac:dyDescent="0.25">
      <c r="A2214" s="136" t="s">
        <v>16</v>
      </c>
      <c r="B2214" s="137"/>
      <c r="C2214" s="137"/>
      <c r="D2214" s="137"/>
      <c r="E2214" s="137"/>
      <c r="F2214" s="137"/>
      <c r="G2214" s="137"/>
      <c r="H2214" s="138"/>
      <c r="I2214" s="22"/>
    </row>
    <row r="2215" spans="1:9" ht="27" x14ac:dyDescent="0.25">
      <c r="A2215" s="12">
        <v>5113</v>
      </c>
      <c r="B2215" s="12" t="s">
        <v>336</v>
      </c>
      <c r="C2215" s="12" t="s">
        <v>20</v>
      </c>
      <c r="D2215" s="12" t="s">
        <v>15</v>
      </c>
      <c r="E2215" s="12" t="s">
        <v>14</v>
      </c>
      <c r="F2215" s="12">
        <v>0</v>
      </c>
      <c r="G2215" s="12">
        <v>0</v>
      </c>
      <c r="H2215" s="12">
        <v>1</v>
      </c>
      <c r="I2215" s="22"/>
    </row>
    <row r="2216" spans="1:9" ht="27" x14ac:dyDescent="0.25">
      <c r="A2216" s="12">
        <v>5113</v>
      </c>
      <c r="B2216" s="12" t="s">
        <v>335</v>
      </c>
      <c r="C2216" s="12" t="s">
        <v>20</v>
      </c>
      <c r="D2216" s="12" t="s">
        <v>15</v>
      </c>
      <c r="E2216" s="12" t="s">
        <v>14</v>
      </c>
      <c r="F2216" s="12">
        <v>0</v>
      </c>
      <c r="G2216" s="12">
        <v>0</v>
      </c>
      <c r="H2216" s="12">
        <v>1</v>
      </c>
      <c r="I2216" s="22"/>
    </row>
    <row r="2217" spans="1:9" ht="27" x14ac:dyDescent="0.25">
      <c r="A2217" s="12">
        <v>5113</v>
      </c>
      <c r="B2217" s="12" t="s">
        <v>6206</v>
      </c>
      <c r="C2217" s="12" t="s">
        <v>20</v>
      </c>
      <c r="D2217" s="12" t="s">
        <v>15</v>
      </c>
      <c r="E2217" s="12" t="s">
        <v>14</v>
      </c>
      <c r="F2217" s="12">
        <v>0</v>
      </c>
      <c r="G2217" s="12">
        <v>0</v>
      </c>
      <c r="H2217" s="12">
        <v>1</v>
      </c>
      <c r="I2217" s="22"/>
    </row>
    <row r="2218" spans="1:9" ht="27" x14ac:dyDescent="0.25">
      <c r="A2218" s="12">
        <v>5113</v>
      </c>
      <c r="B2218" s="12" t="s">
        <v>6207</v>
      </c>
      <c r="C2218" s="12" t="s">
        <v>20</v>
      </c>
      <c r="D2218" s="12" t="s">
        <v>381</v>
      </c>
      <c r="E2218" s="12" t="s">
        <v>14</v>
      </c>
      <c r="F2218" s="12">
        <v>0</v>
      </c>
      <c r="G2218" s="12">
        <v>0</v>
      </c>
      <c r="H2218" s="12">
        <v>1</v>
      </c>
      <c r="I2218" s="22"/>
    </row>
    <row r="2219" spans="1:9" ht="27" x14ac:dyDescent="0.25">
      <c r="A2219" s="12">
        <v>5113</v>
      </c>
      <c r="B2219" s="12" t="s">
        <v>6208</v>
      </c>
      <c r="C2219" s="12" t="s">
        <v>20</v>
      </c>
      <c r="D2219" s="12" t="s">
        <v>15</v>
      </c>
      <c r="E2219" s="12" t="s">
        <v>14</v>
      </c>
      <c r="F2219" s="12">
        <v>0</v>
      </c>
      <c r="G2219" s="12">
        <v>0</v>
      </c>
      <c r="H2219" s="12">
        <v>1</v>
      </c>
      <c r="I2219" s="22"/>
    </row>
    <row r="2220" spans="1:9" ht="27" x14ac:dyDescent="0.25">
      <c r="A2220" s="12">
        <v>5113</v>
      </c>
      <c r="B2220" s="12" t="s">
        <v>6209</v>
      </c>
      <c r="C2220" s="12" t="s">
        <v>20</v>
      </c>
      <c r="D2220" s="12" t="s">
        <v>15</v>
      </c>
      <c r="E2220" s="12" t="s">
        <v>14</v>
      </c>
      <c r="F2220" s="12">
        <v>0</v>
      </c>
      <c r="G2220" s="12">
        <v>0</v>
      </c>
      <c r="H2220" s="12">
        <v>1</v>
      </c>
      <c r="I2220" s="22"/>
    </row>
    <row r="2221" spans="1:9" x14ac:dyDescent="0.25">
      <c r="A2221" s="136" t="s">
        <v>12</v>
      </c>
      <c r="B2221" s="137"/>
      <c r="C2221" s="137"/>
      <c r="D2221" s="137"/>
      <c r="E2221" s="137"/>
      <c r="F2221" s="137"/>
      <c r="G2221" s="137"/>
      <c r="H2221" s="138"/>
      <c r="I2221" s="22"/>
    </row>
    <row r="2222" spans="1:9" ht="27" x14ac:dyDescent="0.25">
      <c r="A2222" s="12">
        <v>5113</v>
      </c>
      <c r="B2222" s="12" t="s">
        <v>6210</v>
      </c>
      <c r="C2222" s="12" t="s">
        <v>454</v>
      </c>
      <c r="D2222" s="12" t="s">
        <v>15</v>
      </c>
      <c r="E2222" s="12" t="s">
        <v>14</v>
      </c>
      <c r="F2222" s="12">
        <v>0</v>
      </c>
      <c r="G2222" s="12">
        <v>0</v>
      </c>
      <c r="H2222" s="12">
        <v>1</v>
      </c>
      <c r="I2222" s="22"/>
    </row>
    <row r="2223" spans="1:9" ht="27" x14ac:dyDescent="0.25">
      <c r="A2223" s="12">
        <v>5113</v>
      </c>
      <c r="B2223" s="12" t="s">
        <v>6211</v>
      </c>
      <c r="C2223" s="12" t="s">
        <v>454</v>
      </c>
      <c r="D2223" s="12" t="s">
        <v>1212</v>
      </c>
      <c r="E2223" s="12" t="s">
        <v>14</v>
      </c>
      <c r="F2223" s="12">
        <v>0</v>
      </c>
      <c r="G2223" s="12">
        <v>0</v>
      </c>
      <c r="H2223" s="12">
        <v>1</v>
      </c>
      <c r="I2223" s="22"/>
    </row>
    <row r="2224" spans="1:9" ht="27" x14ac:dyDescent="0.25">
      <c r="A2224" s="12">
        <v>5113</v>
      </c>
      <c r="B2224" s="12" t="s">
        <v>6212</v>
      </c>
      <c r="C2224" s="12" t="s">
        <v>454</v>
      </c>
      <c r="D2224" s="12" t="s">
        <v>15</v>
      </c>
      <c r="E2224" s="12" t="s">
        <v>14</v>
      </c>
      <c r="F2224" s="12">
        <v>0</v>
      </c>
      <c r="G2224" s="12">
        <v>0</v>
      </c>
      <c r="H2224" s="12">
        <v>1</v>
      </c>
      <c r="I2224" s="22"/>
    </row>
    <row r="2225" spans="1:9" ht="27" x14ac:dyDescent="0.25">
      <c r="A2225" s="12">
        <v>5113</v>
      </c>
      <c r="B2225" s="12" t="s">
        <v>6213</v>
      </c>
      <c r="C2225" s="12" t="s">
        <v>454</v>
      </c>
      <c r="D2225" s="12" t="s">
        <v>15</v>
      </c>
      <c r="E2225" s="12" t="s">
        <v>14</v>
      </c>
      <c r="F2225" s="12">
        <v>0</v>
      </c>
      <c r="G2225" s="12">
        <v>0</v>
      </c>
      <c r="H2225" s="12">
        <v>1</v>
      </c>
      <c r="I2225" s="22"/>
    </row>
    <row r="2226" spans="1:9" ht="15" customHeight="1" x14ac:dyDescent="0.25">
      <c r="A2226" s="139" t="s">
        <v>158</v>
      </c>
      <c r="B2226" s="140"/>
      <c r="C2226" s="140"/>
      <c r="D2226" s="140"/>
      <c r="E2226" s="140"/>
      <c r="F2226" s="140"/>
      <c r="G2226" s="140"/>
      <c r="H2226" s="140"/>
      <c r="I2226" s="22"/>
    </row>
    <row r="2227" spans="1:9" x14ac:dyDescent="0.25">
      <c r="A2227" s="136" t="s">
        <v>16</v>
      </c>
      <c r="B2227" s="137"/>
      <c r="C2227" s="137"/>
      <c r="D2227" s="137"/>
      <c r="E2227" s="137"/>
      <c r="F2227" s="137"/>
      <c r="G2227" s="137"/>
      <c r="H2227" s="138"/>
      <c r="I2227" s="22"/>
    </row>
    <row r="2228" spans="1:9" x14ac:dyDescent="0.25">
      <c r="A2228" s="12"/>
      <c r="B2228" s="12"/>
      <c r="C2228" s="12"/>
      <c r="D2228" s="12"/>
      <c r="E2228" s="12"/>
      <c r="F2228" s="12"/>
      <c r="G2228" s="12"/>
      <c r="H2228" s="12"/>
      <c r="I2228" s="22"/>
    </row>
    <row r="2229" spans="1:9" x14ac:dyDescent="0.25">
      <c r="A2229" s="133" t="s">
        <v>354</v>
      </c>
      <c r="B2229" s="134"/>
      <c r="C2229" s="134"/>
      <c r="D2229" s="134"/>
      <c r="E2229" s="134"/>
      <c r="F2229" s="134"/>
      <c r="G2229" s="134"/>
      <c r="H2229" s="135"/>
      <c r="I2229" s="22"/>
    </row>
    <row r="2230" spans="1:9" x14ac:dyDescent="0.25">
      <c r="A2230" s="247" t="s">
        <v>16</v>
      </c>
      <c r="B2230" s="248"/>
      <c r="C2230" s="248"/>
      <c r="D2230" s="248"/>
      <c r="E2230" s="248"/>
      <c r="F2230" s="248"/>
      <c r="G2230" s="248"/>
      <c r="H2230" s="249"/>
      <c r="I2230" s="22"/>
    </row>
    <row r="2231" spans="1:9" x14ac:dyDescent="0.25">
      <c r="A2231" s="20"/>
      <c r="B2231" s="20"/>
      <c r="C2231" s="20"/>
      <c r="D2231" s="20"/>
      <c r="E2231" s="20"/>
      <c r="F2231" s="20"/>
      <c r="G2231" s="20"/>
      <c r="H2231" s="20"/>
      <c r="I2231" s="22"/>
    </row>
    <row r="2232" spans="1:9" x14ac:dyDescent="0.25">
      <c r="A2232" s="136" t="s">
        <v>12</v>
      </c>
      <c r="B2232" s="137"/>
      <c r="C2232" s="137"/>
      <c r="D2232" s="137"/>
      <c r="E2232" s="137"/>
      <c r="F2232" s="137"/>
      <c r="G2232" s="137"/>
      <c r="H2232" s="137"/>
      <c r="I2232" s="22"/>
    </row>
    <row r="2233" spans="1:9" x14ac:dyDescent="0.25">
      <c r="A2233" s="32">
        <v>4241</v>
      </c>
      <c r="B2233" s="32" t="s">
        <v>2446</v>
      </c>
      <c r="C2233" s="32" t="s">
        <v>179</v>
      </c>
      <c r="D2233" s="32" t="s">
        <v>13</v>
      </c>
      <c r="E2233" s="32" t="s">
        <v>14</v>
      </c>
      <c r="F2233" s="32">
        <v>22500000</v>
      </c>
      <c r="G2233" s="32">
        <v>22500000</v>
      </c>
      <c r="H2233" s="32">
        <v>1</v>
      </c>
      <c r="I2233" s="22"/>
    </row>
    <row r="2234" spans="1:9" x14ac:dyDescent="0.25">
      <c r="A2234" s="32">
        <v>4241</v>
      </c>
      <c r="B2234" s="32" t="s">
        <v>2447</v>
      </c>
      <c r="C2234" s="32" t="s">
        <v>179</v>
      </c>
      <c r="D2234" s="32" t="s">
        <v>13</v>
      </c>
      <c r="E2234" s="32" t="s">
        <v>14</v>
      </c>
      <c r="F2234" s="32">
        <v>4200000</v>
      </c>
      <c r="G2234" s="32">
        <v>4200000</v>
      </c>
      <c r="H2234" s="32">
        <v>1</v>
      </c>
      <c r="I2234" s="22"/>
    </row>
    <row r="2235" spans="1:9" x14ac:dyDescent="0.25">
      <c r="A2235" s="32">
        <v>4241</v>
      </c>
      <c r="B2235" s="32" t="s">
        <v>2448</v>
      </c>
      <c r="C2235" s="32" t="s">
        <v>179</v>
      </c>
      <c r="D2235" s="32" t="s">
        <v>13</v>
      </c>
      <c r="E2235" s="32" t="s">
        <v>14</v>
      </c>
      <c r="F2235" s="32">
        <v>10800000</v>
      </c>
      <c r="G2235" s="32">
        <v>10800000</v>
      </c>
      <c r="H2235" s="32">
        <v>1</v>
      </c>
      <c r="I2235" s="22"/>
    </row>
    <row r="2236" spans="1:9" x14ac:dyDescent="0.25">
      <c r="A2236" s="32">
        <v>4241</v>
      </c>
      <c r="B2236" s="32" t="s">
        <v>2449</v>
      </c>
      <c r="C2236" s="32" t="s">
        <v>179</v>
      </c>
      <c r="D2236" s="32" t="s">
        <v>13</v>
      </c>
      <c r="E2236" s="32" t="s">
        <v>14</v>
      </c>
      <c r="F2236" s="32">
        <v>52500000</v>
      </c>
      <c r="G2236" s="32">
        <v>52500000</v>
      </c>
      <c r="H2236" s="32">
        <v>1</v>
      </c>
      <c r="I2236" s="22"/>
    </row>
    <row r="2237" spans="1:9" x14ac:dyDescent="0.25">
      <c r="A2237" s="32">
        <v>4241</v>
      </c>
      <c r="B2237" s="32" t="s">
        <v>2450</v>
      </c>
      <c r="C2237" s="32" t="s">
        <v>179</v>
      </c>
      <c r="D2237" s="32" t="s">
        <v>13</v>
      </c>
      <c r="E2237" s="32" t="s">
        <v>14</v>
      </c>
      <c r="F2237" s="32">
        <v>3500000</v>
      </c>
      <c r="G2237" s="32">
        <v>3500000</v>
      </c>
      <c r="H2237" s="32">
        <v>1</v>
      </c>
      <c r="I2237" s="22"/>
    </row>
    <row r="2238" spans="1:9" x14ac:dyDescent="0.25">
      <c r="A2238" s="32">
        <v>4241</v>
      </c>
      <c r="B2238" s="32" t="s">
        <v>2451</v>
      </c>
      <c r="C2238" s="32" t="s">
        <v>179</v>
      </c>
      <c r="D2238" s="32" t="s">
        <v>13</v>
      </c>
      <c r="E2238" s="32" t="s">
        <v>14</v>
      </c>
      <c r="F2238" s="32">
        <v>600000</v>
      </c>
      <c r="G2238" s="32">
        <v>600000</v>
      </c>
      <c r="H2238" s="32">
        <v>1</v>
      </c>
      <c r="I2238" s="22"/>
    </row>
    <row r="2239" spans="1:9" x14ac:dyDescent="0.25">
      <c r="A2239" s="32">
        <v>4241</v>
      </c>
      <c r="B2239" s="32" t="s">
        <v>2452</v>
      </c>
      <c r="C2239" s="32" t="s">
        <v>179</v>
      </c>
      <c r="D2239" s="32" t="s">
        <v>13</v>
      </c>
      <c r="E2239" s="32" t="s">
        <v>14</v>
      </c>
      <c r="F2239" s="32">
        <v>4200000</v>
      </c>
      <c r="G2239" s="32">
        <v>4200000</v>
      </c>
      <c r="H2239" s="32">
        <v>1</v>
      </c>
      <c r="I2239" s="22"/>
    </row>
    <row r="2240" spans="1:9" x14ac:dyDescent="0.25">
      <c r="A2240" s="32">
        <v>4241</v>
      </c>
      <c r="B2240" s="32" t="s">
        <v>2453</v>
      </c>
      <c r="C2240" s="32" t="s">
        <v>179</v>
      </c>
      <c r="D2240" s="32" t="s">
        <v>13</v>
      </c>
      <c r="E2240" s="32" t="s">
        <v>14</v>
      </c>
      <c r="F2240" s="32">
        <v>1040000</v>
      </c>
      <c r="G2240" s="32">
        <v>1040000</v>
      </c>
      <c r="H2240" s="32">
        <v>1</v>
      </c>
      <c r="I2240" s="22"/>
    </row>
    <row r="2241" spans="1:9" x14ac:dyDescent="0.25">
      <c r="A2241" s="133" t="s">
        <v>246</v>
      </c>
      <c r="B2241" s="134"/>
      <c r="C2241" s="134"/>
      <c r="D2241" s="134"/>
      <c r="E2241" s="134"/>
      <c r="F2241" s="134"/>
      <c r="G2241" s="134"/>
      <c r="H2241" s="134"/>
      <c r="I2241" s="22"/>
    </row>
    <row r="2242" spans="1:9" x14ac:dyDescent="0.25">
      <c r="A2242" s="136" t="s">
        <v>8</v>
      </c>
      <c r="B2242" s="137"/>
      <c r="C2242" s="137"/>
      <c r="D2242" s="137"/>
      <c r="E2242" s="137"/>
      <c r="F2242" s="137"/>
      <c r="G2242" s="137"/>
      <c r="H2242" s="137"/>
      <c r="I2242" s="22"/>
    </row>
    <row r="2243" spans="1:9" ht="27" x14ac:dyDescent="0.25">
      <c r="A2243" s="32">
        <v>5129</v>
      </c>
      <c r="B2243" s="32" t="s">
        <v>4426</v>
      </c>
      <c r="C2243" s="32" t="s">
        <v>343</v>
      </c>
      <c r="D2243" s="32" t="s">
        <v>248</v>
      </c>
      <c r="E2243" s="32" t="s">
        <v>10</v>
      </c>
      <c r="F2243" s="32">
        <v>85000000</v>
      </c>
      <c r="G2243" s="32">
        <v>85000000</v>
      </c>
      <c r="H2243" s="32">
        <v>1</v>
      </c>
      <c r="I2243" s="22"/>
    </row>
    <row r="2244" spans="1:9" ht="27" x14ac:dyDescent="0.25">
      <c r="A2244" s="32">
        <v>5129</v>
      </c>
      <c r="B2244" s="32" t="s">
        <v>4427</v>
      </c>
      <c r="C2244" s="32" t="s">
        <v>343</v>
      </c>
      <c r="D2244" s="32" t="s">
        <v>248</v>
      </c>
      <c r="E2244" s="32" t="s">
        <v>10</v>
      </c>
      <c r="F2244" s="32">
        <v>45500000</v>
      </c>
      <c r="G2244" s="32">
        <v>45500000</v>
      </c>
      <c r="H2244" s="32">
        <v>1</v>
      </c>
      <c r="I2244" s="22"/>
    </row>
    <row r="2245" spans="1:9" x14ac:dyDescent="0.25">
      <c r="A2245" s="32">
        <v>5129</v>
      </c>
      <c r="B2245" s="32" t="s">
        <v>339</v>
      </c>
      <c r="C2245" s="32" t="s">
        <v>340</v>
      </c>
      <c r="D2245" s="32" t="s">
        <v>248</v>
      </c>
      <c r="E2245" s="32" t="s">
        <v>10</v>
      </c>
      <c r="F2245" s="32">
        <v>0</v>
      </c>
      <c r="G2245" s="32">
        <v>0</v>
      </c>
      <c r="H2245" s="32">
        <v>1</v>
      </c>
      <c r="I2245" s="22"/>
    </row>
    <row r="2246" spans="1:9" ht="27" x14ac:dyDescent="0.25">
      <c r="A2246" s="32">
        <v>5129</v>
      </c>
      <c r="B2246" s="32" t="s">
        <v>341</v>
      </c>
      <c r="C2246" s="32" t="s">
        <v>19</v>
      </c>
      <c r="D2246" s="32" t="s">
        <v>248</v>
      </c>
      <c r="E2246" s="32" t="s">
        <v>10</v>
      </c>
      <c r="F2246" s="32">
        <v>0</v>
      </c>
      <c r="G2246" s="32">
        <v>0</v>
      </c>
      <c r="H2246" s="32">
        <v>1</v>
      </c>
      <c r="I2246" s="22"/>
    </row>
    <row r="2247" spans="1:9" ht="27" x14ac:dyDescent="0.25">
      <c r="A2247" s="32">
        <v>5129</v>
      </c>
      <c r="B2247" s="32" t="s">
        <v>342</v>
      </c>
      <c r="C2247" s="32" t="s">
        <v>343</v>
      </c>
      <c r="D2247" s="32" t="s">
        <v>248</v>
      </c>
      <c r="E2247" s="32" t="s">
        <v>10</v>
      </c>
      <c r="F2247" s="32">
        <v>0</v>
      </c>
      <c r="G2247" s="32">
        <v>0</v>
      </c>
      <c r="H2247" s="32">
        <v>1</v>
      </c>
      <c r="I2247" s="22"/>
    </row>
    <row r="2248" spans="1:9" ht="27" x14ac:dyDescent="0.25">
      <c r="A2248" s="32">
        <v>5129</v>
      </c>
      <c r="B2248" s="32" t="s">
        <v>344</v>
      </c>
      <c r="C2248" s="32" t="s">
        <v>345</v>
      </c>
      <c r="D2248" s="32" t="s">
        <v>248</v>
      </c>
      <c r="E2248" s="32" t="s">
        <v>10</v>
      </c>
      <c r="F2248" s="32">
        <v>0</v>
      </c>
      <c r="G2248" s="32">
        <v>0</v>
      </c>
      <c r="H2248" s="32">
        <v>1</v>
      </c>
      <c r="I2248" s="22"/>
    </row>
    <row r="2249" spans="1:9" ht="40.5" x14ac:dyDescent="0.25">
      <c r="A2249" s="32">
        <v>5129</v>
      </c>
      <c r="B2249" s="32" t="s">
        <v>346</v>
      </c>
      <c r="C2249" s="32" t="s">
        <v>347</v>
      </c>
      <c r="D2249" s="32" t="s">
        <v>248</v>
      </c>
      <c r="E2249" s="32" t="s">
        <v>10</v>
      </c>
      <c r="F2249" s="32">
        <v>0</v>
      </c>
      <c r="G2249" s="32">
        <v>0</v>
      </c>
      <c r="H2249" s="32">
        <v>1</v>
      </c>
      <c r="I2249" s="22"/>
    </row>
    <row r="2250" spans="1:9" ht="27" x14ac:dyDescent="0.25">
      <c r="A2250" s="32">
        <v>5129</v>
      </c>
      <c r="B2250" s="32" t="s">
        <v>348</v>
      </c>
      <c r="C2250" s="32" t="s">
        <v>349</v>
      </c>
      <c r="D2250" s="32" t="s">
        <v>248</v>
      </c>
      <c r="E2250" s="32" t="s">
        <v>10</v>
      </c>
      <c r="F2250" s="32">
        <v>0</v>
      </c>
      <c r="G2250" s="32">
        <v>0</v>
      </c>
      <c r="H2250" s="32">
        <v>1</v>
      </c>
      <c r="I2250" s="22"/>
    </row>
    <row r="2251" spans="1:9" x14ac:dyDescent="0.25">
      <c r="A2251" s="32">
        <v>5129</v>
      </c>
      <c r="B2251" s="32" t="s">
        <v>350</v>
      </c>
      <c r="C2251" s="32" t="s">
        <v>351</v>
      </c>
      <c r="D2251" s="32" t="s">
        <v>248</v>
      </c>
      <c r="E2251" s="32" t="s">
        <v>10</v>
      </c>
      <c r="F2251" s="32">
        <v>0</v>
      </c>
      <c r="G2251" s="32">
        <v>0</v>
      </c>
      <c r="H2251" s="32">
        <v>1</v>
      </c>
      <c r="I2251" s="22"/>
    </row>
    <row r="2252" spans="1:9" ht="27" x14ac:dyDescent="0.25">
      <c r="A2252" s="32">
        <v>5129</v>
      </c>
      <c r="B2252" s="32" t="s">
        <v>352</v>
      </c>
      <c r="C2252" s="32" t="s">
        <v>353</v>
      </c>
      <c r="D2252" s="32" t="s">
        <v>248</v>
      </c>
      <c r="E2252" s="32" t="s">
        <v>10</v>
      </c>
      <c r="F2252" s="32">
        <v>0</v>
      </c>
      <c r="G2252" s="32">
        <v>0</v>
      </c>
      <c r="H2252" s="32">
        <v>1</v>
      </c>
      <c r="I2252" s="22"/>
    </row>
    <row r="2253" spans="1:9" ht="27" x14ac:dyDescent="0.25">
      <c r="A2253" s="32">
        <v>5129</v>
      </c>
      <c r="B2253" s="32" t="s">
        <v>6239</v>
      </c>
      <c r="C2253" s="32" t="s">
        <v>345</v>
      </c>
      <c r="D2253" s="32" t="s">
        <v>248</v>
      </c>
      <c r="E2253" s="32" t="s">
        <v>10</v>
      </c>
      <c r="F2253" s="32">
        <v>15500000</v>
      </c>
      <c r="G2253" s="32">
        <f>H2253*F2253</f>
        <v>46500000</v>
      </c>
      <c r="H2253" s="32">
        <v>3</v>
      </c>
      <c r="I2253" s="22"/>
    </row>
    <row r="2254" spans="1:9" ht="27" x14ac:dyDescent="0.25">
      <c r="A2254" s="32">
        <v>5129</v>
      </c>
      <c r="B2254" s="32" t="s">
        <v>6240</v>
      </c>
      <c r="C2254" s="32" t="s">
        <v>345</v>
      </c>
      <c r="D2254" s="32" t="s">
        <v>248</v>
      </c>
      <c r="E2254" s="32" t="s">
        <v>10</v>
      </c>
      <c r="F2254" s="32">
        <v>9500000</v>
      </c>
      <c r="G2254" s="32">
        <f>H2254*F2254</f>
        <v>19000000</v>
      </c>
      <c r="H2254" s="32">
        <v>2</v>
      </c>
      <c r="I2254" s="22"/>
    </row>
    <row r="2255" spans="1:9" ht="27" x14ac:dyDescent="0.25">
      <c r="A2255" s="32">
        <v>5129</v>
      </c>
      <c r="B2255" s="32" t="s">
        <v>7148</v>
      </c>
      <c r="C2255" s="32" t="s">
        <v>343</v>
      </c>
      <c r="D2255" s="32" t="s">
        <v>248</v>
      </c>
      <c r="E2255" s="32" t="s">
        <v>10</v>
      </c>
      <c r="F2255" s="32">
        <v>65000000</v>
      </c>
      <c r="G2255" s="32">
        <v>65000000</v>
      </c>
      <c r="H2255" s="32">
        <v>1</v>
      </c>
      <c r="I2255" s="22"/>
    </row>
    <row r="2256" spans="1:9" ht="27" x14ac:dyDescent="0.25">
      <c r="A2256" s="32">
        <v>5129</v>
      </c>
      <c r="B2256" s="32" t="s">
        <v>7166</v>
      </c>
      <c r="C2256" s="32" t="s">
        <v>349</v>
      </c>
      <c r="D2256" s="32" t="s">
        <v>248</v>
      </c>
      <c r="E2256" s="32" t="s">
        <v>10</v>
      </c>
      <c r="F2256" s="32">
        <v>20000000</v>
      </c>
      <c r="G2256" s="32">
        <v>20000000</v>
      </c>
      <c r="H2256" s="32">
        <v>1</v>
      </c>
      <c r="I2256" s="22"/>
    </row>
    <row r="2257" spans="1:9" ht="27" x14ac:dyDescent="0.25">
      <c r="A2257" s="32">
        <v>5129</v>
      </c>
      <c r="B2257" s="32" t="s">
        <v>7167</v>
      </c>
      <c r="C2257" s="32" t="s">
        <v>349</v>
      </c>
      <c r="D2257" s="32" t="s">
        <v>248</v>
      </c>
      <c r="E2257" s="32" t="s">
        <v>10</v>
      </c>
      <c r="F2257" s="32">
        <v>9036000</v>
      </c>
      <c r="G2257" s="32">
        <v>9036000</v>
      </c>
      <c r="H2257" s="32">
        <v>1</v>
      </c>
      <c r="I2257" s="22"/>
    </row>
    <row r="2258" spans="1:9" ht="15" customHeight="1" x14ac:dyDescent="0.25">
      <c r="A2258" s="180" t="s">
        <v>12</v>
      </c>
      <c r="B2258" s="181"/>
      <c r="C2258" s="181"/>
      <c r="D2258" s="181"/>
      <c r="E2258" s="181"/>
      <c r="F2258" s="181"/>
      <c r="G2258" s="181"/>
      <c r="H2258" s="182"/>
      <c r="I2258" s="22"/>
    </row>
    <row r="2259" spans="1:9" x14ac:dyDescent="0.25">
      <c r="A2259" s="32"/>
      <c r="B2259" s="32"/>
      <c r="C2259" s="32"/>
      <c r="D2259" s="32"/>
      <c r="E2259" s="32"/>
      <c r="F2259" s="32"/>
      <c r="G2259" s="32"/>
      <c r="H2259" s="32"/>
      <c r="I2259" s="22"/>
    </row>
    <row r="2260" spans="1:9" ht="15" customHeight="1" x14ac:dyDescent="0.25">
      <c r="A2260" s="133" t="s">
        <v>62</v>
      </c>
      <c r="B2260" s="134"/>
      <c r="C2260" s="134"/>
      <c r="D2260" s="134"/>
      <c r="E2260" s="134"/>
      <c r="F2260" s="134"/>
      <c r="G2260" s="134"/>
      <c r="H2260" s="134"/>
      <c r="I2260" s="22"/>
    </row>
    <row r="2261" spans="1:9" x14ac:dyDescent="0.25">
      <c r="A2261" s="136" t="s">
        <v>12</v>
      </c>
      <c r="B2261" s="137"/>
      <c r="C2261" s="137"/>
      <c r="D2261" s="137"/>
      <c r="E2261" s="137"/>
      <c r="F2261" s="137"/>
      <c r="G2261" s="137"/>
      <c r="H2261" s="137"/>
      <c r="I2261" s="22"/>
    </row>
    <row r="2262" spans="1:9" ht="27" x14ac:dyDescent="0.25">
      <c r="A2262" s="32">
        <v>5113</v>
      </c>
      <c r="B2262" s="32" t="s">
        <v>4300</v>
      </c>
      <c r="C2262" s="32" t="s">
        <v>1093</v>
      </c>
      <c r="D2262" s="32" t="s">
        <v>13</v>
      </c>
      <c r="E2262" s="32" t="s">
        <v>14</v>
      </c>
      <c r="F2262" s="32">
        <v>302000</v>
      </c>
      <c r="G2262" s="32">
        <v>302000</v>
      </c>
      <c r="H2262" s="32">
        <v>1</v>
      </c>
      <c r="I2262" s="22"/>
    </row>
    <row r="2263" spans="1:9" ht="27" x14ac:dyDescent="0.25">
      <c r="A2263" s="32">
        <v>5113</v>
      </c>
      <c r="B2263" s="32" t="s">
        <v>4301</v>
      </c>
      <c r="C2263" s="32" t="s">
        <v>454</v>
      </c>
      <c r="D2263" s="32" t="s">
        <v>1212</v>
      </c>
      <c r="E2263" s="32" t="s">
        <v>14</v>
      </c>
      <c r="F2263" s="32">
        <v>140000</v>
      </c>
      <c r="G2263" s="32">
        <v>140000</v>
      </c>
      <c r="H2263" s="32">
        <v>1</v>
      </c>
      <c r="I2263" s="22"/>
    </row>
    <row r="2264" spans="1:9" ht="27" x14ac:dyDescent="0.25">
      <c r="A2264" s="32">
        <v>5113</v>
      </c>
      <c r="B2264" s="32" t="s">
        <v>3064</v>
      </c>
      <c r="C2264" s="32" t="s">
        <v>3065</v>
      </c>
      <c r="D2264" s="32" t="s">
        <v>13</v>
      </c>
      <c r="E2264" s="32" t="s">
        <v>14</v>
      </c>
      <c r="F2264" s="32">
        <v>1172000</v>
      </c>
      <c r="G2264" s="32">
        <v>1172000</v>
      </c>
      <c r="H2264" s="32">
        <v>1</v>
      </c>
      <c r="I2264" s="22"/>
    </row>
    <row r="2265" spans="1:9" ht="27" x14ac:dyDescent="0.25">
      <c r="A2265" s="32">
        <v>4251</v>
      </c>
      <c r="B2265" s="32" t="s">
        <v>4064</v>
      </c>
      <c r="C2265" s="32" t="s">
        <v>454</v>
      </c>
      <c r="D2265" s="32" t="s">
        <v>1212</v>
      </c>
      <c r="E2265" s="32" t="s">
        <v>14</v>
      </c>
      <c r="F2265" s="32">
        <v>0</v>
      </c>
      <c r="G2265" s="32">
        <v>0</v>
      </c>
      <c r="H2265" s="32">
        <v>1</v>
      </c>
      <c r="I2265" s="22"/>
    </row>
    <row r="2266" spans="1:9" ht="27" x14ac:dyDescent="0.25">
      <c r="A2266" s="32">
        <v>5113</v>
      </c>
      <c r="B2266" s="32" t="s">
        <v>3175</v>
      </c>
      <c r="C2266" s="32" t="s">
        <v>454</v>
      </c>
      <c r="D2266" s="32" t="s">
        <v>15</v>
      </c>
      <c r="E2266" s="32" t="s">
        <v>14</v>
      </c>
      <c r="F2266" s="32">
        <v>580000</v>
      </c>
      <c r="G2266" s="32">
        <v>580000</v>
      </c>
      <c r="H2266" s="32">
        <v>1</v>
      </c>
      <c r="I2266" s="22"/>
    </row>
    <row r="2267" spans="1:9" x14ac:dyDescent="0.25">
      <c r="A2267" s="136" t="s">
        <v>8</v>
      </c>
      <c r="B2267" s="137"/>
      <c r="C2267" s="137"/>
      <c r="D2267" s="137"/>
      <c r="E2267" s="137"/>
      <c r="F2267" s="137"/>
      <c r="G2267" s="137"/>
      <c r="H2267" s="137"/>
      <c r="I2267" s="22"/>
    </row>
    <row r="2268" spans="1:9" x14ac:dyDescent="0.25">
      <c r="A2268" s="32">
        <v>5129</v>
      </c>
      <c r="B2268" s="32" t="s">
        <v>3883</v>
      </c>
      <c r="C2268" s="32" t="s">
        <v>514</v>
      </c>
      <c r="D2268" s="32" t="s">
        <v>15</v>
      </c>
      <c r="E2268" s="32" t="s">
        <v>14</v>
      </c>
      <c r="F2268" s="32">
        <v>8700000</v>
      </c>
      <c r="G2268" s="32">
        <v>8700000</v>
      </c>
      <c r="H2268" s="32">
        <v>1</v>
      </c>
      <c r="I2268" s="22"/>
    </row>
    <row r="2269" spans="1:9" x14ac:dyDescent="0.25">
      <c r="A2269" s="32">
        <v>5129</v>
      </c>
      <c r="B2269" s="32" t="s">
        <v>5185</v>
      </c>
      <c r="C2269" s="32" t="s">
        <v>514</v>
      </c>
      <c r="D2269" s="32" t="s">
        <v>15</v>
      </c>
      <c r="E2269" s="32" t="s">
        <v>10</v>
      </c>
      <c r="F2269" s="32">
        <v>0</v>
      </c>
      <c r="G2269" s="32">
        <v>0</v>
      </c>
      <c r="H2269" s="32">
        <v>2</v>
      </c>
      <c r="I2269" s="22"/>
    </row>
    <row r="2270" spans="1:9" x14ac:dyDescent="0.25">
      <c r="A2270" s="136" t="s">
        <v>16</v>
      </c>
      <c r="B2270" s="137"/>
      <c r="C2270" s="137"/>
      <c r="D2270" s="137"/>
      <c r="E2270" s="137"/>
      <c r="F2270" s="137"/>
      <c r="G2270" s="137"/>
      <c r="H2270" s="137"/>
      <c r="I2270" s="22"/>
    </row>
    <row r="2271" spans="1:9" ht="40.5" x14ac:dyDescent="0.25">
      <c r="A2271" s="32">
        <v>4251</v>
      </c>
      <c r="B2271" s="32" t="s">
        <v>4065</v>
      </c>
      <c r="C2271" s="32" t="s">
        <v>422</v>
      </c>
      <c r="D2271" s="32" t="s">
        <v>381</v>
      </c>
      <c r="E2271" s="32" t="s">
        <v>14</v>
      </c>
      <c r="F2271" s="32">
        <v>0</v>
      </c>
      <c r="G2271" s="32">
        <v>0</v>
      </c>
      <c r="H2271" s="32">
        <v>1</v>
      </c>
      <c r="I2271" s="22"/>
    </row>
    <row r="2272" spans="1:9" ht="27" x14ac:dyDescent="0.25">
      <c r="A2272" s="32">
        <v>5113</v>
      </c>
      <c r="B2272" s="32" t="s">
        <v>3176</v>
      </c>
      <c r="C2272" s="32" t="s">
        <v>20</v>
      </c>
      <c r="D2272" s="32" t="s">
        <v>15</v>
      </c>
      <c r="E2272" s="32" t="s">
        <v>14</v>
      </c>
      <c r="F2272" s="32">
        <v>16750366</v>
      </c>
      <c r="G2272" s="32">
        <v>16750366</v>
      </c>
      <c r="H2272" s="32">
        <v>1</v>
      </c>
      <c r="I2272" s="22"/>
    </row>
    <row r="2273" spans="1:9" ht="27" x14ac:dyDescent="0.25">
      <c r="A2273" s="32">
        <v>5113</v>
      </c>
      <c r="B2273" s="32" t="s">
        <v>3008</v>
      </c>
      <c r="C2273" s="32" t="s">
        <v>20</v>
      </c>
      <c r="D2273" s="32" t="s">
        <v>15</v>
      </c>
      <c r="E2273" s="32" t="s">
        <v>14</v>
      </c>
      <c r="F2273" s="32">
        <v>19895908</v>
      </c>
      <c r="G2273" s="32">
        <v>19895908</v>
      </c>
      <c r="H2273" s="32">
        <v>1</v>
      </c>
      <c r="I2273" s="22"/>
    </row>
    <row r="2274" spans="1:9" x14ac:dyDescent="0.25">
      <c r="A2274" s="159" t="s">
        <v>260</v>
      </c>
      <c r="B2274" s="160"/>
      <c r="C2274" s="160"/>
      <c r="D2274" s="160"/>
      <c r="E2274" s="160"/>
      <c r="F2274" s="160"/>
      <c r="G2274" s="160"/>
      <c r="H2274" s="160"/>
      <c r="I2274" s="22"/>
    </row>
    <row r="2275" spans="1:9" x14ac:dyDescent="0.25">
      <c r="A2275" s="136" t="s">
        <v>12</v>
      </c>
      <c r="B2275" s="137"/>
      <c r="C2275" s="137"/>
      <c r="D2275" s="137"/>
      <c r="E2275" s="137"/>
      <c r="F2275" s="137"/>
      <c r="G2275" s="137"/>
      <c r="H2275" s="137"/>
      <c r="I2275" s="22"/>
    </row>
    <row r="2276" spans="1:9" x14ac:dyDescent="0.25">
      <c r="A2276" s="32">
        <v>5132</v>
      </c>
      <c r="B2276" s="32" t="s">
        <v>6425</v>
      </c>
      <c r="C2276" s="32" t="s">
        <v>6426</v>
      </c>
      <c r="D2276" s="32" t="s">
        <v>13</v>
      </c>
      <c r="E2276" s="32" t="s">
        <v>10</v>
      </c>
      <c r="F2276" s="32">
        <v>50000000</v>
      </c>
      <c r="G2276" s="32">
        <v>50000000</v>
      </c>
      <c r="H2276" s="32">
        <v>1</v>
      </c>
      <c r="I2276" s="22"/>
    </row>
    <row r="2277" spans="1:9" x14ac:dyDescent="0.25">
      <c r="A2277" s="159" t="s">
        <v>6868</v>
      </c>
      <c r="B2277" s="160"/>
      <c r="C2277" s="160"/>
      <c r="D2277" s="160"/>
      <c r="E2277" s="160"/>
      <c r="F2277" s="160"/>
      <c r="G2277" s="160"/>
      <c r="H2277" s="160"/>
      <c r="I2277" s="22"/>
    </row>
    <row r="2278" spans="1:9" x14ac:dyDescent="0.25">
      <c r="A2278" s="136" t="s">
        <v>16</v>
      </c>
      <c r="B2278" s="137"/>
      <c r="C2278" s="137"/>
      <c r="D2278" s="137"/>
      <c r="E2278" s="137"/>
      <c r="F2278" s="137"/>
      <c r="G2278" s="137"/>
      <c r="H2278" s="137"/>
      <c r="I2278" s="22"/>
    </row>
    <row r="2279" spans="1:9" ht="18" x14ac:dyDescent="0.25">
      <c r="A2279" s="32">
        <v>4239</v>
      </c>
      <c r="B2279" s="32" t="s">
        <v>6869</v>
      </c>
      <c r="C2279" s="32" t="s">
        <v>2134</v>
      </c>
      <c r="D2279" s="122" t="s">
        <v>6870</v>
      </c>
      <c r="E2279" s="32" t="s">
        <v>14</v>
      </c>
      <c r="F2279" s="32">
        <v>0</v>
      </c>
      <c r="G2279" s="32">
        <v>0</v>
      </c>
      <c r="H2279" s="32">
        <v>1</v>
      </c>
      <c r="I2279" s="22"/>
    </row>
    <row r="2280" spans="1:9" ht="18" x14ac:dyDescent="0.25">
      <c r="A2280" s="32" t="s">
        <v>1357</v>
      </c>
      <c r="B2280" s="32" t="s">
        <v>7344</v>
      </c>
      <c r="C2280" s="32" t="s">
        <v>7345</v>
      </c>
      <c r="D2280" s="122" t="s">
        <v>6870</v>
      </c>
      <c r="E2280" s="32" t="s">
        <v>14</v>
      </c>
      <c r="F2280" s="32">
        <v>0</v>
      </c>
      <c r="G2280" s="32">
        <v>0</v>
      </c>
      <c r="H2280" s="32">
        <v>1</v>
      </c>
      <c r="I2280" s="22"/>
    </row>
    <row r="2281" spans="1:9" ht="18" x14ac:dyDescent="0.25">
      <c r="A2281" s="32" t="s">
        <v>22</v>
      </c>
      <c r="B2281" s="32" t="s">
        <v>7346</v>
      </c>
      <c r="C2281" s="32" t="s">
        <v>7345</v>
      </c>
      <c r="D2281" s="122" t="s">
        <v>6870</v>
      </c>
      <c r="E2281" s="32" t="s">
        <v>14</v>
      </c>
      <c r="F2281" s="32">
        <v>0</v>
      </c>
      <c r="G2281" s="32">
        <v>0</v>
      </c>
      <c r="H2281" s="32">
        <v>1</v>
      </c>
      <c r="I2281" s="22"/>
    </row>
    <row r="2282" spans="1:9" ht="18" x14ac:dyDescent="0.25">
      <c r="A2282" s="32" t="s">
        <v>22</v>
      </c>
      <c r="B2282" s="32" t="s">
        <v>7347</v>
      </c>
      <c r="C2282" s="32" t="s">
        <v>7345</v>
      </c>
      <c r="D2282" s="122" t="s">
        <v>6870</v>
      </c>
      <c r="E2282" s="32" t="s">
        <v>14</v>
      </c>
      <c r="F2282" s="32">
        <v>0</v>
      </c>
      <c r="G2282" s="32">
        <v>0</v>
      </c>
      <c r="H2282" s="32">
        <v>1</v>
      </c>
      <c r="I2282" s="22"/>
    </row>
    <row r="2283" spans="1:9" ht="18" x14ac:dyDescent="0.25">
      <c r="A2283" s="32" t="s">
        <v>22</v>
      </c>
      <c r="B2283" s="32" t="s">
        <v>7348</v>
      </c>
      <c r="C2283" s="32" t="s">
        <v>7345</v>
      </c>
      <c r="D2283" s="122" t="s">
        <v>6870</v>
      </c>
      <c r="E2283" s="32" t="s">
        <v>14</v>
      </c>
      <c r="F2283" s="32">
        <v>0</v>
      </c>
      <c r="G2283" s="32">
        <v>0</v>
      </c>
      <c r="H2283" s="32">
        <v>1</v>
      </c>
      <c r="I2283" s="22"/>
    </row>
    <row r="2284" spans="1:9" ht="18" x14ac:dyDescent="0.25">
      <c r="A2284" s="32" t="s">
        <v>22</v>
      </c>
      <c r="B2284" s="32" t="s">
        <v>7349</v>
      </c>
      <c r="C2284" s="32" t="s">
        <v>7345</v>
      </c>
      <c r="D2284" s="122" t="s">
        <v>6870</v>
      </c>
      <c r="E2284" s="32" t="s">
        <v>14</v>
      </c>
      <c r="F2284" s="32">
        <v>0</v>
      </c>
      <c r="G2284" s="32">
        <v>0</v>
      </c>
      <c r="H2284" s="32">
        <v>1</v>
      </c>
      <c r="I2284" s="22"/>
    </row>
    <row r="2285" spans="1:9" x14ac:dyDescent="0.25">
      <c r="A2285" s="147" t="s">
        <v>5456</v>
      </c>
      <c r="B2285" s="148"/>
      <c r="C2285" s="148"/>
      <c r="D2285" s="148"/>
      <c r="E2285" s="148"/>
      <c r="F2285" s="148"/>
      <c r="G2285" s="148"/>
      <c r="H2285" s="148"/>
      <c r="I2285" s="22"/>
    </row>
    <row r="2286" spans="1:9" x14ac:dyDescent="0.25">
      <c r="A2286" s="159" t="s">
        <v>41</v>
      </c>
      <c r="B2286" s="160"/>
      <c r="C2286" s="160"/>
      <c r="D2286" s="160"/>
      <c r="E2286" s="160"/>
      <c r="F2286" s="160"/>
      <c r="G2286" s="160"/>
      <c r="H2286" s="160"/>
      <c r="I2286" s="22"/>
    </row>
    <row r="2287" spans="1:9" x14ac:dyDescent="0.25">
      <c r="A2287" s="136" t="s">
        <v>21</v>
      </c>
      <c r="B2287" s="137"/>
      <c r="C2287" s="137"/>
      <c r="D2287" s="137"/>
      <c r="E2287" s="137"/>
      <c r="F2287" s="137"/>
      <c r="G2287" s="137"/>
      <c r="H2287" s="137"/>
      <c r="I2287" s="22"/>
    </row>
    <row r="2288" spans="1:9" x14ac:dyDescent="0.25">
      <c r="A2288" s="32">
        <v>4264</v>
      </c>
      <c r="B2288" s="32" t="s">
        <v>4502</v>
      </c>
      <c r="C2288" s="32" t="s">
        <v>229</v>
      </c>
      <c r="D2288" s="32" t="s">
        <v>9</v>
      </c>
      <c r="E2288" s="32" t="s">
        <v>11</v>
      </c>
      <c r="F2288" s="32">
        <v>480</v>
      </c>
      <c r="G2288" s="32">
        <f>+F2288*H2288</f>
        <v>8685600</v>
      </c>
      <c r="H2288" s="32">
        <v>18095</v>
      </c>
      <c r="I2288" s="22"/>
    </row>
    <row r="2289" spans="1:9" x14ac:dyDescent="0.25">
      <c r="A2289" s="32">
        <v>4267</v>
      </c>
      <c r="B2289" s="32" t="s">
        <v>3358</v>
      </c>
      <c r="C2289" s="32" t="s">
        <v>541</v>
      </c>
      <c r="D2289" s="32" t="s">
        <v>9</v>
      </c>
      <c r="E2289" s="32" t="s">
        <v>11</v>
      </c>
      <c r="F2289" s="32">
        <v>85</v>
      </c>
      <c r="G2289" s="32">
        <f>+F2289*H2289</f>
        <v>148580</v>
      </c>
      <c r="H2289" s="32">
        <v>1748</v>
      </c>
      <c r="I2289" s="22"/>
    </row>
    <row r="2290" spans="1:9" x14ac:dyDescent="0.25">
      <c r="A2290" s="32">
        <v>4267</v>
      </c>
      <c r="B2290" s="32" t="s">
        <v>1537</v>
      </c>
      <c r="C2290" s="32" t="s">
        <v>541</v>
      </c>
      <c r="D2290" s="32" t="s">
        <v>9</v>
      </c>
      <c r="E2290" s="32" t="s">
        <v>11</v>
      </c>
      <c r="F2290" s="32">
        <v>150</v>
      </c>
      <c r="G2290" s="32">
        <f>+F2290*H2290</f>
        <v>120000</v>
      </c>
      <c r="H2290" s="32">
        <v>800</v>
      </c>
      <c r="I2290" s="22"/>
    </row>
    <row r="2291" spans="1:9" x14ac:dyDescent="0.25">
      <c r="A2291" s="32">
        <v>4267</v>
      </c>
      <c r="B2291" s="32" t="s">
        <v>1878</v>
      </c>
      <c r="C2291" s="32" t="s">
        <v>18</v>
      </c>
      <c r="D2291" s="32" t="s">
        <v>9</v>
      </c>
      <c r="E2291" s="32" t="s">
        <v>853</v>
      </c>
      <c r="F2291" s="32">
        <v>320</v>
      </c>
      <c r="G2291" s="32">
        <f>+F2291*H2291</f>
        <v>80000</v>
      </c>
      <c r="H2291" s="32">
        <v>250</v>
      </c>
      <c r="I2291" s="22"/>
    </row>
    <row r="2292" spans="1:9" ht="27" x14ac:dyDescent="0.25">
      <c r="A2292" s="32">
        <v>4267</v>
      </c>
      <c r="B2292" s="32" t="s">
        <v>1879</v>
      </c>
      <c r="C2292" s="32" t="s">
        <v>35</v>
      </c>
      <c r="D2292" s="32" t="s">
        <v>9</v>
      </c>
      <c r="E2292" s="32" t="s">
        <v>10</v>
      </c>
      <c r="F2292" s="32">
        <v>10</v>
      </c>
      <c r="G2292" s="32">
        <f t="shared" ref="G2292:G2354" si="40">+F2292*H2292</f>
        <v>75000</v>
      </c>
      <c r="H2292" s="32">
        <v>7500</v>
      </c>
      <c r="I2292" s="22"/>
    </row>
    <row r="2293" spans="1:9" ht="27" x14ac:dyDescent="0.25">
      <c r="A2293" s="32">
        <v>4267</v>
      </c>
      <c r="B2293" s="32" t="s">
        <v>1880</v>
      </c>
      <c r="C2293" s="32" t="s">
        <v>35</v>
      </c>
      <c r="D2293" s="32" t="s">
        <v>9</v>
      </c>
      <c r="E2293" s="32" t="s">
        <v>10</v>
      </c>
      <c r="F2293" s="32">
        <v>15</v>
      </c>
      <c r="G2293" s="32">
        <f t="shared" si="40"/>
        <v>19500</v>
      </c>
      <c r="H2293" s="32">
        <v>1300</v>
      </c>
      <c r="I2293" s="22"/>
    </row>
    <row r="2294" spans="1:9" ht="27" x14ac:dyDescent="0.25">
      <c r="A2294" s="32">
        <v>4267</v>
      </c>
      <c r="B2294" s="32" t="s">
        <v>1881</v>
      </c>
      <c r="C2294" s="32" t="s">
        <v>35</v>
      </c>
      <c r="D2294" s="32" t="s">
        <v>9</v>
      </c>
      <c r="E2294" s="32" t="s">
        <v>10</v>
      </c>
      <c r="F2294" s="32">
        <v>21</v>
      </c>
      <c r="G2294" s="32">
        <f t="shared" si="40"/>
        <v>21000</v>
      </c>
      <c r="H2294" s="32">
        <v>1000</v>
      </c>
      <c r="I2294" s="22"/>
    </row>
    <row r="2295" spans="1:9" x14ac:dyDescent="0.25">
      <c r="A2295" s="32">
        <v>4267</v>
      </c>
      <c r="B2295" s="32" t="s">
        <v>1882</v>
      </c>
      <c r="C2295" s="32" t="s">
        <v>1489</v>
      </c>
      <c r="D2295" s="32" t="s">
        <v>9</v>
      </c>
      <c r="E2295" s="32" t="s">
        <v>543</v>
      </c>
      <c r="F2295" s="32">
        <v>850</v>
      </c>
      <c r="G2295" s="32">
        <f t="shared" si="40"/>
        <v>34000</v>
      </c>
      <c r="H2295" s="32">
        <v>40</v>
      </c>
      <c r="I2295" s="22"/>
    </row>
    <row r="2296" spans="1:9" x14ac:dyDescent="0.25">
      <c r="A2296" s="32">
        <v>4267</v>
      </c>
      <c r="B2296" s="32" t="s">
        <v>1883</v>
      </c>
      <c r="C2296" s="32" t="s">
        <v>1490</v>
      </c>
      <c r="D2296" s="32" t="s">
        <v>9</v>
      </c>
      <c r="E2296" s="32" t="s">
        <v>11</v>
      </c>
      <c r="F2296" s="32">
        <v>120</v>
      </c>
      <c r="G2296" s="32">
        <f t="shared" si="40"/>
        <v>19200</v>
      </c>
      <c r="H2296" s="32">
        <v>160</v>
      </c>
      <c r="I2296" s="22"/>
    </row>
    <row r="2297" spans="1:9" x14ac:dyDescent="0.25">
      <c r="A2297" s="32">
        <v>4267</v>
      </c>
      <c r="B2297" s="32" t="s">
        <v>1884</v>
      </c>
      <c r="C2297" s="32" t="s">
        <v>1378</v>
      </c>
      <c r="D2297" s="32" t="s">
        <v>9</v>
      </c>
      <c r="E2297" s="32" t="s">
        <v>543</v>
      </c>
      <c r="F2297" s="32">
        <v>750</v>
      </c>
      <c r="G2297" s="32">
        <f t="shared" si="40"/>
        <v>3000</v>
      </c>
      <c r="H2297" s="32">
        <v>4</v>
      </c>
      <c r="I2297" s="22"/>
    </row>
    <row r="2298" spans="1:9" x14ac:dyDescent="0.25">
      <c r="A2298" s="32">
        <v>4267</v>
      </c>
      <c r="B2298" s="32" t="s">
        <v>1885</v>
      </c>
      <c r="C2298" s="32" t="s">
        <v>1491</v>
      </c>
      <c r="D2298" s="32" t="s">
        <v>9</v>
      </c>
      <c r="E2298" s="32" t="s">
        <v>543</v>
      </c>
      <c r="F2298" s="32">
        <v>2200</v>
      </c>
      <c r="G2298" s="32">
        <f t="shared" si="40"/>
        <v>6600</v>
      </c>
      <c r="H2298" s="32">
        <v>3</v>
      </c>
      <c r="I2298" s="22"/>
    </row>
    <row r="2299" spans="1:9" x14ac:dyDescent="0.25">
      <c r="A2299" s="32">
        <v>4267</v>
      </c>
      <c r="B2299" s="32" t="s">
        <v>1886</v>
      </c>
      <c r="C2299" s="32" t="s">
        <v>1492</v>
      </c>
      <c r="D2299" s="32" t="s">
        <v>9</v>
      </c>
      <c r="E2299" s="32" t="s">
        <v>10</v>
      </c>
      <c r="F2299" s="32">
        <v>350</v>
      </c>
      <c r="G2299" s="32">
        <f t="shared" si="40"/>
        <v>3500</v>
      </c>
      <c r="H2299" s="32">
        <v>10</v>
      </c>
      <c r="I2299" s="22"/>
    </row>
    <row r="2300" spans="1:9" x14ac:dyDescent="0.25">
      <c r="A2300" s="32">
        <v>4267</v>
      </c>
      <c r="B2300" s="32" t="s">
        <v>1887</v>
      </c>
      <c r="C2300" s="32" t="s">
        <v>1493</v>
      </c>
      <c r="D2300" s="32" t="s">
        <v>9</v>
      </c>
      <c r="E2300" s="32" t="s">
        <v>543</v>
      </c>
      <c r="F2300" s="32">
        <v>1250</v>
      </c>
      <c r="G2300" s="32">
        <f t="shared" si="40"/>
        <v>12500</v>
      </c>
      <c r="H2300" s="32">
        <v>10</v>
      </c>
      <c r="I2300" s="22"/>
    </row>
    <row r="2301" spans="1:9" x14ac:dyDescent="0.25">
      <c r="A2301" s="32">
        <v>4267</v>
      </c>
      <c r="B2301" s="32" t="s">
        <v>1888</v>
      </c>
      <c r="C2301" s="32" t="s">
        <v>1494</v>
      </c>
      <c r="D2301" s="32" t="s">
        <v>9</v>
      </c>
      <c r="E2301" s="32" t="s">
        <v>10</v>
      </c>
      <c r="F2301" s="32">
        <v>350</v>
      </c>
      <c r="G2301" s="32">
        <f t="shared" si="40"/>
        <v>1750</v>
      </c>
      <c r="H2301" s="32">
        <v>5</v>
      </c>
      <c r="I2301" s="22"/>
    </row>
    <row r="2302" spans="1:9" ht="40.5" x14ac:dyDescent="0.25">
      <c r="A2302" s="32">
        <v>4267</v>
      </c>
      <c r="B2302" s="32" t="s">
        <v>1889</v>
      </c>
      <c r="C2302" s="32" t="s">
        <v>1495</v>
      </c>
      <c r="D2302" s="32" t="s">
        <v>9</v>
      </c>
      <c r="E2302" s="32" t="s">
        <v>10</v>
      </c>
      <c r="F2302" s="32">
        <v>450</v>
      </c>
      <c r="G2302" s="32">
        <f t="shared" si="40"/>
        <v>29250</v>
      </c>
      <c r="H2302" s="32">
        <v>65</v>
      </c>
      <c r="I2302" s="22"/>
    </row>
    <row r="2303" spans="1:9" ht="27" x14ac:dyDescent="0.25">
      <c r="A2303" s="32">
        <v>4267</v>
      </c>
      <c r="B2303" s="32" t="s">
        <v>1890</v>
      </c>
      <c r="C2303" s="32" t="s">
        <v>1496</v>
      </c>
      <c r="D2303" s="32" t="s">
        <v>9</v>
      </c>
      <c r="E2303" s="32" t="s">
        <v>10</v>
      </c>
      <c r="F2303" s="32">
        <v>900</v>
      </c>
      <c r="G2303" s="32">
        <f t="shared" si="40"/>
        <v>5400</v>
      </c>
      <c r="H2303" s="32">
        <v>6</v>
      </c>
      <c r="I2303" s="22"/>
    </row>
    <row r="2304" spans="1:9" ht="27" x14ac:dyDescent="0.25">
      <c r="A2304" s="32">
        <v>4267</v>
      </c>
      <c r="B2304" s="32" t="s">
        <v>1891</v>
      </c>
      <c r="C2304" s="32" t="s">
        <v>809</v>
      </c>
      <c r="D2304" s="32" t="s">
        <v>9</v>
      </c>
      <c r="E2304" s="32" t="s">
        <v>10</v>
      </c>
      <c r="F2304" s="32">
        <v>950</v>
      </c>
      <c r="G2304" s="32">
        <f t="shared" si="40"/>
        <v>57000</v>
      </c>
      <c r="H2304" s="32">
        <v>60</v>
      </c>
      <c r="I2304" s="22"/>
    </row>
    <row r="2305" spans="1:9" ht="27" x14ac:dyDescent="0.25">
      <c r="A2305" s="32">
        <v>4267</v>
      </c>
      <c r="B2305" s="32" t="s">
        <v>1892</v>
      </c>
      <c r="C2305" s="32" t="s">
        <v>1497</v>
      </c>
      <c r="D2305" s="32" t="s">
        <v>9</v>
      </c>
      <c r="E2305" s="32" t="s">
        <v>10</v>
      </c>
      <c r="F2305" s="32">
        <v>8000</v>
      </c>
      <c r="G2305" s="32">
        <f t="shared" si="40"/>
        <v>80000</v>
      </c>
      <c r="H2305" s="32">
        <v>10</v>
      </c>
      <c r="I2305" s="22"/>
    </row>
    <row r="2306" spans="1:9" x14ac:dyDescent="0.25">
      <c r="A2306" s="32">
        <v>4267</v>
      </c>
      <c r="B2306" s="32" t="s">
        <v>1893</v>
      </c>
      <c r="C2306" s="32" t="s">
        <v>1498</v>
      </c>
      <c r="D2306" s="32" t="s">
        <v>9</v>
      </c>
      <c r="E2306" s="32" t="s">
        <v>10</v>
      </c>
      <c r="F2306" s="32">
        <v>1000</v>
      </c>
      <c r="G2306" s="32">
        <f t="shared" si="40"/>
        <v>50000</v>
      </c>
      <c r="H2306" s="32">
        <v>50</v>
      </c>
      <c r="I2306" s="22"/>
    </row>
    <row r="2307" spans="1:9" x14ac:dyDescent="0.25">
      <c r="A2307" s="32">
        <v>4267</v>
      </c>
      <c r="B2307" s="32" t="s">
        <v>1894</v>
      </c>
      <c r="C2307" s="32" t="s">
        <v>1498</v>
      </c>
      <c r="D2307" s="32" t="s">
        <v>9</v>
      </c>
      <c r="E2307" s="32" t="s">
        <v>10</v>
      </c>
      <c r="F2307" s="32">
        <v>1800</v>
      </c>
      <c r="G2307" s="32">
        <f t="shared" si="40"/>
        <v>108000</v>
      </c>
      <c r="H2307" s="32">
        <v>60</v>
      </c>
      <c r="I2307" s="22"/>
    </row>
    <row r="2308" spans="1:9" ht="27" x14ac:dyDescent="0.25">
      <c r="A2308" s="32">
        <v>4267</v>
      </c>
      <c r="B2308" s="32" t="s">
        <v>1895</v>
      </c>
      <c r="C2308" s="32" t="s">
        <v>1499</v>
      </c>
      <c r="D2308" s="32" t="s">
        <v>9</v>
      </c>
      <c r="E2308" s="32" t="s">
        <v>10</v>
      </c>
      <c r="F2308" s="32">
        <v>350</v>
      </c>
      <c r="G2308" s="32">
        <f t="shared" si="40"/>
        <v>35000</v>
      </c>
      <c r="H2308" s="32">
        <v>100</v>
      </c>
      <c r="I2308" s="22"/>
    </row>
    <row r="2309" spans="1:9" x14ac:dyDescent="0.25">
      <c r="A2309" s="32">
        <v>4267</v>
      </c>
      <c r="B2309" s="32" t="s">
        <v>1896</v>
      </c>
      <c r="C2309" s="32" t="s">
        <v>1500</v>
      </c>
      <c r="D2309" s="32" t="s">
        <v>9</v>
      </c>
      <c r="E2309" s="32" t="s">
        <v>10</v>
      </c>
      <c r="F2309" s="32">
        <v>1000</v>
      </c>
      <c r="G2309" s="32">
        <f t="shared" si="40"/>
        <v>100000</v>
      </c>
      <c r="H2309" s="32">
        <v>100</v>
      </c>
      <c r="I2309" s="22"/>
    </row>
    <row r="2310" spans="1:9" x14ac:dyDescent="0.25">
      <c r="A2310" s="32">
        <v>4267</v>
      </c>
      <c r="B2310" s="32" t="s">
        <v>1897</v>
      </c>
      <c r="C2310" s="32" t="s">
        <v>814</v>
      </c>
      <c r="D2310" s="32" t="s">
        <v>9</v>
      </c>
      <c r="E2310" s="32" t="s">
        <v>10</v>
      </c>
      <c r="F2310" s="32">
        <v>200</v>
      </c>
      <c r="G2310" s="32">
        <f t="shared" si="40"/>
        <v>4000</v>
      </c>
      <c r="H2310" s="32">
        <v>20</v>
      </c>
      <c r="I2310" s="22"/>
    </row>
    <row r="2311" spans="1:9" x14ac:dyDescent="0.25">
      <c r="A2311" s="32">
        <v>4267</v>
      </c>
      <c r="B2311" s="32" t="s">
        <v>1898</v>
      </c>
      <c r="C2311" s="32" t="s">
        <v>1501</v>
      </c>
      <c r="D2311" s="32" t="s">
        <v>9</v>
      </c>
      <c r="E2311" s="32" t="s">
        <v>10</v>
      </c>
      <c r="F2311" s="32">
        <v>400</v>
      </c>
      <c r="G2311" s="32">
        <f t="shared" si="40"/>
        <v>2000</v>
      </c>
      <c r="H2311" s="32">
        <v>5</v>
      </c>
      <c r="I2311" s="22"/>
    </row>
    <row r="2312" spans="1:9" x14ac:dyDescent="0.25">
      <c r="A2312" s="32">
        <v>4267</v>
      </c>
      <c r="B2312" s="32" t="s">
        <v>1899</v>
      </c>
      <c r="C2312" s="32" t="s">
        <v>1502</v>
      </c>
      <c r="D2312" s="32" t="s">
        <v>9</v>
      </c>
      <c r="E2312" s="32" t="s">
        <v>10</v>
      </c>
      <c r="F2312" s="32">
        <v>1400</v>
      </c>
      <c r="G2312" s="32">
        <f t="shared" si="40"/>
        <v>21000</v>
      </c>
      <c r="H2312" s="32">
        <v>15</v>
      </c>
      <c r="I2312" s="22"/>
    </row>
    <row r="2313" spans="1:9" ht="27" x14ac:dyDescent="0.25">
      <c r="A2313" s="32">
        <v>4267</v>
      </c>
      <c r="B2313" s="32" t="s">
        <v>1900</v>
      </c>
      <c r="C2313" s="32" t="s">
        <v>1503</v>
      </c>
      <c r="D2313" s="32" t="s">
        <v>9</v>
      </c>
      <c r="E2313" s="32" t="s">
        <v>10</v>
      </c>
      <c r="F2313" s="32">
        <v>300</v>
      </c>
      <c r="G2313" s="32">
        <f t="shared" si="40"/>
        <v>4500</v>
      </c>
      <c r="H2313" s="32">
        <v>15</v>
      </c>
      <c r="I2313" s="22"/>
    </row>
    <row r="2314" spans="1:9" x14ac:dyDescent="0.25">
      <c r="A2314" s="32">
        <v>4267</v>
      </c>
      <c r="B2314" s="32" t="s">
        <v>1901</v>
      </c>
      <c r="C2314" s="32" t="s">
        <v>1504</v>
      </c>
      <c r="D2314" s="32" t="s">
        <v>9</v>
      </c>
      <c r="E2314" s="32" t="s">
        <v>855</v>
      </c>
      <c r="F2314" s="32">
        <v>350</v>
      </c>
      <c r="G2314" s="32">
        <f t="shared" si="40"/>
        <v>3500</v>
      </c>
      <c r="H2314" s="32">
        <v>10</v>
      </c>
      <c r="I2314" s="22"/>
    </row>
    <row r="2315" spans="1:9" x14ac:dyDescent="0.25">
      <c r="A2315" s="32">
        <v>4267</v>
      </c>
      <c r="B2315" s="32" t="s">
        <v>1902</v>
      </c>
      <c r="C2315" s="32" t="s">
        <v>1505</v>
      </c>
      <c r="D2315" s="32" t="s">
        <v>9</v>
      </c>
      <c r="E2315" s="32" t="s">
        <v>10</v>
      </c>
      <c r="F2315" s="32">
        <v>300</v>
      </c>
      <c r="G2315" s="32">
        <f t="shared" si="40"/>
        <v>3000</v>
      </c>
      <c r="H2315" s="32">
        <v>10</v>
      </c>
      <c r="I2315" s="22"/>
    </row>
    <row r="2316" spans="1:9" x14ac:dyDescent="0.25">
      <c r="A2316" s="32">
        <v>4267</v>
      </c>
      <c r="B2316" s="32" t="s">
        <v>1903</v>
      </c>
      <c r="C2316" s="32" t="s">
        <v>1506</v>
      </c>
      <c r="D2316" s="32" t="s">
        <v>9</v>
      </c>
      <c r="E2316" s="32" t="s">
        <v>10</v>
      </c>
      <c r="F2316" s="32">
        <v>80</v>
      </c>
      <c r="G2316" s="32">
        <f t="shared" si="40"/>
        <v>160000</v>
      </c>
      <c r="H2316" s="32">
        <v>2000</v>
      </c>
      <c r="I2316" s="22"/>
    </row>
    <row r="2317" spans="1:9" x14ac:dyDescent="0.25">
      <c r="A2317" s="32">
        <v>4267</v>
      </c>
      <c r="B2317" s="32" t="s">
        <v>1904</v>
      </c>
      <c r="C2317" s="32" t="s">
        <v>1507</v>
      </c>
      <c r="D2317" s="32" t="s">
        <v>9</v>
      </c>
      <c r="E2317" s="32" t="s">
        <v>10</v>
      </c>
      <c r="F2317" s="32">
        <v>1500</v>
      </c>
      <c r="G2317" s="32">
        <f t="shared" si="40"/>
        <v>60000</v>
      </c>
      <c r="H2317" s="32">
        <v>40</v>
      </c>
      <c r="I2317" s="22"/>
    </row>
    <row r="2318" spans="1:9" x14ac:dyDescent="0.25">
      <c r="A2318" s="32">
        <v>4267</v>
      </c>
      <c r="B2318" s="32" t="s">
        <v>1905</v>
      </c>
      <c r="C2318" s="32" t="s">
        <v>1508</v>
      </c>
      <c r="D2318" s="32" t="s">
        <v>9</v>
      </c>
      <c r="E2318" s="32" t="s">
        <v>10</v>
      </c>
      <c r="F2318" s="32">
        <v>1500</v>
      </c>
      <c r="G2318" s="32">
        <f t="shared" si="40"/>
        <v>7500</v>
      </c>
      <c r="H2318" s="32">
        <v>5</v>
      </c>
      <c r="I2318" s="22"/>
    </row>
    <row r="2319" spans="1:9" ht="27" x14ac:dyDescent="0.25">
      <c r="A2319" s="32">
        <v>4267</v>
      </c>
      <c r="B2319" s="32" t="s">
        <v>1906</v>
      </c>
      <c r="C2319" s="32" t="s">
        <v>1509</v>
      </c>
      <c r="D2319" s="32" t="s">
        <v>9</v>
      </c>
      <c r="E2319" s="32" t="s">
        <v>10</v>
      </c>
      <c r="F2319" s="32">
        <v>2000</v>
      </c>
      <c r="G2319" s="32">
        <f t="shared" si="40"/>
        <v>12000</v>
      </c>
      <c r="H2319" s="32">
        <v>6</v>
      </c>
      <c r="I2319" s="22"/>
    </row>
    <row r="2320" spans="1:9" x14ac:dyDescent="0.25">
      <c r="A2320" s="32">
        <v>4267</v>
      </c>
      <c r="B2320" s="32" t="s">
        <v>1907</v>
      </c>
      <c r="C2320" s="32" t="s">
        <v>1510</v>
      </c>
      <c r="D2320" s="32" t="s">
        <v>9</v>
      </c>
      <c r="E2320" s="32" t="s">
        <v>10</v>
      </c>
      <c r="F2320" s="32">
        <v>1100</v>
      </c>
      <c r="G2320" s="32">
        <f t="shared" si="40"/>
        <v>28600</v>
      </c>
      <c r="H2320" s="32">
        <v>26</v>
      </c>
      <c r="I2320" s="22"/>
    </row>
    <row r="2321" spans="1:9" x14ac:dyDescent="0.25">
      <c r="A2321" s="32">
        <v>4267</v>
      </c>
      <c r="B2321" s="32" t="s">
        <v>1908</v>
      </c>
      <c r="C2321" s="32" t="s">
        <v>827</v>
      </c>
      <c r="D2321" s="32" t="s">
        <v>9</v>
      </c>
      <c r="E2321" s="32" t="s">
        <v>10</v>
      </c>
      <c r="F2321" s="32">
        <v>250</v>
      </c>
      <c r="G2321" s="32">
        <f t="shared" si="40"/>
        <v>10000</v>
      </c>
      <c r="H2321" s="32">
        <v>40</v>
      </c>
      <c r="I2321" s="22"/>
    </row>
    <row r="2322" spans="1:9" x14ac:dyDescent="0.25">
      <c r="A2322" s="32">
        <v>4267</v>
      </c>
      <c r="B2322" s="32" t="s">
        <v>1909</v>
      </c>
      <c r="C2322" s="32" t="s">
        <v>1511</v>
      </c>
      <c r="D2322" s="32" t="s">
        <v>9</v>
      </c>
      <c r="E2322" s="32" t="s">
        <v>10</v>
      </c>
      <c r="F2322" s="32">
        <v>700</v>
      </c>
      <c r="G2322" s="32">
        <f t="shared" si="40"/>
        <v>8400</v>
      </c>
      <c r="H2322" s="32">
        <v>12</v>
      </c>
      <c r="I2322" s="22"/>
    </row>
    <row r="2323" spans="1:9" x14ac:dyDescent="0.25">
      <c r="A2323" s="32">
        <v>4267</v>
      </c>
      <c r="B2323" s="32" t="s">
        <v>1910</v>
      </c>
      <c r="C2323" s="32" t="s">
        <v>1512</v>
      </c>
      <c r="D2323" s="32" t="s">
        <v>9</v>
      </c>
      <c r="E2323" s="32" t="s">
        <v>10</v>
      </c>
      <c r="F2323" s="32">
        <v>5000</v>
      </c>
      <c r="G2323" s="32">
        <f t="shared" si="40"/>
        <v>175000</v>
      </c>
      <c r="H2323" s="32">
        <v>35</v>
      </c>
      <c r="I2323" s="22"/>
    </row>
    <row r="2324" spans="1:9" x14ac:dyDescent="0.25">
      <c r="A2324" s="32">
        <v>4267</v>
      </c>
      <c r="B2324" s="32" t="s">
        <v>1911</v>
      </c>
      <c r="C2324" s="32" t="s">
        <v>1513</v>
      </c>
      <c r="D2324" s="32" t="s">
        <v>9</v>
      </c>
      <c r="E2324" s="32" t="s">
        <v>10</v>
      </c>
      <c r="F2324" s="32">
        <v>600</v>
      </c>
      <c r="G2324" s="32">
        <f t="shared" si="40"/>
        <v>7200</v>
      </c>
      <c r="H2324" s="32">
        <v>12</v>
      </c>
      <c r="I2324" s="22"/>
    </row>
    <row r="2325" spans="1:9" x14ac:dyDescent="0.25">
      <c r="A2325" s="32">
        <v>4267</v>
      </c>
      <c r="B2325" s="32" t="s">
        <v>1912</v>
      </c>
      <c r="C2325" s="32" t="s">
        <v>1514</v>
      </c>
      <c r="D2325" s="32" t="s">
        <v>9</v>
      </c>
      <c r="E2325" s="32" t="s">
        <v>10</v>
      </c>
      <c r="F2325" s="32">
        <v>300</v>
      </c>
      <c r="G2325" s="32">
        <f t="shared" si="40"/>
        <v>12000</v>
      </c>
      <c r="H2325" s="32">
        <v>40</v>
      </c>
      <c r="I2325" s="22"/>
    </row>
    <row r="2326" spans="1:9" x14ac:dyDescent="0.25">
      <c r="A2326" s="32">
        <v>4267</v>
      </c>
      <c r="B2326" s="32" t="s">
        <v>1913</v>
      </c>
      <c r="C2326" s="32" t="s">
        <v>1515</v>
      </c>
      <c r="D2326" s="32" t="s">
        <v>9</v>
      </c>
      <c r="E2326" s="32" t="s">
        <v>10</v>
      </c>
      <c r="F2326" s="32">
        <v>480</v>
      </c>
      <c r="G2326" s="32">
        <f t="shared" si="40"/>
        <v>19200</v>
      </c>
      <c r="H2326" s="32">
        <v>40</v>
      </c>
      <c r="I2326" s="22"/>
    </row>
    <row r="2327" spans="1:9" x14ac:dyDescent="0.25">
      <c r="A2327" s="32">
        <v>4267</v>
      </c>
      <c r="B2327" s="32" t="s">
        <v>1914</v>
      </c>
      <c r="C2327" s="32" t="s">
        <v>1516</v>
      </c>
      <c r="D2327" s="32" t="s">
        <v>9</v>
      </c>
      <c r="E2327" s="32" t="s">
        <v>543</v>
      </c>
      <c r="F2327" s="32">
        <v>1200</v>
      </c>
      <c r="G2327" s="32">
        <f t="shared" si="40"/>
        <v>72000</v>
      </c>
      <c r="H2327" s="32">
        <v>60</v>
      </c>
      <c r="I2327" s="22"/>
    </row>
    <row r="2328" spans="1:9" x14ac:dyDescent="0.25">
      <c r="A2328" s="32">
        <v>4267</v>
      </c>
      <c r="B2328" s="32" t="s">
        <v>1915</v>
      </c>
      <c r="C2328" s="32" t="s">
        <v>1517</v>
      </c>
      <c r="D2328" s="32" t="s">
        <v>9</v>
      </c>
      <c r="E2328" s="32" t="s">
        <v>10</v>
      </c>
      <c r="F2328" s="32">
        <v>700</v>
      </c>
      <c r="G2328" s="32">
        <f t="shared" si="40"/>
        <v>42000</v>
      </c>
      <c r="H2328" s="32">
        <v>60</v>
      </c>
      <c r="I2328" s="22"/>
    </row>
    <row r="2329" spans="1:9" x14ac:dyDescent="0.25">
      <c r="A2329" s="32">
        <v>4267</v>
      </c>
      <c r="B2329" s="32" t="s">
        <v>1916</v>
      </c>
      <c r="C2329" s="32" t="s">
        <v>1518</v>
      </c>
      <c r="D2329" s="32" t="s">
        <v>9</v>
      </c>
      <c r="E2329" s="32" t="s">
        <v>10</v>
      </c>
      <c r="F2329" s="32">
        <v>550</v>
      </c>
      <c r="G2329" s="32">
        <f t="shared" si="40"/>
        <v>66000</v>
      </c>
      <c r="H2329" s="32">
        <v>120</v>
      </c>
      <c r="I2329" s="22"/>
    </row>
    <row r="2330" spans="1:9" x14ac:dyDescent="0.25">
      <c r="A2330" s="32">
        <v>4267</v>
      </c>
      <c r="B2330" s="32" t="s">
        <v>1917</v>
      </c>
      <c r="C2330" s="32" t="s">
        <v>1519</v>
      </c>
      <c r="D2330" s="32" t="s">
        <v>9</v>
      </c>
      <c r="E2330" s="32" t="s">
        <v>11</v>
      </c>
      <c r="F2330" s="32">
        <v>300</v>
      </c>
      <c r="G2330" s="32">
        <f t="shared" si="40"/>
        <v>2400</v>
      </c>
      <c r="H2330" s="32">
        <v>8</v>
      </c>
      <c r="I2330" s="22"/>
    </row>
    <row r="2331" spans="1:9" x14ac:dyDescent="0.25">
      <c r="A2331" s="32">
        <v>4267</v>
      </c>
      <c r="B2331" s="32" t="s">
        <v>1918</v>
      </c>
      <c r="C2331" s="32" t="s">
        <v>1520</v>
      </c>
      <c r="D2331" s="32" t="s">
        <v>9</v>
      </c>
      <c r="E2331" s="32" t="s">
        <v>543</v>
      </c>
      <c r="F2331" s="32">
        <v>320</v>
      </c>
      <c r="G2331" s="32">
        <f t="shared" si="40"/>
        <v>3200</v>
      </c>
      <c r="H2331" s="32">
        <v>10</v>
      </c>
      <c r="I2331" s="22"/>
    </row>
    <row r="2332" spans="1:9" ht="27" x14ac:dyDescent="0.25">
      <c r="A2332" s="32">
        <v>4267</v>
      </c>
      <c r="B2332" s="32" t="s">
        <v>1919</v>
      </c>
      <c r="C2332" s="32" t="s">
        <v>1521</v>
      </c>
      <c r="D2332" s="32" t="s">
        <v>9</v>
      </c>
      <c r="E2332" s="32" t="s">
        <v>543</v>
      </c>
      <c r="F2332" s="32">
        <v>600</v>
      </c>
      <c r="G2332" s="32">
        <f t="shared" si="40"/>
        <v>72000</v>
      </c>
      <c r="H2332" s="32">
        <v>120</v>
      </c>
      <c r="I2332" s="22"/>
    </row>
    <row r="2333" spans="1:9" x14ac:dyDescent="0.25">
      <c r="A2333" s="32">
        <v>4267</v>
      </c>
      <c r="B2333" s="32" t="s">
        <v>1920</v>
      </c>
      <c r="C2333" s="32" t="s">
        <v>1522</v>
      </c>
      <c r="D2333" s="32" t="s">
        <v>9</v>
      </c>
      <c r="E2333" s="32" t="s">
        <v>11</v>
      </c>
      <c r="F2333" s="32">
        <v>300</v>
      </c>
      <c r="G2333" s="32">
        <f t="shared" si="40"/>
        <v>42000</v>
      </c>
      <c r="H2333" s="32">
        <v>140</v>
      </c>
      <c r="I2333" s="22"/>
    </row>
    <row r="2334" spans="1:9" ht="27" x14ac:dyDescent="0.25">
      <c r="A2334" s="32">
        <v>4267</v>
      </c>
      <c r="B2334" s="32" t="s">
        <v>1921</v>
      </c>
      <c r="C2334" s="32" t="s">
        <v>1523</v>
      </c>
      <c r="D2334" s="32" t="s">
        <v>9</v>
      </c>
      <c r="E2334" s="32" t="s">
        <v>11</v>
      </c>
      <c r="F2334" s="32">
        <v>600</v>
      </c>
      <c r="G2334" s="32">
        <f t="shared" si="40"/>
        <v>24000</v>
      </c>
      <c r="H2334" s="32">
        <v>40</v>
      </c>
      <c r="I2334" s="22"/>
    </row>
    <row r="2335" spans="1:9" x14ac:dyDescent="0.25">
      <c r="A2335" s="32">
        <v>4267</v>
      </c>
      <c r="B2335" s="32" t="s">
        <v>1922</v>
      </c>
      <c r="C2335" s="32" t="s">
        <v>838</v>
      </c>
      <c r="D2335" s="32" t="s">
        <v>9</v>
      </c>
      <c r="E2335" s="32" t="s">
        <v>11</v>
      </c>
      <c r="F2335" s="32">
        <v>390</v>
      </c>
      <c r="G2335" s="32">
        <f t="shared" si="40"/>
        <v>19500</v>
      </c>
      <c r="H2335" s="32">
        <v>50</v>
      </c>
      <c r="I2335" s="22"/>
    </row>
    <row r="2336" spans="1:9" x14ac:dyDescent="0.25">
      <c r="A2336" s="32">
        <v>4267</v>
      </c>
      <c r="B2336" s="32" t="s">
        <v>1923</v>
      </c>
      <c r="C2336" s="32" t="s">
        <v>1524</v>
      </c>
      <c r="D2336" s="32" t="s">
        <v>9</v>
      </c>
      <c r="E2336" s="32" t="s">
        <v>10</v>
      </c>
      <c r="F2336" s="32">
        <v>500</v>
      </c>
      <c r="G2336" s="32">
        <f t="shared" si="40"/>
        <v>75000</v>
      </c>
      <c r="H2336" s="32">
        <v>150</v>
      </c>
      <c r="I2336" s="22"/>
    </row>
    <row r="2337" spans="1:9" x14ac:dyDescent="0.25">
      <c r="A2337" s="32">
        <v>4267</v>
      </c>
      <c r="B2337" s="32" t="s">
        <v>1924</v>
      </c>
      <c r="C2337" s="32" t="s">
        <v>1525</v>
      </c>
      <c r="D2337" s="32" t="s">
        <v>9</v>
      </c>
      <c r="E2337" s="32" t="s">
        <v>10</v>
      </c>
      <c r="F2337" s="32">
        <v>600</v>
      </c>
      <c r="G2337" s="32">
        <f t="shared" si="40"/>
        <v>300000</v>
      </c>
      <c r="H2337" s="32">
        <v>500</v>
      </c>
      <c r="I2337" s="22"/>
    </row>
    <row r="2338" spans="1:9" x14ac:dyDescent="0.25">
      <c r="A2338" s="32">
        <v>4267</v>
      </c>
      <c r="B2338" s="32" t="s">
        <v>1925</v>
      </c>
      <c r="C2338" s="32" t="s">
        <v>840</v>
      </c>
      <c r="D2338" s="32" t="s">
        <v>9</v>
      </c>
      <c r="E2338" s="32" t="s">
        <v>10</v>
      </c>
      <c r="F2338" s="32">
        <v>1500</v>
      </c>
      <c r="G2338" s="32">
        <f t="shared" si="40"/>
        <v>270000</v>
      </c>
      <c r="H2338" s="32">
        <v>180</v>
      </c>
      <c r="I2338" s="22"/>
    </row>
    <row r="2339" spans="1:9" x14ac:dyDescent="0.25">
      <c r="A2339" s="32">
        <v>4267</v>
      </c>
      <c r="B2339" s="32" t="s">
        <v>1926</v>
      </c>
      <c r="C2339" s="32" t="s">
        <v>840</v>
      </c>
      <c r="D2339" s="32" t="s">
        <v>9</v>
      </c>
      <c r="E2339" s="32" t="s">
        <v>10</v>
      </c>
      <c r="F2339" s="32">
        <v>800</v>
      </c>
      <c r="G2339" s="32">
        <f t="shared" si="40"/>
        <v>120000</v>
      </c>
      <c r="H2339" s="32">
        <v>150</v>
      </c>
      <c r="I2339" s="22"/>
    </row>
    <row r="2340" spans="1:9" ht="27" x14ac:dyDescent="0.25">
      <c r="A2340" s="32">
        <v>4267</v>
      </c>
      <c r="B2340" s="32" t="s">
        <v>1927</v>
      </c>
      <c r="C2340" s="32" t="s">
        <v>1526</v>
      </c>
      <c r="D2340" s="32" t="s">
        <v>9</v>
      </c>
      <c r="E2340" s="32" t="s">
        <v>10</v>
      </c>
      <c r="F2340" s="32">
        <v>1000</v>
      </c>
      <c r="G2340" s="32">
        <f t="shared" si="40"/>
        <v>12000</v>
      </c>
      <c r="H2340" s="32">
        <v>12</v>
      </c>
      <c r="I2340" s="22"/>
    </row>
    <row r="2341" spans="1:9" ht="27" x14ac:dyDescent="0.25">
      <c r="A2341" s="32">
        <v>4267</v>
      </c>
      <c r="B2341" s="32" t="s">
        <v>1928</v>
      </c>
      <c r="C2341" s="32" t="s">
        <v>842</v>
      </c>
      <c r="D2341" s="32" t="s">
        <v>9</v>
      </c>
      <c r="E2341" s="32" t="s">
        <v>10</v>
      </c>
      <c r="F2341" s="32">
        <v>1200</v>
      </c>
      <c r="G2341" s="32">
        <f t="shared" si="40"/>
        <v>14400</v>
      </c>
      <c r="H2341" s="32">
        <v>12</v>
      </c>
      <c r="I2341" s="22"/>
    </row>
    <row r="2342" spans="1:9" x14ac:dyDescent="0.25">
      <c r="A2342" s="32">
        <v>4267</v>
      </c>
      <c r="B2342" s="32" t="s">
        <v>1929</v>
      </c>
      <c r="C2342" s="32" t="s">
        <v>1527</v>
      </c>
      <c r="D2342" s="32" t="s">
        <v>9</v>
      </c>
      <c r="E2342" s="32" t="s">
        <v>10</v>
      </c>
      <c r="F2342" s="32">
        <v>3800</v>
      </c>
      <c r="G2342" s="32">
        <f t="shared" si="40"/>
        <v>19000</v>
      </c>
      <c r="H2342" s="32">
        <v>5</v>
      </c>
      <c r="I2342" s="22"/>
    </row>
    <row r="2343" spans="1:9" x14ac:dyDescent="0.25">
      <c r="A2343" s="32">
        <v>4267</v>
      </c>
      <c r="B2343" s="32" t="s">
        <v>1930</v>
      </c>
      <c r="C2343" s="32" t="s">
        <v>1528</v>
      </c>
      <c r="D2343" s="32" t="s">
        <v>9</v>
      </c>
      <c r="E2343" s="32" t="s">
        <v>10</v>
      </c>
      <c r="F2343" s="32">
        <v>800</v>
      </c>
      <c r="G2343" s="32">
        <f t="shared" si="40"/>
        <v>6400</v>
      </c>
      <c r="H2343" s="32">
        <v>8</v>
      </c>
      <c r="I2343" s="22"/>
    </row>
    <row r="2344" spans="1:9" ht="27" x14ac:dyDescent="0.25">
      <c r="A2344" s="32">
        <v>4267</v>
      </c>
      <c r="B2344" s="32" t="s">
        <v>1931</v>
      </c>
      <c r="C2344" s="32" t="s">
        <v>1529</v>
      </c>
      <c r="D2344" s="32" t="s">
        <v>9</v>
      </c>
      <c r="E2344" s="32" t="s">
        <v>10</v>
      </c>
      <c r="F2344" s="32">
        <v>700</v>
      </c>
      <c r="G2344" s="32">
        <f t="shared" si="40"/>
        <v>7000</v>
      </c>
      <c r="H2344" s="32">
        <v>10</v>
      </c>
      <c r="I2344" s="22"/>
    </row>
    <row r="2345" spans="1:9" x14ac:dyDescent="0.25">
      <c r="A2345" s="32">
        <v>4267</v>
      </c>
      <c r="B2345" s="32" t="s">
        <v>1932</v>
      </c>
      <c r="C2345" s="32" t="s">
        <v>847</v>
      </c>
      <c r="D2345" s="32" t="s">
        <v>9</v>
      </c>
      <c r="E2345" s="32" t="s">
        <v>10</v>
      </c>
      <c r="F2345" s="32">
        <v>450</v>
      </c>
      <c r="G2345" s="32">
        <f t="shared" si="40"/>
        <v>4500</v>
      </c>
      <c r="H2345" s="32">
        <v>10</v>
      </c>
      <c r="I2345" s="22"/>
    </row>
    <row r="2346" spans="1:9" x14ac:dyDescent="0.25">
      <c r="A2346" s="32">
        <v>4267</v>
      </c>
      <c r="B2346" s="32" t="s">
        <v>1933</v>
      </c>
      <c r="C2346" s="32" t="s">
        <v>1530</v>
      </c>
      <c r="D2346" s="32" t="s">
        <v>9</v>
      </c>
      <c r="E2346" s="32" t="s">
        <v>855</v>
      </c>
      <c r="F2346" s="32">
        <v>200</v>
      </c>
      <c r="G2346" s="32">
        <f t="shared" si="40"/>
        <v>10000</v>
      </c>
      <c r="H2346" s="32">
        <v>50</v>
      </c>
      <c r="I2346" s="22"/>
    </row>
    <row r="2347" spans="1:9" x14ac:dyDescent="0.25">
      <c r="A2347" s="32">
        <v>4267</v>
      </c>
      <c r="B2347" s="32" t="s">
        <v>1934</v>
      </c>
      <c r="C2347" s="32" t="s">
        <v>1531</v>
      </c>
      <c r="D2347" s="32" t="s">
        <v>9</v>
      </c>
      <c r="E2347" s="32" t="s">
        <v>10</v>
      </c>
      <c r="F2347" s="32">
        <v>4000</v>
      </c>
      <c r="G2347" s="32">
        <f t="shared" si="40"/>
        <v>24000</v>
      </c>
      <c r="H2347" s="32">
        <v>6</v>
      </c>
      <c r="I2347" s="22"/>
    </row>
    <row r="2348" spans="1:9" x14ac:dyDescent="0.25">
      <c r="A2348" s="32">
        <v>4267</v>
      </c>
      <c r="B2348" s="32" t="s">
        <v>1935</v>
      </c>
      <c r="C2348" s="32" t="s">
        <v>1532</v>
      </c>
      <c r="D2348" s="32" t="s">
        <v>9</v>
      </c>
      <c r="E2348" s="32" t="s">
        <v>10</v>
      </c>
      <c r="F2348" s="32">
        <v>3200</v>
      </c>
      <c r="G2348" s="32">
        <f t="shared" si="40"/>
        <v>3200</v>
      </c>
      <c r="H2348" s="32">
        <v>1</v>
      </c>
      <c r="I2348" s="22"/>
    </row>
    <row r="2349" spans="1:9" x14ac:dyDescent="0.25">
      <c r="A2349" s="32">
        <v>4267</v>
      </c>
      <c r="B2349" s="32" t="s">
        <v>1936</v>
      </c>
      <c r="C2349" s="32" t="s">
        <v>1533</v>
      </c>
      <c r="D2349" s="32" t="s">
        <v>9</v>
      </c>
      <c r="E2349" s="32" t="s">
        <v>10</v>
      </c>
      <c r="F2349" s="32">
        <v>1200</v>
      </c>
      <c r="G2349" s="32">
        <f t="shared" si="40"/>
        <v>1200</v>
      </c>
      <c r="H2349" s="32">
        <v>1</v>
      </c>
      <c r="I2349" s="22"/>
    </row>
    <row r="2350" spans="1:9" x14ac:dyDescent="0.25">
      <c r="A2350" s="32">
        <v>4267</v>
      </c>
      <c r="B2350" s="32" t="s">
        <v>1937</v>
      </c>
      <c r="C2350" s="32" t="s">
        <v>1534</v>
      </c>
      <c r="D2350" s="32" t="s">
        <v>9</v>
      </c>
      <c r="E2350" s="32" t="s">
        <v>10</v>
      </c>
      <c r="F2350" s="32">
        <v>800</v>
      </c>
      <c r="G2350" s="32">
        <f t="shared" si="40"/>
        <v>3200</v>
      </c>
      <c r="H2350" s="32">
        <v>4</v>
      </c>
      <c r="I2350" s="22"/>
    </row>
    <row r="2351" spans="1:9" x14ac:dyDescent="0.25">
      <c r="A2351" s="32">
        <v>4267</v>
      </c>
      <c r="B2351" s="32" t="s">
        <v>1938</v>
      </c>
      <c r="C2351" s="32" t="s">
        <v>1535</v>
      </c>
      <c r="D2351" s="32" t="s">
        <v>9</v>
      </c>
      <c r="E2351" s="32" t="s">
        <v>10</v>
      </c>
      <c r="F2351" s="32">
        <v>550</v>
      </c>
      <c r="G2351" s="32">
        <f t="shared" si="40"/>
        <v>3300</v>
      </c>
      <c r="H2351" s="32">
        <v>6</v>
      </c>
      <c r="I2351" s="22"/>
    </row>
    <row r="2352" spans="1:9" x14ac:dyDescent="0.25">
      <c r="A2352" s="32">
        <v>4267</v>
      </c>
      <c r="B2352" s="32" t="s">
        <v>1939</v>
      </c>
      <c r="C2352" s="32" t="s">
        <v>1536</v>
      </c>
      <c r="D2352" s="32" t="s">
        <v>9</v>
      </c>
      <c r="E2352" s="32" t="s">
        <v>10</v>
      </c>
      <c r="F2352" s="32">
        <v>4800</v>
      </c>
      <c r="G2352" s="32">
        <f t="shared" si="40"/>
        <v>72000</v>
      </c>
      <c r="H2352" s="32">
        <v>15</v>
      </c>
      <c r="I2352" s="22"/>
    </row>
    <row r="2353" spans="1:9" x14ac:dyDescent="0.25">
      <c r="A2353" s="32">
        <v>4267</v>
      </c>
      <c r="B2353" s="32" t="s">
        <v>1940</v>
      </c>
      <c r="C2353" s="32" t="s">
        <v>852</v>
      </c>
      <c r="D2353" s="32" t="s">
        <v>9</v>
      </c>
      <c r="E2353" s="32" t="s">
        <v>10</v>
      </c>
      <c r="F2353" s="32">
        <v>1150</v>
      </c>
      <c r="G2353" s="32">
        <f t="shared" si="40"/>
        <v>11500</v>
      </c>
      <c r="H2353" s="32">
        <v>10</v>
      </c>
      <c r="I2353" s="22"/>
    </row>
    <row r="2354" spans="1:9" x14ac:dyDescent="0.25">
      <c r="A2354" s="32">
        <v>4267</v>
      </c>
      <c r="B2354" s="32" t="s">
        <v>1941</v>
      </c>
      <c r="C2354" s="32" t="s">
        <v>852</v>
      </c>
      <c r="D2354" s="32" t="s">
        <v>9</v>
      </c>
      <c r="E2354" s="32" t="s">
        <v>10</v>
      </c>
      <c r="F2354" s="32">
        <v>1100</v>
      </c>
      <c r="G2354" s="32">
        <f t="shared" si="40"/>
        <v>22000</v>
      </c>
      <c r="H2354" s="32">
        <v>20</v>
      </c>
      <c r="I2354" s="22"/>
    </row>
    <row r="2355" spans="1:9" x14ac:dyDescent="0.25">
      <c r="A2355" s="32">
        <v>4261</v>
      </c>
      <c r="B2355" s="32" t="s">
        <v>1446</v>
      </c>
      <c r="C2355" s="32" t="s">
        <v>1447</v>
      </c>
      <c r="D2355" s="32" t="s">
        <v>9</v>
      </c>
      <c r="E2355" s="32" t="s">
        <v>10</v>
      </c>
      <c r="F2355" s="32">
        <v>277.2</v>
      </c>
      <c r="G2355" s="32">
        <f>+F2355*H2355</f>
        <v>2217.6</v>
      </c>
      <c r="H2355" s="32">
        <v>8</v>
      </c>
      <c r="I2355" s="22"/>
    </row>
    <row r="2356" spans="1:9" x14ac:dyDescent="0.25">
      <c r="A2356" s="32">
        <v>4261</v>
      </c>
      <c r="B2356" s="32" t="s">
        <v>1468</v>
      </c>
      <c r="C2356" s="32" t="s">
        <v>553</v>
      </c>
      <c r="D2356" s="32" t="s">
        <v>9</v>
      </c>
      <c r="E2356" s="32" t="s">
        <v>543</v>
      </c>
      <c r="F2356" s="32">
        <v>800</v>
      </c>
      <c r="G2356" s="32">
        <f t="shared" ref="G2356:G2387" si="41">+F2356*H2356</f>
        <v>64000</v>
      </c>
      <c r="H2356" s="32">
        <v>80</v>
      </c>
      <c r="I2356" s="22"/>
    </row>
    <row r="2357" spans="1:9" ht="27" x14ac:dyDescent="0.25">
      <c r="A2357" s="32">
        <v>4261</v>
      </c>
      <c r="B2357" s="32" t="s">
        <v>1469</v>
      </c>
      <c r="C2357" s="32" t="s">
        <v>594</v>
      </c>
      <c r="D2357" s="32" t="s">
        <v>9</v>
      </c>
      <c r="E2357" s="32" t="s">
        <v>10</v>
      </c>
      <c r="F2357" s="32">
        <v>217.8</v>
      </c>
      <c r="G2357" s="32">
        <f t="shared" si="41"/>
        <v>8712</v>
      </c>
      <c r="H2357" s="32">
        <v>40</v>
      </c>
      <c r="I2357" s="22"/>
    </row>
    <row r="2358" spans="1:9" x14ac:dyDescent="0.25">
      <c r="A2358" s="32">
        <v>4261</v>
      </c>
      <c r="B2358" s="32" t="s">
        <v>1480</v>
      </c>
      <c r="C2358" s="32" t="s">
        <v>605</v>
      </c>
      <c r="D2358" s="32" t="s">
        <v>9</v>
      </c>
      <c r="E2358" s="32" t="s">
        <v>10</v>
      </c>
      <c r="F2358" s="32">
        <v>59.4</v>
      </c>
      <c r="G2358" s="32">
        <f t="shared" si="41"/>
        <v>5940</v>
      </c>
      <c r="H2358" s="32">
        <v>100</v>
      </c>
      <c r="I2358" s="22"/>
    </row>
    <row r="2359" spans="1:9" x14ac:dyDescent="0.25">
      <c r="A2359" s="32">
        <v>4261</v>
      </c>
      <c r="B2359" s="32" t="s">
        <v>1474</v>
      </c>
      <c r="C2359" s="32" t="s">
        <v>1475</v>
      </c>
      <c r="D2359" s="32" t="s">
        <v>9</v>
      </c>
      <c r="E2359" s="32" t="s">
        <v>1482</v>
      </c>
      <c r="F2359" s="32">
        <v>15000</v>
      </c>
      <c r="G2359" s="32">
        <f t="shared" si="41"/>
        <v>75000</v>
      </c>
      <c r="H2359" s="32">
        <v>5</v>
      </c>
      <c r="I2359" s="22"/>
    </row>
    <row r="2360" spans="1:9" x14ac:dyDescent="0.25">
      <c r="A2360" s="32">
        <v>4261</v>
      </c>
      <c r="B2360" s="32" t="s">
        <v>1450</v>
      </c>
      <c r="C2360" s="32" t="s">
        <v>633</v>
      </c>
      <c r="D2360" s="32" t="s">
        <v>9</v>
      </c>
      <c r="E2360" s="32" t="s">
        <v>10</v>
      </c>
      <c r="F2360" s="32">
        <v>140</v>
      </c>
      <c r="G2360" s="32">
        <f t="shared" si="41"/>
        <v>42000</v>
      </c>
      <c r="H2360" s="32">
        <v>300</v>
      </c>
      <c r="I2360" s="22"/>
    </row>
    <row r="2361" spans="1:9" ht="27" x14ac:dyDescent="0.25">
      <c r="A2361" s="32">
        <v>4261</v>
      </c>
      <c r="B2361" s="32" t="s">
        <v>1470</v>
      </c>
      <c r="C2361" s="32" t="s">
        <v>1471</v>
      </c>
      <c r="D2361" s="32" t="s">
        <v>9</v>
      </c>
      <c r="E2361" s="32" t="s">
        <v>10</v>
      </c>
      <c r="F2361" s="32">
        <v>5400</v>
      </c>
      <c r="G2361" s="32">
        <f t="shared" si="41"/>
        <v>108000</v>
      </c>
      <c r="H2361" s="32">
        <v>20</v>
      </c>
      <c r="I2361" s="22"/>
    </row>
    <row r="2362" spans="1:9" x14ac:dyDescent="0.25">
      <c r="A2362" s="32">
        <v>4261</v>
      </c>
      <c r="B2362" s="32" t="s">
        <v>1455</v>
      </c>
      <c r="C2362" s="32" t="s">
        <v>645</v>
      </c>
      <c r="D2362" s="32" t="s">
        <v>9</v>
      </c>
      <c r="E2362" s="32" t="s">
        <v>10</v>
      </c>
      <c r="F2362" s="32">
        <v>178.2</v>
      </c>
      <c r="G2362" s="32">
        <f t="shared" si="41"/>
        <v>5346</v>
      </c>
      <c r="H2362" s="32">
        <v>30</v>
      </c>
      <c r="I2362" s="22"/>
    </row>
    <row r="2363" spans="1:9" x14ac:dyDescent="0.25">
      <c r="A2363" s="32">
        <v>4261</v>
      </c>
      <c r="B2363" s="32" t="s">
        <v>1477</v>
      </c>
      <c r="C2363" s="32" t="s">
        <v>583</v>
      </c>
      <c r="D2363" s="32" t="s">
        <v>9</v>
      </c>
      <c r="E2363" s="32" t="s">
        <v>10</v>
      </c>
      <c r="F2363" s="32">
        <v>445.48000000000008</v>
      </c>
      <c r="G2363" s="32">
        <f t="shared" si="41"/>
        <v>13364.400000000001</v>
      </c>
      <c r="H2363" s="32">
        <v>30</v>
      </c>
      <c r="I2363" s="22"/>
    </row>
    <row r="2364" spans="1:9" x14ac:dyDescent="0.25">
      <c r="A2364" s="32">
        <v>4261</v>
      </c>
      <c r="B2364" s="32" t="s">
        <v>1445</v>
      </c>
      <c r="C2364" s="32" t="s">
        <v>607</v>
      </c>
      <c r="D2364" s="32" t="s">
        <v>9</v>
      </c>
      <c r="E2364" s="32" t="s">
        <v>10</v>
      </c>
      <c r="F2364" s="32">
        <v>59.4</v>
      </c>
      <c r="G2364" s="32">
        <f t="shared" si="41"/>
        <v>5346</v>
      </c>
      <c r="H2364" s="32">
        <v>90</v>
      </c>
      <c r="I2364" s="22"/>
    </row>
    <row r="2365" spans="1:9" ht="27" x14ac:dyDescent="0.25">
      <c r="A2365" s="32">
        <v>4261</v>
      </c>
      <c r="B2365" s="32" t="s">
        <v>1459</v>
      </c>
      <c r="C2365" s="32" t="s">
        <v>547</v>
      </c>
      <c r="D2365" s="32" t="s">
        <v>9</v>
      </c>
      <c r="E2365" s="32" t="s">
        <v>542</v>
      </c>
      <c r="F2365" s="32">
        <v>158.4</v>
      </c>
      <c r="G2365" s="32">
        <f t="shared" si="41"/>
        <v>15840</v>
      </c>
      <c r="H2365" s="32">
        <v>100</v>
      </c>
      <c r="I2365" s="22"/>
    </row>
    <row r="2366" spans="1:9" x14ac:dyDescent="0.25">
      <c r="A2366" s="32">
        <v>4261</v>
      </c>
      <c r="B2366" s="32" t="s">
        <v>1443</v>
      </c>
      <c r="C2366" s="32" t="s">
        <v>555</v>
      </c>
      <c r="D2366" s="32" t="s">
        <v>9</v>
      </c>
      <c r="E2366" s="32" t="s">
        <v>10</v>
      </c>
      <c r="F2366" s="32">
        <v>267.3</v>
      </c>
      <c r="G2366" s="32">
        <f t="shared" si="41"/>
        <v>16038</v>
      </c>
      <c r="H2366" s="32">
        <v>60</v>
      </c>
      <c r="I2366" s="22"/>
    </row>
    <row r="2367" spans="1:9" x14ac:dyDescent="0.25">
      <c r="A2367" s="32">
        <v>4261</v>
      </c>
      <c r="B2367" s="32" t="s">
        <v>1456</v>
      </c>
      <c r="C2367" s="32" t="s">
        <v>1457</v>
      </c>
      <c r="D2367" s="32" t="s">
        <v>9</v>
      </c>
      <c r="E2367" s="32" t="s">
        <v>10</v>
      </c>
      <c r="F2367" s="32">
        <v>207.84</v>
      </c>
      <c r="G2367" s="32">
        <f t="shared" si="41"/>
        <v>10392</v>
      </c>
      <c r="H2367" s="32">
        <v>50</v>
      </c>
      <c r="I2367" s="22"/>
    </row>
    <row r="2368" spans="1:9" x14ac:dyDescent="0.25">
      <c r="A2368" s="32">
        <v>4261</v>
      </c>
      <c r="B2368" s="32" t="s">
        <v>1448</v>
      </c>
      <c r="C2368" s="32" t="s">
        <v>621</v>
      </c>
      <c r="D2368" s="32" t="s">
        <v>9</v>
      </c>
      <c r="E2368" s="32" t="s">
        <v>10</v>
      </c>
      <c r="F2368" s="32">
        <v>198</v>
      </c>
      <c r="G2368" s="32">
        <f t="shared" si="41"/>
        <v>3564</v>
      </c>
      <c r="H2368" s="32">
        <v>18</v>
      </c>
      <c r="I2368" s="22"/>
    </row>
    <row r="2369" spans="1:9" x14ac:dyDescent="0.25">
      <c r="A2369" s="32">
        <v>4261</v>
      </c>
      <c r="B2369" s="32" t="s">
        <v>1476</v>
      </c>
      <c r="C2369" s="32" t="s">
        <v>641</v>
      </c>
      <c r="D2369" s="32" t="s">
        <v>9</v>
      </c>
      <c r="E2369" s="32" t="s">
        <v>10</v>
      </c>
      <c r="F2369" s="32">
        <v>128.62</v>
      </c>
      <c r="G2369" s="32">
        <f t="shared" si="41"/>
        <v>1414.8200000000002</v>
      </c>
      <c r="H2369" s="32">
        <v>11</v>
      </c>
      <c r="I2369" s="22"/>
    </row>
    <row r="2370" spans="1:9" x14ac:dyDescent="0.25">
      <c r="A2370" s="32">
        <v>4261</v>
      </c>
      <c r="B2370" s="32" t="s">
        <v>1466</v>
      </c>
      <c r="C2370" s="32" t="s">
        <v>575</v>
      </c>
      <c r="D2370" s="32" t="s">
        <v>9</v>
      </c>
      <c r="E2370" s="32" t="s">
        <v>10</v>
      </c>
      <c r="F2370" s="32">
        <v>494.4</v>
      </c>
      <c r="G2370" s="32">
        <f t="shared" si="41"/>
        <v>7416</v>
      </c>
      <c r="H2370" s="32">
        <v>15</v>
      </c>
      <c r="I2370" s="22"/>
    </row>
    <row r="2371" spans="1:9" x14ac:dyDescent="0.25">
      <c r="A2371" s="32">
        <v>4261</v>
      </c>
      <c r="B2371" s="32" t="s">
        <v>1472</v>
      </c>
      <c r="C2371" s="32" t="s">
        <v>1473</v>
      </c>
      <c r="D2371" s="32" t="s">
        <v>9</v>
      </c>
      <c r="E2371" s="32" t="s">
        <v>10</v>
      </c>
      <c r="F2371" s="32">
        <v>3000</v>
      </c>
      <c r="G2371" s="32">
        <f t="shared" si="41"/>
        <v>45000</v>
      </c>
      <c r="H2371" s="32">
        <v>15</v>
      </c>
      <c r="I2371" s="22"/>
    </row>
    <row r="2372" spans="1:9" x14ac:dyDescent="0.25">
      <c r="A2372" s="32">
        <v>4261</v>
      </c>
      <c r="B2372" s="32" t="s">
        <v>1444</v>
      </c>
      <c r="C2372" s="32" t="s">
        <v>592</v>
      </c>
      <c r="D2372" s="32" t="s">
        <v>9</v>
      </c>
      <c r="E2372" s="32" t="s">
        <v>10</v>
      </c>
      <c r="F2372" s="32">
        <v>6930</v>
      </c>
      <c r="G2372" s="32">
        <f t="shared" si="41"/>
        <v>27720</v>
      </c>
      <c r="H2372" s="32">
        <v>4</v>
      </c>
      <c r="I2372" s="22"/>
    </row>
    <row r="2373" spans="1:9" x14ac:dyDescent="0.25">
      <c r="A2373" s="32">
        <v>4261</v>
      </c>
      <c r="B2373" s="32" t="s">
        <v>1451</v>
      </c>
      <c r="C2373" s="32" t="s">
        <v>636</v>
      </c>
      <c r="D2373" s="32" t="s">
        <v>9</v>
      </c>
      <c r="E2373" s="32" t="s">
        <v>10</v>
      </c>
      <c r="F2373" s="32">
        <v>29.7</v>
      </c>
      <c r="G2373" s="32">
        <f t="shared" si="41"/>
        <v>3861</v>
      </c>
      <c r="H2373" s="32">
        <v>130</v>
      </c>
      <c r="I2373" s="22"/>
    </row>
    <row r="2374" spans="1:9" ht="27" x14ac:dyDescent="0.25">
      <c r="A2374" s="32">
        <v>4261</v>
      </c>
      <c r="B2374" s="32" t="s">
        <v>1460</v>
      </c>
      <c r="C2374" s="32" t="s">
        <v>589</v>
      </c>
      <c r="D2374" s="32" t="s">
        <v>9</v>
      </c>
      <c r="E2374" s="32" t="s">
        <v>10</v>
      </c>
      <c r="F2374" s="32">
        <v>9.9</v>
      </c>
      <c r="G2374" s="32">
        <f t="shared" si="41"/>
        <v>59400</v>
      </c>
      <c r="H2374" s="32">
        <v>6000</v>
      </c>
      <c r="I2374" s="22"/>
    </row>
    <row r="2375" spans="1:9" ht="40.5" x14ac:dyDescent="0.25">
      <c r="A2375" s="32">
        <v>4261</v>
      </c>
      <c r="B2375" s="32" t="s">
        <v>1454</v>
      </c>
      <c r="C2375" s="32" t="s">
        <v>771</v>
      </c>
      <c r="D2375" s="32" t="s">
        <v>9</v>
      </c>
      <c r="E2375" s="32" t="s">
        <v>10</v>
      </c>
      <c r="F2375" s="32">
        <v>118.8</v>
      </c>
      <c r="G2375" s="32">
        <f t="shared" si="41"/>
        <v>3564</v>
      </c>
      <c r="H2375" s="32">
        <v>30</v>
      </c>
      <c r="I2375" s="22"/>
    </row>
    <row r="2376" spans="1:9" x14ac:dyDescent="0.25">
      <c r="A2376" s="32">
        <v>4261</v>
      </c>
      <c r="B2376" s="32" t="s">
        <v>1467</v>
      </c>
      <c r="C2376" s="32" t="s">
        <v>613</v>
      </c>
      <c r="D2376" s="32" t="s">
        <v>9</v>
      </c>
      <c r="E2376" s="32" t="s">
        <v>543</v>
      </c>
      <c r="F2376" s="32">
        <v>582</v>
      </c>
      <c r="G2376" s="32">
        <f t="shared" si="41"/>
        <v>2287260</v>
      </c>
      <c r="H2376" s="32">
        <v>3930</v>
      </c>
      <c r="I2376" s="22"/>
    </row>
    <row r="2377" spans="1:9" ht="27" x14ac:dyDescent="0.25">
      <c r="A2377" s="32">
        <v>4261</v>
      </c>
      <c r="B2377" s="32" t="s">
        <v>1465</v>
      </c>
      <c r="C2377" s="32" t="s">
        <v>1394</v>
      </c>
      <c r="D2377" s="32" t="s">
        <v>9</v>
      </c>
      <c r="E2377" s="32" t="s">
        <v>10</v>
      </c>
      <c r="F2377" s="32">
        <v>2970</v>
      </c>
      <c r="G2377" s="32">
        <f t="shared" si="41"/>
        <v>14850</v>
      </c>
      <c r="H2377" s="32">
        <v>5</v>
      </c>
      <c r="I2377" s="22"/>
    </row>
    <row r="2378" spans="1:9" x14ac:dyDescent="0.25">
      <c r="A2378" s="32">
        <v>4261</v>
      </c>
      <c r="B2378" s="32" t="s">
        <v>1462</v>
      </c>
      <c r="C2378" s="32" t="s">
        <v>577</v>
      </c>
      <c r="D2378" s="32" t="s">
        <v>9</v>
      </c>
      <c r="E2378" s="32" t="s">
        <v>10</v>
      </c>
      <c r="F2378" s="32">
        <v>89.1</v>
      </c>
      <c r="G2378" s="32">
        <f t="shared" si="41"/>
        <v>17820</v>
      </c>
      <c r="H2378" s="32">
        <v>200</v>
      </c>
      <c r="I2378" s="22"/>
    </row>
    <row r="2379" spans="1:9" ht="40.5" x14ac:dyDescent="0.25">
      <c r="A2379" s="32">
        <v>4261</v>
      </c>
      <c r="B2379" s="32" t="s">
        <v>1478</v>
      </c>
      <c r="C2379" s="32" t="s">
        <v>1479</v>
      </c>
      <c r="D2379" s="32" t="s">
        <v>9</v>
      </c>
      <c r="E2379" s="32" t="s">
        <v>10</v>
      </c>
      <c r="F2379" s="32">
        <v>594</v>
      </c>
      <c r="G2379" s="32">
        <f t="shared" si="41"/>
        <v>11880</v>
      </c>
      <c r="H2379" s="32">
        <v>20</v>
      </c>
      <c r="I2379" s="22"/>
    </row>
    <row r="2380" spans="1:9" ht="27" x14ac:dyDescent="0.25">
      <c r="A2380" s="32">
        <v>4261</v>
      </c>
      <c r="B2380" s="32" t="s">
        <v>1461</v>
      </c>
      <c r="C2380" s="32" t="s">
        <v>551</v>
      </c>
      <c r="D2380" s="32" t="s">
        <v>9</v>
      </c>
      <c r="E2380" s="32" t="s">
        <v>10</v>
      </c>
      <c r="F2380" s="32">
        <v>88.8</v>
      </c>
      <c r="G2380" s="32">
        <f t="shared" si="41"/>
        <v>26640</v>
      </c>
      <c r="H2380" s="32">
        <v>300</v>
      </c>
      <c r="I2380" s="22"/>
    </row>
    <row r="2381" spans="1:9" ht="27" x14ac:dyDescent="0.25">
      <c r="A2381" s="32">
        <v>4261</v>
      </c>
      <c r="B2381" s="32" t="s">
        <v>1458</v>
      </c>
      <c r="C2381" s="32" t="s">
        <v>587</v>
      </c>
      <c r="D2381" s="32" t="s">
        <v>9</v>
      </c>
      <c r="E2381" s="32" t="s">
        <v>542</v>
      </c>
      <c r="F2381" s="32">
        <v>13.86</v>
      </c>
      <c r="G2381" s="32">
        <f t="shared" si="41"/>
        <v>1386</v>
      </c>
      <c r="H2381" s="32">
        <v>100</v>
      </c>
      <c r="I2381" s="22"/>
    </row>
    <row r="2382" spans="1:9" x14ac:dyDescent="0.25">
      <c r="A2382" s="32">
        <v>4261</v>
      </c>
      <c r="B2382" s="32" t="s">
        <v>1481</v>
      </c>
      <c r="C2382" s="32" t="s">
        <v>567</v>
      </c>
      <c r="D2382" s="32" t="s">
        <v>9</v>
      </c>
      <c r="E2382" s="32" t="s">
        <v>10</v>
      </c>
      <c r="F2382" s="32">
        <v>59.4</v>
      </c>
      <c r="G2382" s="32">
        <f t="shared" si="41"/>
        <v>2376</v>
      </c>
      <c r="H2382" s="32">
        <v>40</v>
      </c>
      <c r="I2382" s="22"/>
    </row>
    <row r="2383" spans="1:9" x14ac:dyDescent="0.25">
      <c r="A2383" s="32">
        <v>4261</v>
      </c>
      <c r="B2383" s="32" t="s">
        <v>1449</v>
      </c>
      <c r="C2383" s="32" t="s">
        <v>633</v>
      </c>
      <c r="D2383" s="32" t="s">
        <v>9</v>
      </c>
      <c r="E2383" s="32" t="s">
        <v>10</v>
      </c>
      <c r="F2383" s="32">
        <v>39.6</v>
      </c>
      <c r="G2383" s="32">
        <f t="shared" si="41"/>
        <v>15840</v>
      </c>
      <c r="H2383" s="32">
        <v>400</v>
      </c>
      <c r="I2383" s="22"/>
    </row>
    <row r="2384" spans="1:9" ht="40.5" x14ac:dyDescent="0.25">
      <c r="A2384" s="32">
        <v>4261</v>
      </c>
      <c r="B2384" s="32" t="s">
        <v>1453</v>
      </c>
      <c r="C2384" s="32" t="s">
        <v>769</v>
      </c>
      <c r="D2384" s="32" t="s">
        <v>9</v>
      </c>
      <c r="E2384" s="32" t="s">
        <v>10</v>
      </c>
      <c r="F2384" s="32">
        <v>693</v>
      </c>
      <c r="G2384" s="32">
        <f t="shared" si="41"/>
        <v>8316</v>
      </c>
      <c r="H2384" s="32">
        <v>12</v>
      </c>
      <c r="I2384" s="22"/>
    </row>
    <row r="2385" spans="1:9" x14ac:dyDescent="0.25">
      <c r="A2385" s="32">
        <v>4261</v>
      </c>
      <c r="B2385" s="32" t="s">
        <v>1452</v>
      </c>
      <c r="C2385" s="32" t="s">
        <v>638</v>
      </c>
      <c r="D2385" s="32" t="s">
        <v>9</v>
      </c>
      <c r="E2385" s="32" t="s">
        <v>10</v>
      </c>
      <c r="F2385" s="32">
        <v>59.4</v>
      </c>
      <c r="G2385" s="32">
        <f t="shared" si="41"/>
        <v>3564</v>
      </c>
      <c r="H2385" s="32">
        <v>60</v>
      </c>
      <c r="I2385" s="22"/>
    </row>
    <row r="2386" spans="1:9" x14ac:dyDescent="0.25">
      <c r="A2386" s="32">
        <v>4261</v>
      </c>
      <c r="B2386" s="32" t="s">
        <v>1463</v>
      </c>
      <c r="C2386" s="32" t="s">
        <v>565</v>
      </c>
      <c r="D2386" s="32" t="s">
        <v>9</v>
      </c>
      <c r="E2386" s="32" t="s">
        <v>10</v>
      </c>
      <c r="F2386" s="32">
        <v>375</v>
      </c>
      <c r="G2386" s="32">
        <f t="shared" si="41"/>
        <v>30000</v>
      </c>
      <c r="H2386" s="32">
        <v>80</v>
      </c>
      <c r="I2386" s="22"/>
    </row>
    <row r="2387" spans="1:9" x14ac:dyDescent="0.25">
      <c r="A2387" s="32">
        <v>4261</v>
      </c>
      <c r="B2387" s="32" t="s">
        <v>1464</v>
      </c>
      <c r="C2387" s="32" t="s">
        <v>561</v>
      </c>
      <c r="D2387" s="32" t="s">
        <v>9</v>
      </c>
      <c r="E2387" s="32" t="s">
        <v>10</v>
      </c>
      <c r="F2387" s="32">
        <v>1632</v>
      </c>
      <c r="G2387" s="32">
        <f t="shared" si="41"/>
        <v>8160</v>
      </c>
      <c r="H2387" s="32">
        <v>5</v>
      </c>
      <c r="I2387" s="22"/>
    </row>
    <row r="2388" spans="1:9" x14ac:dyDescent="0.25">
      <c r="A2388" s="32">
        <v>4269</v>
      </c>
      <c r="B2388" s="32" t="s">
        <v>1231</v>
      </c>
      <c r="C2388" s="32" t="s">
        <v>651</v>
      </c>
      <c r="D2388" s="32" t="s">
        <v>9</v>
      </c>
      <c r="E2388" s="32" t="s">
        <v>10</v>
      </c>
      <c r="F2388" s="32">
        <v>750</v>
      </c>
      <c r="G2388" s="32">
        <f>+F2388*H2388</f>
        <v>600000</v>
      </c>
      <c r="H2388" s="32">
        <v>800</v>
      </c>
      <c r="I2388" s="22"/>
    </row>
    <row r="2389" spans="1:9" x14ac:dyDescent="0.25">
      <c r="A2389" s="32">
        <v>4269</v>
      </c>
      <c r="B2389" s="32" t="s">
        <v>1232</v>
      </c>
      <c r="C2389" s="32" t="s">
        <v>654</v>
      </c>
      <c r="D2389" s="32" t="s">
        <v>9</v>
      </c>
      <c r="E2389" s="32" t="s">
        <v>10</v>
      </c>
      <c r="F2389" s="32">
        <v>19250</v>
      </c>
      <c r="G2389" s="32">
        <f>+F2389*H2389</f>
        <v>77000</v>
      </c>
      <c r="H2389" s="32">
        <v>4</v>
      </c>
      <c r="I2389" s="22"/>
    </row>
    <row r="2390" spans="1:9" x14ac:dyDescent="0.25">
      <c r="A2390" s="32">
        <v>4264</v>
      </c>
      <c r="B2390" s="32" t="s">
        <v>866</v>
      </c>
      <c r="C2390" s="32" t="s">
        <v>229</v>
      </c>
      <c r="D2390" s="32" t="s">
        <v>9</v>
      </c>
      <c r="E2390" s="32" t="s">
        <v>11</v>
      </c>
      <c r="F2390" s="32">
        <v>490</v>
      </c>
      <c r="G2390" s="32">
        <f>F2390*H2390</f>
        <v>8866550</v>
      </c>
      <c r="H2390" s="32">
        <v>18095</v>
      </c>
      <c r="I2390" s="22"/>
    </row>
    <row r="2391" spans="1:9" x14ac:dyDescent="0.25">
      <c r="A2391" s="32" t="s">
        <v>2215</v>
      </c>
      <c r="B2391" s="32" t="s">
        <v>2206</v>
      </c>
      <c r="C2391" s="32" t="s">
        <v>2113</v>
      </c>
      <c r="D2391" s="32" t="s">
        <v>9</v>
      </c>
      <c r="E2391" s="32" t="s">
        <v>11</v>
      </c>
      <c r="F2391" s="32">
        <v>180000</v>
      </c>
      <c r="G2391" s="32">
        <f>F2391*H2391</f>
        <v>1800000</v>
      </c>
      <c r="H2391" s="32">
        <v>10</v>
      </c>
      <c r="I2391" s="22"/>
    </row>
    <row r="2392" spans="1:9" x14ac:dyDescent="0.25">
      <c r="A2392" s="32" t="s">
        <v>2215</v>
      </c>
      <c r="B2392" s="32" t="s">
        <v>2207</v>
      </c>
      <c r="C2392" s="32" t="s">
        <v>2208</v>
      </c>
      <c r="D2392" s="32" t="s">
        <v>9</v>
      </c>
      <c r="E2392" s="32" t="s">
        <v>11</v>
      </c>
      <c r="F2392" s="32">
        <v>8000</v>
      </c>
      <c r="G2392" s="32">
        <f t="shared" ref="G2392:G2396" si="42">F2392*H2392</f>
        <v>80000</v>
      </c>
      <c r="H2392" s="32">
        <v>10</v>
      </c>
      <c r="I2392" s="22"/>
    </row>
    <row r="2393" spans="1:9" x14ac:dyDescent="0.25">
      <c r="A2393" s="32" t="s">
        <v>2215</v>
      </c>
      <c r="B2393" s="32" t="s">
        <v>2209</v>
      </c>
      <c r="C2393" s="32" t="s">
        <v>2210</v>
      </c>
      <c r="D2393" s="32" t="s">
        <v>9</v>
      </c>
      <c r="E2393" s="32" t="s">
        <v>11</v>
      </c>
      <c r="F2393" s="32">
        <v>55000</v>
      </c>
      <c r="G2393" s="32">
        <f t="shared" si="42"/>
        <v>165000</v>
      </c>
      <c r="H2393" s="32">
        <v>3</v>
      </c>
      <c r="I2393" s="22"/>
    </row>
    <row r="2394" spans="1:9" x14ac:dyDescent="0.25">
      <c r="A2394" s="32" t="s">
        <v>2215</v>
      </c>
      <c r="B2394" s="32" t="s">
        <v>2211</v>
      </c>
      <c r="C2394" s="32" t="s">
        <v>2212</v>
      </c>
      <c r="D2394" s="32" t="s">
        <v>9</v>
      </c>
      <c r="E2394" s="32" t="s">
        <v>11</v>
      </c>
      <c r="F2394" s="32">
        <v>8000</v>
      </c>
      <c r="G2394" s="32">
        <f t="shared" si="42"/>
        <v>800000</v>
      </c>
      <c r="H2394" s="32">
        <v>100</v>
      </c>
      <c r="I2394" s="22"/>
    </row>
    <row r="2395" spans="1:9" x14ac:dyDescent="0.25">
      <c r="A2395" s="32" t="s">
        <v>2215</v>
      </c>
      <c r="B2395" s="32" t="s">
        <v>2213</v>
      </c>
      <c r="C2395" s="32" t="s">
        <v>541</v>
      </c>
      <c r="D2395" s="32" t="s">
        <v>9</v>
      </c>
      <c r="E2395" s="32" t="s">
        <v>11</v>
      </c>
      <c r="F2395" s="32">
        <v>50</v>
      </c>
      <c r="G2395" s="32">
        <f t="shared" si="42"/>
        <v>150000</v>
      </c>
      <c r="H2395" s="32">
        <v>3000</v>
      </c>
      <c r="I2395" s="22"/>
    </row>
    <row r="2396" spans="1:9" ht="40.5" x14ac:dyDescent="0.25">
      <c r="A2396" s="32" t="s">
        <v>2215</v>
      </c>
      <c r="B2396" s="32" t="s">
        <v>2214</v>
      </c>
      <c r="C2396" s="32" t="s">
        <v>1111</v>
      </c>
      <c r="D2396" s="32" t="s">
        <v>13</v>
      </c>
      <c r="E2396" s="32" t="s">
        <v>14</v>
      </c>
      <c r="F2396" s="32">
        <v>40000</v>
      </c>
      <c r="G2396" s="32">
        <f t="shared" si="42"/>
        <v>40000</v>
      </c>
      <c r="H2396" s="32" t="s">
        <v>698</v>
      </c>
      <c r="I2396" s="22"/>
    </row>
    <row r="2397" spans="1:9" ht="15" customHeight="1" x14ac:dyDescent="0.25">
      <c r="A2397" s="165" t="s">
        <v>12</v>
      </c>
      <c r="B2397" s="166"/>
      <c r="C2397" s="166"/>
      <c r="D2397" s="166"/>
      <c r="E2397" s="166"/>
      <c r="F2397" s="166"/>
      <c r="G2397" s="166"/>
      <c r="H2397" s="167"/>
      <c r="I2397" s="22"/>
    </row>
    <row r="2398" spans="1:9" ht="15" customHeight="1" x14ac:dyDescent="0.25">
      <c r="A2398" s="38">
        <v>4231</v>
      </c>
      <c r="B2398" s="38" t="s">
        <v>3888</v>
      </c>
      <c r="C2398" s="38" t="s">
        <v>3889</v>
      </c>
      <c r="D2398" s="38" t="s">
        <v>9</v>
      </c>
      <c r="E2398" s="38" t="s">
        <v>14</v>
      </c>
      <c r="F2398" s="38">
        <v>220000</v>
      </c>
      <c r="G2398" s="38">
        <v>220000</v>
      </c>
      <c r="H2398" s="38">
        <v>1</v>
      </c>
      <c r="I2398" s="22"/>
    </row>
    <row r="2399" spans="1:9" ht="40.5" x14ac:dyDescent="0.25">
      <c r="A2399" s="38">
        <v>4241</v>
      </c>
      <c r="B2399" s="38" t="s">
        <v>3400</v>
      </c>
      <c r="C2399" s="38" t="s">
        <v>399</v>
      </c>
      <c r="D2399" s="38" t="s">
        <v>13</v>
      </c>
      <c r="E2399" s="38" t="s">
        <v>14</v>
      </c>
      <c r="F2399" s="38">
        <v>131000</v>
      </c>
      <c r="G2399" s="38">
        <v>131000</v>
      </c>
      <c r="H2399" s="38">
        <v>1</v>
      </c>
      <c r="I2399" s="22"/>
    </row>
    <row r="2400" spans="1:9" ht="27" x14ac:dyDescent="0.25">
      <c r="A2400" s="38">
        <v>4213</v>
      </c>
      <c r="B2400" s="38" t="s">
        <v>1483</v>
      </c>
      <c r="C2400" s="38" t="s">
        <v>516</v>
      </c>
      <c r="D2400" s="38" t="s">
        <v>381</v>
      </c>
      <c r="E2400" s="38" t="s">
        <v>14</v>
      </c>
      <c r="F2400" s="38">
        <v>4570000</v>
      </c>
      <c r="G2400" s="38">
        <v>4570000</v>
      </c>
      <c r="H2400" s="38">
        <v>1</v>
      </c>
      <c r="I2400" s="22"/>
    </row>
    <row r="2401" spans="1:9" ht="27" x14ac:dyDescent="0.25">
      <c r="A2401" s="38">
        <v>4232</v>
      </c>
      <c r="B2401" s="38" t="s">
        <v>1235</v>
      </c>
      <c r="C2401" s="38" t="s">
        <v>883</v>
      </c>
      <c r="D2401" s="38" t="s">
        <v>381</v>
      </c>
      <c r="E2401" s="38" t="s">
        <v>14</v>
      </c>
      <c r="F2401" s="38">
        <v>180000</v>
      </c>
      <c r="G2401" s="38">
        <v>180000</v>
      </c>
      <c r="H2401" s="38">
        <v>1</v>
      </c>
      <c r="I2401" s="22"/>
    </row>
    <row r="2402" spans="1:9" ht="27" x14ac:dyDescent="0.25">
      <c r="A2402" s="38">
        <v>4232</v>
      </c>
      <c r="B2402" s="38" t="s">
        <v>1236</v>
      </c>
      <c r="C2402" s="38" t="s">
        <v>883</v>
      </c>
      <c r="D2402" s="38" t="s">
        <v>381</v>
      </c>
      <c r="E2402" s="38" t="s">
        <v>14</v>
      </c>
      <c r="F2402" s="38">
        <v>504000</v>
      </c>
      <c r="G2402" s="38">
        <v>504000</v>
      </c>
      <c r="H2402" s="38">
        <v>1</v>
      </c>
      <c r="I2402" s="22"/>
    </row>
    <row r="2403" spans="1:9" ht="40.5" x14ac:dyDescent="0.25">
      <c r="A2403" s="38">
        <v>4252</v>
      </c>
      <c r="B2403" s="38" t="s">
        <v>1229</v>
      </c>
      <c r="C2403" s="38" t="s">
        <v>474</v>
      </c>
      <c r="D2403" s="38" t="s">
        <v>381</v>
      </c>
      <c r="E2403" s="38" t="s">
        <v>14</v>
      </c>
      <c r="F2403" s="38">
        <v>1000000</v>
      </c>
      <c r="G2403" s="38">
        <v>1000000</v>
      </c>
      <c r="H2403" s="38">
        <v>1</v>
      </c>
      <c r="I2403" s="22"/>
    </row>
    <row r="2404" spans="1:9" ht="40.5" x14ac:dyDescent="0.25">
      <c r="A2404" s="38">
        <v>4252</v>
      </c>
      <c r="B2404" s="38" t="s">
        <v>1230</v>
      </c>
      <c r="C2404" s="38" t="s">
        <v>522</v>
      </c>
      <c r="D2404" s="38" t="s">
        <v>381</v>
      </c>
      <c r="E2404" s="38" t="s">
        <v>14</v>
      </c>
      <c r="F2404" s="38">
        <v>1000000</v>
      </c>
      <c r="G2404" s="38">
        <v>1000000</v>
      </c>
      <c r="H2404" s="38">
        <v>1</v>
      </c>
      <c r="I2404" s="22"/>
    </row>
    <row r="2405" spans="1:9" ht="40.5" x14ac:dyDescent="0.25">
      <c r="A2405" s="38">
        <v>4252</v>
      </c>
      <c r="B2405" s="38" t="s">
        <v>1227</v>
      </c>
      <c r="C2405" s="38" t="s">
        <v>525</v>
      </c>
      <c r="D2405" s="38" t="s">
        <v>381</v>
      </c>
      <c r="E2405" s="38" t="s">
        <v>14</v>
      </c>
      <c r="F2405" s="38">
        <v>2100000</v>
      </c>
      <c r="G2405" s="38">
        <v>2100000</v>
      </c>
      <c r="H2405" s="38">
        <v>1</v>
      </c>
      <c r="I2405" s="22"/>
    </row>
    <row r="2406" spans="1:9" ht="40.5" x14ac:dyDescent="0.25">
      <c r="A2406" s="38">
        <v>4252</v>
      </c>
      <c r="B2406" s="38" t="s">
        <v>1228</v>
      </c>
      <c r="C2406" s="38" t="s">
        <v>530</v>
      </c>
      <c r="D2406" s="38" t="s">
        <v>381</v>
      </c>
      <c r="E2406" s="38" t="s">
        <v>14</v>
      </c>
      <c r="F2406" s="38">
        <v>500000</v>
      </c>
      <c r="G2406" s="38">
        <v>500000</v>
      </c>
      <c r="H2406" s="38">
        <v>1</v>
      </c>
      <c r="I2406" s="22"/>
    </row>
    <row r="2407" spans="1:9" ht="27" x14ac:dyDescent="0.25">
      <c r="A2407" s="38">
        <v>4234</v>
      </c>
      <c r="B2407" s="38" t="s">
        <v>1219</v>
      </c>
      <c r="C2407" s="38" t="s">
        <v>532</v>
      </c>
      <c r="D2407" s="38" t="s">
        <v>9</v>
      </c>
      <c r="E2407" s="38" t="s">
        <v>14</v>
      </c>
      <c r="F2407" s="38">
        <v>66000</v>
      </c>
      <c r="G2407" s="38">
        <v>66000</v>
      </c>
      <c r="H2407" s="38">
        <v>1</v>
      </c>
      <c r="I2407" s="22"/>
    </row>
    <row r="2408" spans="1:9" ht="27" x14ac:dyDescent="0.25">
      <c r="A2408" s="38">
        <v>4234</v>
      </c>
      <c r="B2408" s="38" t="s">
        <v>1220</v>
      </c>
      <c r="C2408" s="38" t="s">
        <v>532</v>
      </c>
      <c r="D2408" s="38" t="s">
        <v>9</v>
      </c>
      <c r="E2408" s="38" t="s">
        <v>14</v>
      </c>
      <c r="F2408" s="38">
        <v>52800</v>
      </c>
      <c r="G2408" s="38">
        <v>52800</v>
      </c>
      <c r="H2408" s="38">
        <v>1</v>
      </c>
      <c r="I2408" s="22"/>
    </row>
    <row r="2409" spans="1:9" ht="27" x14ac:dyDescent="0.25">
      <c r="A2409" s="38">
        <v>4234</v>
      </c>
      <c r="B2409" s="38" t="s">
        <v>1221</v>
      </c>
      <c r="C2409" s="38" t="s">
        <v>532</v>
      </c>
      <c r="D2409" s="38" t="s">
        <v>9</v>
      </c>
      <c r="E2409" s="38" t="s">
        <v>14</v>
      </c>
      <c r="F2409" s="38">
        <v>15960</v>
      </c>
      <c r="G2409" s="38">
        <v>15960</v>
      </c>
      <c r="H2409" s="38">
        <v>1</v>
      </c>
      <c r="I2409" s="22"/>
    </row>
    <row r="2410" spans="1:9" ht="27" x14ac:dyDescent="0.25">
      <c r="A2410" s="38">
        <v>4234</v>
      </c>
      <c r="B2410" s="38" t="s">
        <v>1222</v>
      </c>
      <c r="C2410" s="38" t="s">
        <v>532</v>
      </c>
      <c r="D2410" s="38" t="s">
        <v>9</v>
      </c>
      <c r="E2410" s="38" t="s">
        <v>14</v>
      </c>
      <c r="F2410" s="38">
        <v>44886</v>
      </c>
      <c r="G2410" s="38">
        <v>44886</v>
      </c>
      <c r="H2410" s="38">
        <v>1</v>
      </c>
      <c r="I2410" s="22"/>
    </row>
    <row r="2411" spans="1:9" ht="27" x14ac:dyDescent="0.25">
      <c r="A2411" s="38">
        <v>4234</v>
      </c>
      <c r="B2411" s="38" t="s">
        <v>1223</v>
      </c>
      <c r="C2411" s="38" t="s">
        <v>532</v>
      </c>
      <c r="D2411" s="38" t="s">
        <v>9</v>
      </c>
      <c r="E2411" s="38" t="s">
        <v>14</v>
      </c>
      <c r="F2411" s="38">
        <v>127200</v>
      </c>
      <c r="G2411" s="38">
        <v>127200</v>
      </c>
      <c r="H2411" s="38">
        <v>1</v>
      </c>
      <c r="I2411" s="22"/>
    </row>
    <row r="2412" spans="1:9" ht="27" x14ac:dyDescent="0.25">
      <c r="A2412" s="38">
        <v>4234</v>
      </c>
      <c r="B2412" s="38" t="s">
        <v>1224</v>
      </c>
      <c r="C2412" s="38" t="s">
        <v>532</v>
      </c>
      <c r="D2412" s="38" t="s">
        <v>9</v>
      </c>
      <c r="E2412" s="38" t="s">
        <v>14</v>
      </c>
      <c r="F2412" s="38">
        <v>151200</v>
      </c>
      <c r="G2412" s="38">
        <v>151200</v>
      </c>
      <c r="H2412" s="38">
        <v>1</v>
      </c>
      <c r="I2412" s="22"/>
    </row>
    <row r="2413" spans="1:9" ht="27" x14ac:dyDescent="0.25">
      <c r="A2413" s="38">
        <v>4234</v>
      </c>
      <c r="B2413" s="38" t="s">
        <v>1225</v>
      </c>
      <c r="C2413" s="38" t="s">
        <v>532</v>
      </c>
      <c r="D2413" s="38" t="s">
        <v>9</v>
      </c>
      <c r="E2413" s="38" t="s">
        <v>14</v>
      </c>
      <c r="F2413" s="38">
        <v>247200</v>
      </c>
      <c r="G2413" s="38">
        <v>247200</v>
      </c>
      <c r="H2413" s="38">
        <v>1</v>
      </c>
      <c r="I2413" s="22"/>
    </row>
    <row r="2414" spans="1:9" ht="27" x14ac:dyDescent="0.25">
      <c r="A2414" s="38">
        <v>4234</v>
      </c>
      <c r="B2414" s="38" t="s">
        <v>1226</v>
      </c>
      <c r="C2414" s="38" t="s">
        <v>532</v>
      </c>
      <c r="D2414" s="38" t="s">
        <v>9</v>
      </c>
      <c r="E2414" s="38" t="s">
        <v>14</v>
      </c>
      <c r="F2414" s="38">
        <v>103356</v>
      </c>
      <c r="G2414" s="38">
        <v>103356</v>
      </c>
      <c r="H2414" s="38">
        <v>1</v>
      </c>
      <c r="I2414" s="22"/>
    </row>
    <row r="2415" spans="1:9" ht="27" x14ac:dyDescent="0.25">
      <c r="A2415" s="38" t="s">
        <v>700</v>
      </c>
      <c r="B2415" s="38" t="s">
        <v>867</v>
      </c>
      <c r="C2415" s="38" t="s">
        <v>396</v>
      </c>
      <c r="D2415" s="38" t="s">
        <v>381</v>
      </c>
      <c r="E2415" s="38" t="s">
        <v>14</v>
      </c>
      <c r="F2415" s="38">
        <v>750000</v>
      </c>
      <c r="G2415" s="38">
        <v>750000</v>
      </c>
      <c r="H2415" s="38">
        <v>1</v>
      </c>
      <c r="I2415" s="22"/>
    </row>
    <row r="2416" spans="1:9" ht="27" x14ac:dyDescent="0.25">
      <c r="A2416" s="38" t="s">
        <v>700</v>
      </c>
      <c r="B2416" s="38" t="s">
        <v>868</v>
      </c>
      <c r="C2416" s="38" t="s">
        <v>396</v>
      </c>
      <c r="D2416" s="38" t="s">
        <v>381</v>
      </c>
      <c r="E2416" s="38" t="s">
        <v>14</v>
      </c>
      <c r="F2416" s="38">
        <v>1500000</v>
      </c>
      <c r="G2416" s="38">
        <v>1500000</v>
      </c>
      <c r="H2416" s="38">
        <v>1</v>
      </c>
      <c r="I2416" s="22"/>
    </row>
    <row r="2417" spans="1:9" ht="27" x14ac:dyDescent="0.25">
      <c r="A2417" s="38" t="s">
        <v>700</v>
      </c>
      <c r="B2417" s="38" t="s">
        <v>869</v>
      </c>
      <c r="C2417" s="38" t="s">
        <v>396</v>
      </c>
      <c r="D2417" s="38" t="s">
        <v>381</v>
      </c>
      <c r="E2417" s="38" t="s">
        <v>14</v>
      </c>
      <c r="F2417" s="38">
        <v>1650000</v>
      </c>
      <c r="G2417" s="38">
        <v>1650000</v>
      </c>
      <c r="H2417" s="38">
        <v>1</v>
      </c>
      <c r="I2417" s="22"/>
    </row>
    <row r="2418" spans="1:9" ht="40.5" x14ac:dyDescent="0.25">
      <c r="A2418" s="38" t="s">
        <v>700</v>
      </c>
      <c r="B2418" s="38" t="s">
        <v>870</v>
      </c>
      <c r="C2418" s="38" t="s">
        <v>474</v>
      </c>
      <c r="D2418" s="38" t="s">
        <v>381</v>
      </c>
      <c r="E2418" s="38" t="s">
        <v>14</v>
      </c>
      <c r="F2418" s="38">
        <v>0</v>
      </c>
      <c r="G2418" s="38">
        <v>0</v>
      </c>
      <c r="H2418" s="38">
        <v>1</v>
      </c>
      <c r="I2418" s="22"/>
    </row>
    <row r="2419" spans="1:9" ht="40.5" x14ac:dyDescent="0.25">
      <c r="A2419" s="38" t="s">
        <v>700</v>
      </c>
      <c r="B2419" s="38" t="s">
        <v>871</v>
      </c>
      <c r="C2419" s="38" t="s">
        <v>522</v>
      </c>
      <c r="D2419" s="38" t="s">
        <v>381</v>
      </c>
      <c r="E2419" s="38" t="s">
        <v>14</v>
      </c>
      <c r="F2419" s="38">
        <v>0</v>
      </c>
      <c r="G2419" s="38">
        <v>0</v>
      </c>
      <c r="H2419" s="38">
        <v>1</v>
      </c>
      <c r="I2419" s="22"/>
    </row>
    <row r="2420" spans="1:9" ht="40.5" x14ac:dyDescent="0.25">
      <c r="A2420" s="38" t="s">
        <v>700</v>
      </c>
      <c r="B2420" s="38" t="s">
        <v>872</v>
      </c>
      <c r="C2420" s="38" t="s">
        <v>873</v>
      </c>
      <c r="D2420" s="38" t="s">
        <v>381</v>
      </c>
      <c r="E2420" s="38" t="s">
        <v>14</v>
      </c>
      <c r="F2420" s="38">
        <v>0</v>
      </c>
      <c r="G2420" s="38">
        <v>0</v>
      </c>
      <c r="H2420" s="38">
        <v>1</v>
      </c>
      <c r="I2420" s="22"/>
    </row>
    <row r="2421" spans="1:9" ht="40.5" x14ac:dyDescent="0.25">
      <c r="A2421" s="38" t="s">
        <v>700</v>
      </c>
      <c r="B2421" s="38" t="s">
        <v>874</v>
      </c>
      <c r="C2421" s="38" t="s">
        <v>525</v>
      </c>
      <c r="D2421" s="38" t="s">
        <v>381</v>
      </c>
      <c r="E2421" s="38" t="s">
        <v>14</v>
      </c>
      <c r="F2421" s="38">
        <v>0</v>
      </c>
      <c r="G2421" s="38">
        <v>0</v>
      </c>
      <c r="H2421" s="38">
        <v>1</v>
      </c>
      <c r="I2421" s="22"/>
    </row>
    <row r="2422" spans="1:9" ht="27" x14ac:dyDescent="0.25">
      <c r="A2422" s="38" t="s">
        <v>701</v>
      </c>
      <c r="B2422" s="38" t="s">
        <v>875</v>
      </c>
      <c r="C2422" s="38" t="s">
        <v>876</v>
      </c>
      <c r="D2422" s="38" t="s">
        <v>381</v>
      </c>
      <c r="E2422" s="38" t="s">
        <v>14</v>
      </c>
      <c r="F2422" s="38">
        <v>700000</v>
      </c>
      <c r="G2422" s="38">
        <v>700000</v>
      </c>
      <c r="H2422" s="38">
        <v>1</v>
      </c>
      <c r="I2422" s="22"/>
    </row>
    <row r="2423" spans="1:9" ht="27" x14ac:dyDescent="0.25">
      <c r="A2423" s="38" t="s">
        <v>701</v>
      </c>
      <c r="B2423" s="38" t="s">
        <v>877</v>
      </c>
      <c r="C2423" s="38" t="s">
        <v>392</v>
      </c>
      <c r="D2423" s="38" t="s">
        <v>381</v>
      </c>
      <c r="E2423" s="38" t="s">
        <v>14</v>
      </c>
      <c r="F2423" s="38">
        <v>0</v>
      </c>
      <c r="G2423" s="38">
        <v>0</v>
      </c>
      <c r="H2423" s="38">
        <v>1</v>
      </c>
      <c r="I2423" s="22"/>
    </row>
    <row r="2424" spans="1:9" ht="27" x14ac:dyDescent="0.25">
      <c r="A2424" s="38" t="s">
        <v>701</v>
      </c>
      <c r="B2424" s="38" t="s">
        <v>878</v>
      </c>
      <c r="C2424" s="38" t="s">
        <v>691</v>
      </c>
      <c r="D2424" s="38" t="s">
        <v>381</v>
      </c>
      <c r="E2424" s="38" t="s">
        <v>14</v>
      </c>
      <c r="F2424" s="38">
        <v>594000</v>
      </c>
      <c r="G2424" s="38">
        <v>594000</v>
      </c>
      <c r="H2424" s="38">
        <v>1</v>
      </c>
      <c r="I2424" s="22"/>
    </row>
    <row r="2425" spans="1:9" ht="40.5" x14ac:dyDescent="0.25">
      <c r="A2425" s="38" t="s">
        <v>700</v>
      </c>
      <c r="B2425" s="38" t="s">
        <v>879</v>
      </c>
      <c r="C2425" s="38" t="s">
        <v>530</v>
      </c>
      <c r="D2425" s="38" t="s">
        <v>381</v>
      </c>
      <c r="E2425" s="38" t="s">
        <v>14</v>
      </c>
      <c r="F2425" s="38">
        <v>0</v>
      </c>
      <c r="G2425" s="38">
        <v>0</v>
      </c>
      <c r="H2425" s="38">
        <v>1</v>
      </c>
      <c r="I2425" s="22"/>
    </row>
    <row r="2426" spans="1:9" ht="27" x14ac:dyDescent="0.25">
      <c r="A2426" s="38" t="s">
        <v>702</v>
      </c>
      <c r="B2426" s="38" t="s">
        <v>880</v>
      </c>
      <c r="C2426" s="38" t="s">
        <v>510</v>
      </c>
      <c r="D2426" s="38" t="s">
        <v>13</v>
      </c>
      <c r="E2426" s="38" t="s">
        <v>14</v>
      </c>
      <c r="F2426" s="38">
        <v>3500000</v>
      </c>
      <c r="G2426" s="38">
        <v>3500000</v>
      </c>
      <c r="H2426" s="38">
        <v>1</v>
      </c>
      <c r="I2426" s="22"/>
    </row>
    <row r="2427" spans="1:9" ht="27" x14ac:dyDescent="0.25">
      <c r="A2427" s="38" t="s">
        <v>702</v>
      </c>
      <c r="B2427" s="38" t="s">
        <v>881</v>
      </c>
      <c r="C2427" s="38" t="s">
        <v>491</v>
      </c>
      <c r="D2427" s="38" t="s">
        <v>9</v>
      </c>
      <c r="E2427" s="38" t="s">
        <v>14</v>
      </c>
      <c r="F2427" s="38">
        <v>2280000</v>
      </c>
      <c r="G2427" s="38">
        <v>2280000</v>
      </c>
      <c r="H2427" s="38">
        <v>1</v>
      </c>
      <c r="I2427" s="22"/>
    </row>
    <row r="2428" spans="1:9" ht="27" x14ac:dyDescent="0.25">
      <c r="A2428" s="38" t="s">
        <v>888</v>
      </c>
      <c r="B2428" s="38" t="s">
        <v>882</v>
      </c>
      <c r="C2428" s="38" t="s">
        <v>883</v>
      </c>
      <c r="D2428" s="38" t="s">
        <v>9</v>
      </c>
      <c r="E2428" s="38" t="s">
        <v>14</v>
      </c>
      <c r="F2428" s="38">
        <v>0</v>
      </c>
      <c r="G2428" s="38">
        <v>0</v>
      </c>
      <c r="H2428" s="38">
        <v>1</v>
      </c>
      <c r="I2428" s="22"/>
    </row>
    <row r="2429" spans="1:9" ht="27" x14ac:dyDescent="0.25">
      <c r="A2429" s="38" t="s">
        <v>888</v>
      </c>
      <c r="B2429" s="38" t="s">
        <v>884</v>
      </c>
      <c r="C2429" s="38" t="s">
        <v>883</v>
      </c>
      <c r="D2429" s="38" t="s">
        <v>9</v>
      </c>
      <c r="E2429" s="38" t="s">
        <v>14</v>
      </c>
      <c r="F2429" s="38">
        <v>0</v>
      </c>
      <c r="G2429" s="38">
        <v>0</v>
      </c>
      <c r="H2429" s="38">
        <v>1</v>
      </c>
      <c r="I2429" s="22"/>
    </row>
    <row r="2430" spans="1:9" ht="40.5" x14ac:dyDescent="0.25">
      <c r="A2430" s="38" t="s">
        <v>702</v>
      </c>
      <c r="B2430" s="38" t="s">
        <v>885</v>
      </c>
      <c r="C2430" s="38" t="s">
        <v>403</v>
      </c>
      <c r="D2430" s="38" t="s">
        <v>9</v>
      </c>
      <c r="E2430" s="38" t="s">
        <v>14</v>
      </c>
      <c r="F2430" s="38">
        <v>205000</v>
      </c>
      <c r="G2430" s="38">
        <v>205000</v>
      </c>
      <c r="H2430" s="38">
        <v>1</v>
      </c>
      <c r="I2430" s="22"/>
    </row>
    <row r="2431" spans="1:9" ht="40.5" x14ac:dyDescent="0.25">
      <c r="A2431" s="38" t="s">
        <v>701</v>
      </c>
      <c r="B2431" s="38" t="s">
        <v>886</v>
      </c>
      <c r="C2431" s="38" t="s">
        <v>399</v>
      </c>
      <c r="D2431" s="38" t="s">
        <v>13</v>
      </c>
      <c r="E2431" s="38" t="s">
        <v>14</v>
      </c>
      <c r="F2431" s="38">
        <v>0</v>
      </c>
      <c r="G2431" s="38">
        <v>0</v>
      </c>
      <c r="H2431" s="38">
        <v>1</v>
      </c>
      <c r="I2431" s="22"/>
    </row>
    <row r="2432" spans="1:9" ht="27" x14ac:dyDescent="0.25">
      <c r="A2432" s="38" t="s">
        <v>460</v>
      </c>
      <c r="B2432" s="38" t="s">
        <v>887</v>
      </c>
      <c r="C2432" s="38" t="s">
        <v>516</v>
      </c>
      <c r="D2432" s="38" t="s">
        <v>381</v>
      </c>
      <c r="E2432" s="38" t="s">
        <v>14</v>
      </c>
      <c r="F2432" s="38">
        <v>156000</v>
      </c>
      <c r="G2432" s="38">
        <v>156000</v>
      </c>
      <c r="H2432" s="38">
        <v>1</v>
      </c>
      <c r="I2432" s="22"/>
    </row>
    <row r="2433" spans="1:9" ht="27" x14ac:dyDescent="0.25">
      <c r="A2433" s="38">
        <v>4239</v>
      </c>
      <c r="B2433" s="38" t="s">
        <v>7203</v>
      </c>
      <c r="C2433" s="38" t="s">
        <v>857</v>
      </c>
      <c r="D2433" s="38" t="s">
        <v>9</v>
      </c>
      <c r="E2433" s="38" t="s">
        <v>14</v>
      </c>
      <c r="F2433" s="38">
        <v>3000000</v>
      </c>
      <c r="G2433" s="38">
        <v>3000000</v>
      </c>
      <c r="H2433" s="38">
        <v>1</v>
      </c>
      <c r="I2433" s="22"/>
    </row>
    <row r="2434" spans="1:9" x14ac:dyDescent="0.25">
      <c r="A2434" s="38"/>
      <c r="B2434" s="38"/>
      <c r="C2434" s="38"/>
      <c r="D2434" s="38"/>
      <c r="E2434" s="38"/>
      <c r="F2434" s="38"/>
      <c r="G2434" s="38"/>
      <c r="H2434" s="38"/>
      <c r="I2434" s="22"/>
    </row>
    <row r="2435" spans="1:9" ht="15" customHeight="1" x14ac:dyDescent="0.25">
      <c r="A2435" s="133" t="s">
        <v>44</v>
      </c>
      <c r="B2435" s="134"/>
      <c r="C2435" s="134"/>
      <c r="D2435" s="134"/>
      <c r="E2435" s="134"/>
      <c r="F2435" s="134"/>
      <c r="G2435" s="134"/>
      <c r="H2435" s="134"/>
      <c r="I2435" s="22"/>
    </row>
    <row r="2436" spans="1:9" ht="13.5" customHeight="1" x14ac:dyDescent="0.25">
      <c r="A2436" s="136" t="s">
        <v>12</v>
      </c>
      <c r="B2436" s="137"/>
      <c r="C2436" s="137"/>
      <c r="D2436" s="137"/>
      <c r="E2436" s="137"/>
      <c r="F2436" s="137"/>
      <c r="G2436" s="137"/>
      <c r="H2436" s="138"/>
      <c r="I2436" s="22"/>
    </row>
    <row r="2437" spans="1:9" ht="30" customHeight="1" x14ac:dyDescent="0.25">
      <c r="A2437" s="32">
        <v>5134</v>
      </c>
      <c r="B2437" s="32" t="s">
        <v>3143</v>
      </c>
      <c r="C2437" s="32" t="s">
        <v>17</v>
      </c>
      <c r="D2437" s="32" t="s">
        <v>15</v>
      </c>
      <c r="E2437" s="32" t="s">
        <v>14</v>
      </c>
      <c r="F2437" s="32">
        <v>125000</v>
      </c>
      <c r="G2437" s="32">
        <v>125000</v>
      </c>
      <c r="H2437" s="32">
        <v>1</v>
      </c>
      <c r="I2437" s="22"/>
    </row>
    <row r="2438" spans="1:9" ht="30" customHeight="1" x14ac:dyDescent="0.25">
      <c r="A2438" s="32">
        <v>5134</v>
      </c>
      <c r="B2438" s="32" t="s">
        <v>3144</v>
      </c>
      <c r="C2438" s="32" t="s">
        <v>17</v>
      </c>
      <c r="D2438" s="32" t="s">
        <v>15</v>
      </c>
      <c r="E2438" s="32" t="s">
        <v>14</v>
      </c>
      <c r="F2438" s="32">
        <v>150000</v>
      </c>
      <c r="G2438" s="32">
        <v>150000</v>
      </c>
      <c r="H2438" s="32">
        <v>1</v>
      </c>
      <c r="I2438" s="22"/>
    </row>
    <row r="2439" spans="1:9" ht="30" customHeight="1" x14ac:dyDescent="0.25">
      <c r="A2439" s="32">
        <v>5134</v>
      </c>
      <c r="B2439" s="32" t="s">
        <v>3145</v>
      </c>
      <c r="C2439" s="32" t="s">
        <v>17</v>
      </c>
      <c r="D2439" s="32" t="s">
        <v>15</v>
      </c>
      <c r="E2439" s="32" t="s">
        <v>14</v>
      </c>
      <c r="F2439" s="32">
        <v>80000</v>
      </c>
      <c r="G2439" s="32">
        <v>80000</v>
      </c>
      <c r="H2439" s="32">
        <v>1</v>
      </c>
      <c r="I2439" s="22"/>
    </row>
    <row r="2440" spans="1:9" ht="30" customHeight="1" x14ac:dyDescent="0.25">
      <c r="A2440" s="32">
        <v>5134</v>
      </c>
      <c r="B2440" s="32" t="s">
        <v>3146</v>
      </c>
      <c r="C2440" s="32" t="s">
        <v>17</v>
      </c>
      <c r="D2440" s="32" t="s">
        <v>15</v>
      </c>
      <c r="E2440" s="32" t="s">
        <v>14</v>
      </c>
      <c r="F2440" s="32">
        <v>160000</v>
      </c>
      <c r="G2440" s="32">
        <v>160000</v>
      </c>
      <c r="H2440" s="32">
        <v>1</v>
      </c>
      <c r="I2440" s="22"/>
    </row>
    <row r="2441" spans="1:9" ht="30" customHeight="1" x14ac:dyDescent="0.25">
      <c r="A2441" s="32">
        <v>5134</v>
      </c>
      <c r="B2441" s="32" t="s">
        <v>3147</v>
      </c>
      <c r="C2441" s="32" t="s">
        <v>17</v>
      </c>
      <c r="D2441" s="32" t="s">
        <v>15</v>
      </c>
      <c r="E2441" s="32" t="s">
        <v>14</v>
      </c>
      <c r="F2441" s="32">
        <v>75000</v>
      </c>
      <c r="G2441" s="32">
        <v>75000</v>
      </c>
      <c r="H2441" s="32">
        <v>1</v>
      </c>
      <c r="I2441" s="22"/>
    </row>
    <row r="2442" spans="1:9" ht="30" customHeight="1" x14ac:dyDescent="0.25">
      <c r="A2442" s="32">
        <v>5134</v>
      </c>
      <c r="B2442" s="32" t="s">
        <v>3148</v>
      </c>
      <c r="C2442" s="32" t="s">
        <v>17</v>
      </c>
      <c r="D2442" s="32" t="s">
        <v>15</v>
      </c>
      <c r="E2442" s="32" t="s">
        <v>14</v>
      </c>
      <c r="F2442" s="32">
        <v>40000</v>
      </c>
      <c r="G2442" s="32">
        <v>40000</v>
      </c>
      <c r="H2442" s="32">
        <v>1</v>
      </c>
      <c r="I2442" s="22"/>
    </row>
    <row r="2443" spans="1:9" ht="27" x14ac:dyDescent="0.25">
      <c r="A2443" s="32">
        <v>5134</v>
      </c>
      <c r="B2443" s="32" t="s">
        <v>3149</v>
      </c>
      <c r="C2443" s="32" t="s">
        <v>17</v>
      </c>
      <c r="D2443" s="32" t="s">
        <v>15</v>
      </c>
      <c r="E2443" s="32" t="s">
        <v>14</v>
      </c>
      <c r="F2443" s="32">
        <v>95000</v>
      </c>
      <c r="G2443" s="32">
        <v>95000</v>
      </c>
      <c r="H2443" s="32">
        <v>1</v>
      </c>
      <c r="I2443" s="22"/>
    </row>
    <row r="2444" spans="1:9" ht="27" x14ac:dyDescent="0.25">
      <c r="A2444" s="32">
        <v>5134</v>
      </c>
      <c r="B2444" s="32" t="s">
        <v>2618</v>
      </c>
      <c r="C2444" s="32" t="s">
        <v>17</v>
      </c>
      <c r="D2444" s="32" t="s">
        <v>15</v>
      </c>
      <c r="E2444" s="32" t="s">
        <v>14</v>
      </c>
      <c r="F2444" s="32">
        <v>270000</v>
      </c>
      <c r="G2444" s="32">
        <v>270000</v>
      </c>
      <c r="H2444" s="32">
        <v>1</v>
      </c>
      <c r="I2444" s="22"/>
    </row>
    <row r="2445" spans="1:9" ht="27" x14ac:dyDescent="0.25">
      <c r="A2445" s="32">
        <v>5134</v>
      </c>
      <c r="B2445" s="32" t="s">
        <v>2619</v>
      </c>
      <c r="C2445" s="32" t="s">
        <v>17</v>
      </c>
      <c r="D2445" s="32" t="s">
        <v>15</v>
      </c>
      <c r="E2445" s="32" t="s">
        <v>14</v>
      </c>
      <c r="F2445" s="32">
        <v>720000</v>
      </c>
      <c r="G2445" s="32">
        <v>720000</v>
      </c>
      <c r="H2445" s="32">
        <v>1</v>
      </c>
      <c r="I2445" s="22"/>
    </row>
    <row r="2446" spans="1:9" ht="27" x14ac:dyDescent="0.25">
      <c r="A2446" s="32">
        <v>5134</v>
      </c>
      <c r="B2446" s="32" t="s">
        <v>2620</v>
      </c>
      <c r="C2446" s="32" t="s">
        <v>17</v>
      </c>
      <c r="D2446" s="32" t="s">
        <v>15</v>
      </c>
      <c r="E2446" s="32" t="s">
        <v>14</v>
      </c>
      <c r="F2446" s="32">
        <v>650000</v>
      </c>
      <c r="G2446" s="32">
        <v>650000</v>
      </c>
      <c r="H2446" s="32">
        <v>1</v>
      </c>
      <c r="I2446" s="22"/>
    </row>
    <row r="2447" spans="1:9" ht="27" x14ac:dyDescent="0.25">
      <c r="A2447" s="32">
        <v>5134</v>
      </c>
      <c r="B2447" s="32" t="s">
        <v>2621</v>
      </c>
      <c r="C2447" s="32" t="s">
        <v>17</v>
      </c>
      <c r="D2447" s="32" t="s">
        <v>15</v>
      </c>
      <c r="E2447" s="32" t="s">
        <v>14</v>
      </c>
      <c r="F2447" s="32">
        <v>460000</v>
      </c>
      <c r="G2447" s="32">
        <v>460000</v>
      </c>
      <c r="H2447" s="32">
        <v>1</v>
      </c>
      <c r="I2447" s="22"/>
    </row>
    <row r="2448" spans="1:9" ht="27" x14ac:dyDescent="0.25">
      <c r="A2448" s="32">
        <v>5134</v>
      </c>
      <c r="B2448" s="32" t="s">
        <v>2622</v>
      </c>
      <c r="C2448" s="32" t="s">
        <v>17</v>
      </c>
      <c r="D2448" s="32" t="s">
        <v>15</v>
      </c>
      <c r="E2448" s="32" t="s">
        <v>14</v>
      </c>
      <c r="F2448" s="32">
        <v>460000</v>
      </c>
      <c r="G2448" s="32">
        <v>460000</v>
      </c>
      <c r="H2448" s="32">
        <v>1</v>
      </c>
      <c r="I2448" s="22"/>
    </row>
    <row r="2449" spans="1:9" ht="27" x14ac:dyDescent="0.25">
      <c r="A2449" s="32">
        <v>5134</v>
      </c>
      <c r="B2449" s="32" t="s">
        <v>2616</v>
      </c>
      <c r="C2449" s="32" t="s">
        <v>392</v>
      </c>
      <c r="D2449" s="32" t="s">
        <v>381</v>
      </c>
      <c r="E2449" s="32" t="s">
        <v>14</v>
      </c>
      <c r="F2449" s="32">
        <v>800000</v>
      </c>
      <c r="G2449" s="32">
        <v>800000</v>
      </c>
      <c r="H2449" s="32">
        <v>1</v>
      </c>
      <c r="I2449" s="22"/>
    </row>
    <row r="2450" spans="1:9" ht="27" x14ac:dyDescent="0.25">
      <c r="A2450" s="32">
        <v>5134</v>
      </c>
      <c r="B2450" s="32" t="s">
        <v>7225</v>
      </c>
      <c r="C2450" s="32" t="s">
        <v>17</v>
      </c>
      <c r="D2450" s="32" t="s">
        <v>15</v>
      </c>
      <c r="E2450" s="32" t="s">
        <v>14</v>
      </c>
      <c r="F2450" s="32">
        <v>550000</v>
      </c>
      <c r="G2450" s="32">
        <v>550000</v>
      </c>
      <c r="H2450" s="32">
        <v>1</v>
      </c>
      <c r="I2450" s="22"/>
    </row>
    <row r="2451" spans="1:9" ht="27" x14ac:dyDescent="0.25">
      <c r="A2451" s="32">
        <v>5134</v>
      </c>
      <c r="B2451" s="32" t="s">
        <v>7268</v>
      </c>
      <c r="C2451" s="32" t="s">
        <v>17</v>
      </c>
      <c r="D2451" s="32" t="s">
        <v>15</v>
      </c>
      <c r="E2451" s="32" t="s">
        <v>14</v>
      </c>
      <c r="F2451" s="32">
        <v>200000</v>
      </c>
      <c r="G2451" s="32">
        <v>200000</v>
      </c>
      <c r="H2451" s="32">
        <v>1</v>
      </c>
      <c r="I2451" s="22"/>
    </row>
    <row r="2452" spans="1:9" ht="27" x14ac:dyDescent="0.25">
      <c r="A2452" s="32">
        <v>5134</v>
      </c>
      <c r="B2452" s="32" t="s">
        <v>7269</v>
      </c>
      <c r="C2452" s="32" t="s">
        <v>17</v>
      </c>
      <c r="D2452" s="32" t="s">
        <v>15</v>
      </c>
      <c r="E2452" s="32" t="s">
        <v>14</v>
      </c>
      <c r="F2452" s="32">
        <v>200000</v>
      </c>
      <c r="G2452" s="32">
        <v>200000</v>
      </c>
      <c r="H2452" s="32">
        <v>1</v>
      </c>
      <c r="I2452" s="22"/>
    </row>
    <row r="2453" spans="1:9" ht="27" x14ac:dyDescent="0.25">
      <c r="A2453" s="32">
        <v>5134</v>
      </c>
      <c r="B2453" s="32" t="s">
        <v>7270</v>
      </c>
      <c r="C2453" s="32" t="s">
        <v>17</v>
      </c>
      <c r="D2453" s="32" t="s">
        <v>15</v>
      </c>
      <c r="E2453" s="32" t="s">
        <v>14</v>
      </c>
      <c r="F2453" s="32">
        <v>200000</v>
      </c>
      <c r="G2453" s="32">
        <v>200000</v>
      </c>
      <c r="H2453" s="32">
        <v>1</v>
      </c>
      <c r="I2453" s="22"/>
    </row>
    <row r="2454" spans="1:9" ht="27" x14ac:dyDescent="0.25">
      <c r="A2454" s="32">
        <v>5134</v>
      </c>
      <c r="B2454" s="32" t="s">
        <v>7271</v>
      </c>
      <c r="C2454" s="32" t="s">
        <v>17</v>
      </c>
      <c r="D2454" s="32" t="s">
        <v>15</v>
      </c>
      <c r="E2454" s="32" t="s">
        <v>14</v>
      </c>
      <c r="F2454" s="32">
        <v>150000</v>
      </c>
      <c r="G2454" s="32">
        <v>150000</v>
      </c>
      <c r="H2454" s="32">
        <v>1</v>
      </c>
      <c r="I2454" s="22"/>
    </row>
    <row r="2455" spans="1:9" ht="27" x14ac:dyDescent="0.25">
      <c r="A2455" s="32">
        <v>5134</v>
      </c>
      <c r="B2455" s="32" t="s">
        <v>7272</v>
      </c>
      <c r="C2455" s="32" t="s">
        <v>17</v>
      </c>
      <c r="D2455" s="32" t="s">
        <v>15</v>
      </c>
      <c r="E2455" s="32" t="s">
        <v>14</v>
      </c>
      <c r="F2455" s="32">
        <v>370000</v>
      </c>
      <c r="G2455" s="32">
        <v>370000</v>
      </c>
      <c r="H2455" s="32">
        <v>1</v>
      </c>
      <c r="I2455" s="22"/>
    </row>
    <row r="2456" spans="1:9" ht="27" x14ac:dyDescent="0.25">
      <c r="A2456" s="32">
        <v>5134</v>
      </c>
      <c r="B2456" s="32" t="s">
        <v>7280</v>
      </c>
      <c r="C2456" s="32" t="s">
        <v>17</v>
      </c>
      <c r="D2456" s="32" t="s">
        <v>15</v>
      </c>
      <c r="E2456" s="32" t="s">
        <v>14</v>
      </c>
      <c r="F2456" s="32">
        <v>100000</v>
      </c>
      <c r="G2456" s="32">
        <v>100000</v>
      </c>
      <c r="H2456" s="32">
        <v>1</v>
      </c>
      <c r="I2456" s="22"/>
    </row>
    <row r="2457" spans="1:9" ht="27" x14ac:dyDescent="0.25">
      <c r="A2457" s="32">
        <v>5134</v>
      </c>
      <c r="B2457" s="32" t="s">
        <v>7281</v>
      </c>
      <c r="C2457" s="32" t="s">
        <v>17</v>
      </c>
      <c r="D2457" s="32" t="s">
        <v>15</v>
      </c>
      <c r="E2457" s="32" t="s">
        <v>14</v>
      </c>
      <c r="F2457" s="32">
        <v>25000</v>
      </c>
      <c r="G2457" s="32">
        <v>25000</v>
      </c>
      <c r="H2457" s="32">
        <v>1</v>
      </c>
      <c r="I2457" s="22"/>
    </row>
    <row r="2458" spans="1:9" ht="27" x14ac:dyDescent="0.25">
      <c r="A2458" s="32">
        <v>5134</v>
      </c>
      <c r="B2458" s="32" t="s">
        <v>7282</v>
      </c>
      <c r="C2458" s="32" t="s">
        <v>17</v>
      </c>
      <c r="D2458" s="32" t="s">
        <v>15</v>
      </c>
      <c r="E2458" s="32" t="s">
        <v>14</v>
      </c>
      <c r="F2458" s="32">
        <v>800000</v>
      </c>
      <c r="G2458" s="32">
        <v>800000</v>
      </c>
      <c r="H2458" s="32">
        <v>1</v>
      </c>
      <c r="I2458" s="22"/>
    </row>
    <row r="2459" spans="1:9" ht="27" x14ac:dyDescent="0.25">
      <c r="A2459" s="32">
        <v>5134</v>
      </c>
      <c r="B2459" s="32" t="s">
        <v>7283</v>
      </c>
      <c r="C2459" s="32" t="s">
        <v>17</v>
      </c>
      <c r="D2459" s="32" t="s">
        <v>15</v>
      </c>
      <c r="E2459" s="32" t="s">
        <v>14</v>
      </c>
      <c r="F2459" s="32">
        <v>50000</v>
      </c>
      <c r="G2459" s="32">
        <v>50000</v>
      </c>
      <c r="H2459" s="32">
        <v>1</v>
      </c>
      <c r="I2459" s="22"/>
    </row>
    <row r="2460" spans="1:9" ht="27" x14ac:dyDescent="0.25">
      <c r="A2460" s="32">
        <v>5134</v>
      </c>
      <c r="B2460" s="32" t="s">
        <v>7284</v>
      </c>
      <c r="C2460" s="32" t="s">
        <v>17</v>
      </c>
      <c r="D2460" s="32" t="s">
        <v>15</v>
      </c>
      <c r="E2460" s="32" t="s">
        <v>14</v>
      </c>
      <c r="F2460" s="32">
        <v>75000</v>
      </c>
      <c r="G2460" s="32">
        <v>75000</v>
      </c>
      <c r="H2460" s="32">
        <v>1</v>
      </c>
      <c r="I2460" s="22"/>
    </row>
    <row r="2461" spans="1:9" ht="27" x14ac:dyDescent="0.25">
      <c r="A2461" s="32">
        <v>5134</v>
      </c>
      <c r="B2461" s="32" t="s">
        <v>7335</v>
      </c>
      <c r="C2461" s="32" t="s">
        <v>17</v>
      </c>
      <c r="D2461" s="32" t="s">
        <v>15</v>
      </c>
      <c r="E2461" s="32" t="s">
        <v>14</v>
      </c>
      <c r="F2461" s="32">
        <v>650000</v>
      </c>
      <c r="G2461" s="32">
        <v>650000</v>
      </c>
      <c r="H2461" s="32">
        <v>1</v>
      </c>
      <c r="I2461" s="22"/>
    </row>
    <row r="2462" spans="1:9" ht="27" x14ac:dyDescent="0.25">
      <c r="A2462" s="32">
        <v>5134</v>
      </c>
      <c r="B2462" s="32" t="s">
        <v>7336</v>
      </c>
      <c r="C2462" s="32" t="s">
        <v>17</v>
      </c>
      <c r="D2462" s="32" t="s">
        <v>15</v>
      </c>
      <c r="E2462" s="32" t="s">
        <v>14</v>
      </c>
      <c r="F2462" s="32">
        <v>330000</v>
      </c>
      <c r="G2462" s="32">
        <v>330000</v>
      </c>
      <c r="H2462" s="32">
        <v>1</v>
      </c>
      <c r="I2462" s="22"/>
    </row>
    <row r="2463" spans="1:9" ht="27" x14ac:dyDescent="0.25">
      <c r="A2463" s="32">
        <v>5134</v>
      </c>
      <c r="B2463" s="32" t="s">
        <v>7337</v>
      </c>
      <c r="C2463" s="32" t="s">
        <v>17</v>
      </c>
      <c r="D2463" s="32" t="s">
        <v>15</v>
      </c>
      <c r="E2463" s="32" t="s">
        <v>14</v>
      </c>
      <c r="F2463" s="32">
        <v>440000</v>
      </c>
      <c r="G2463" s="32">
        <v>440000</v>
      </c>
      <c r="H2463" s="32">
        <v>1</v>
      </c>
      <c r="I2463" s="22"/>
    </row>
    <row r="2464" spans="1:9" ht="27" x14ac:dyDescent="0.25">
      <c r="A2464" s="32">
        <v>5134</v>
      </c>
      <c r="B2464" s="32" t="s">
        <v>7338</v>
      </c>
      <c r="C2464" s="32" t="s">
        <v>17</v>
      </c>
      <c r="D2464" s="32" t="s">
        <v>15</v>
      </c>
      <c r="E2464" s="32" t="s">
        <v>14</v>
      </c>
      <c r="F2464" s="32">
        <v>320000</v>
      </c>
      <c r="G2464" s="32">
        <v>320000</v>
      </c>
      <c r="H2464" s="32">
        <v>1</v>
      </c>
      <c r="I2464" s="22"/>
    </row>
    <row r="2465" spans="1:9" ht="27" x14ac:dyDescent="0.25">
      <c r="A2465" s="32">
        <v>5134</v>
      </c>
      <c r="B2465" s="32" t="s">
        <v>7339</v>
      </c>
      <c r="C2465" s="32" t="s">
        <v>17</v>
      </c>
      <c r="D2465" s="32" t="s">
        <v>381</v>
      </c>
      <c r="E2465" s="32" t="s">
        <v>14</v>
      </c>
      <c r="F2465" s="32">
        <v>0</v>
      </c>
      <c r="G2465" s="32">
        <v>0</v>
      </c>
      <c r="H2465" s="32">
        <v>1</v>
      </c>
      <c r="I2465" s="22"/>
    </row>
    <row r="2466" spans="1:9" x14ac:dyDescent="0.25">
      <c r="A2466" s="133" t="s">
        <v>3058</v>
      </c>
      <c r="B2466" s="134"/>
      <c r="C2466" s="134"/>
      <c r="D2466" s="134"/>
      <c r="E2466" s="134"/>
      <c r="F2466" s="134"/>
      <c r="G2466" s="134"/>
      <c r="H2466" s="134"/>
      <c r="I2466" s="22"/>
    </row>
    <row r="2467" spans="1:9" x14ac:dyDescent="0.25">
      <c r="A2467" s="136" t="s">
        <v>16</v>
      </c>
      <c r="B2467" s="137"/>
      <c r="C2467" s="137"/>
      <c r="D2467" s="137"/>
      <c r="E2467" s="137"/>
      <c r="F2467" s="137"/>
      <c r="G2467" s="137"/>
      <c r="H2467" s="137"/>
      <c r="I2467" s="22"/>
    </row>
    <row r="2468" spans="1:9" x14ac:dyDescent="0.25">
      <c r="A2468" s="32">
        <v>5113</v>
      </c>
      <c r="B2468" s="32" t="s">
        <v>3059</v>
      </c>
      <c r="C2468" s="32" t="s">
        <v>3060</v>
      </c>
      <c r="D2468" s="32" t="s">
        <v>381</v>
      </c>
      <c r="E2468" s="32" t="s">
        <v>14</v>
      </c>
      <c r="F2468" s="32">
        <v>17705100</v>
      </c>
      <c r="G2468" s="32">
        <v>17705100</v>
      </c>
      <c r="H2468" s="32">
        <v>1</v>
      </c>
      <c r="I2468" s="22"/>
    </row>
    <row r="2469" spans="1:9" x14ac:dyDescent="0.25">
      <c r="A2469" s="32">
        <v>5113</v>
      </c>
      <c r="B2469" s="32" t="s">
        <v>3059</v>
      </c>
      <c r="C2469" s="32" t="s">
        <v>3060</v>
      </c>
      <c r="D2469" s="32" t="s">
        <v>381</v>
      </c>
      <c r="E2469" s="32" t="s">
        <v>14</v>
      </c>
      <c r="F2469" s="32">
        <v>1200600</v>
      </c>
      <c r="G2469" s="32">
        <v>1200600</v>
      </c>
      <c r="H2469" s="32">
        <v>1</v>
      </c>
      <c r="I2469" s="22"/>
    </row>
    <row r="2470" spans="1:9" x14ac:dyDescent="0.25">
      <c r="A2470" s="180" t="s">
        <v>12</v>
      </c>
      <c r="B2470" s="181"/>
      <c r="C2470" s="181"/>
      <c r="D2470" s="181"/>
      <c r="E2470" s="181"/>
      <c r="F2470" s="181"/>
      <c r="G2470" s="181"/>
      <c r="H2470" s="182"/>
      <c r="I2470" s="22"/>
    </row>
    <row r="2471" spans="1:9" x14ac:dyDescent="0.25">
      <c r="A2471" s="32">
        <v>5113</v>
      </c>
      <c r="B2471" s="32" t="s">
        <v>3739</v>
      </c>
      <c r="C2471" s="32" t="s">
        <v>3060</v>
      </c>
      <c r="D2471" s="32" t="s">
        <v>381</v>
      </c>
      <c r="E2471" s="32" t="s">
        <v>14</v>
      </c>
      <c r="F2471" s="32">
        <v>0</v>
      </c>
      <c r="G2471" s="32">
        <v>0</v>
      </c>
      <c r="H2471" s="32">
        <v>1</v>
      </c>
      <c r="I2471" s="22"/>
    </row>
    <row r="2472" spans="1:9" ht="27" x14ac:dyDescent="0.25">
      <c r="A2472" s="32">
        <v>5113</v>
      </c>
      <c r="B2472" s="32" t="s">
        <v>3740</v>
      </c>
      <c r="C2472" s="32" t="s">
        <v>454</v>
      </c>
      <c r="D2472" s="32" t="s">
        <v>1212</v>
      </c>
      <c r="E2472" s="32" t="s">
        <v>14</v>
      </c>
      <c r="F2472" s="32">
        <v>251664</v>
      </c>
      <c r="G2472" s="32">
        <v>251664</v>
      </c>
      <c r="H2472" s="32">
        <v>1</v>
      </c>
      <c r="I2472" s="22"/>
    </row>
    <row r="2473" spans="1:9" ht="27" x14ac:dyDescent="0.25">
      <c r="A2473" s="32">
        <v>5113</v>
      </c>
      <c r="B2473" s="32" t="s">
        <v>3741</v>
      </c>
      <c r="C2473" s="32" t="s">
        <v>1093</v>
      </c>
      <c r="D2473" s="32" t="s">
        <v>13</v>
      </c>
      <c r="E2473" s="32" t="s">
        <v>14</v>
      </c>
      <c r="F2473" s="32">
        <v>75504</v>
      </c>
      <c r="G2473" s="32">
        <v>75504</v>
      </c>
      <c r="H2473" s="32">
        <v>1</v>
      </c>
      <c r="I2473" s="22"/>
    </row>
    <row r="2474" spans="1:9" ht="27" x14ac:dyDescent="0.25">
      <c r="A2474" s="32">
        <v>5113</v>
      </c>
      <c r="B2474" s="32" t="s">
        <v>3061</v>
      </c>
      <c r="C2474" s="32" t="s">
        <v>454</v>
      </c>
      <c r="D2474" s="32" t="s">
        <v>1212</v>
      </c>
      <c r="E2474" s="32" t="s">
        <v>14</v>
      </c>
      <c r="F2474" s="32">
        <v>346668</v>
      </c>
      <c r="G2474" s="32">
        <v>346668</v>
      </c>
      <c r="H2474" s="32">
        <v>1</v>
      </c>
      <c r="I2474" s="22"/>
    </row>
    <row r="2475" spans="1:9" ht="27" x14ac:dyDescent="0.25">
      <c r="A2475" s="32">
        <v>5113</v>
      </c>
      <c r="B2475" s="32" t="s">
        <v>3062</v>
      </c>
      <c r="C2475" s="32" t="s">
        <v>1093</v>
      </c>
      <c r="D2475" s="32" t="s">
        <v>13</v>
      </c>
      <c r="E2475" s="32" t="s">
        <v>14</v>
      </c>
      <c r="F2475" s="32">
        <v>104016</v>
      </c>
      <c r="G2475" s="32">
        <v>104016</v>
      </c>
      <c r="H2475" s="32">
        <v>1</v>
      </c>
      <c r="I2475" s="22"/>
    </row>
    <row r="2476" spans="1:9" x14ac:dyDescent="0.25">
      <c r="A2476" s="133" t="s">
        <v>191</v>
      </c>
      <c r="B2476" s="134"/>
      <c r="C2476" s="134"/>
      <c r="D2476" s="134"/>
      <c r="E2476" s="134"/>
      <c r="F2476" s="134"/>
      <c r="G2476" s="134"/>
      <c r="H2476" s="134"/>
      <c r="I2476" s="22"/>
    </row>
    <row r="2477" spans="1:9" x14ac:dyDescent="0.25">
      <c r="A2477" s="136" t="s">
        <v>16</v>
      </c>
      <c r="B2477" s="137"/>
      <c r="C2477" s="137"/>
      <c r="D2477" s="137"/>
      <c r="E2477" s="137"/>
      <c r="F2477" s="137"/>
      <c r="G2477" s="137"/>
      <c r="H2477" s="137"/>
      <c r="I2477" s="22"/>
    </row>
    <row r="2478" spans="1:9" ht="27" x14ac:dyDescent="0.25">
      <c r="A2478" s="11">
        <v>4251</v>
      </c>
      <c r="B2478" s="11" t="s">
        <v>2222</v>
      </c>
      <c r="C2478" s="11" t="s">
        <v>464</v>
      </c>
      <c r="D2478" s="38" t="s">
        <v>381</v>
      </c>
      <c r="E2478" s="38" t="s">
        <v>14</v>
      </c>
      <c r="F2478" s="11">
        <v>25499472</v>
      </c>
      <c r="G2478" s="11">
        <v>25499472</v>
      </c>
      <c r="H2478" s="11">
        <v>1</v>
      </c>
      <c r="I2478" s="22"/>
    </row>
    <row r="2479" spans="1:9" x14ac:dyDescent="0.25">
      <c r="A2479" s="180" t="s">
        <v>12</v>
      </c>
      <c r="B2479" s="181"/>
      <c r="C2479" s="181"/>
      <c r="D2479" s="181"/>
      <c r="E2479" s="181"/>
      <c r="F2479" s="181"/>
      <c r="G2479" s="181"/>
      <c r="H2479" s="182"/>
      <c r="I2479" s="22"/>
    </row>
    <row r="2480" spans="1:9" ht="27" x14ac:dyDescent="0.25">
      <c r="A2480" s="32">
        <v>4251</v>
      </c>
      <c r="B2480" s="32" t="s">
        <v>2223</v>
      </c>
      <c r="C2480" s="32" t="s">
        <v>454</v>
      </c>
      <c r="D2480" s="32" t="s">
        <v>1212</v>
      </c>
      <c r="E2480" s="38" t="s">
        <v>14</v>
      </c>
      <c r="F2480" s="32">
        <v>500528</v>
      </c>
      <c r="G2480" s="32">
        <v>500528</v>
      </c>
      <c r="H2480" s="32">
        <v>1</v>
      </c>
      <c r="I2480" s="22"/>
    </row>
    <row r="2481" spans="1:9" x14ac:dyDescent="0.25">
      <c r="A2481" s="133" t="s">
        <v>63</v>
      </c>
      <c r="B2481" s="134"/>
      <c r="C2481" s="134"/>
      <c r="D2481" s="134"/>
      <c r="E2481" s="134"/>
      <c r="F2481" s="134"/>
      <c r="G2481" s="134"/>
      <c r="H2481" s="134"/>
      <c r="I2481" s="22"/>
    </row>
    <row r="2482" spans="1:9" x14ac:dyDescent="0.25">
      <c r="A2482" s="136" t="s">
        <v>12</v>
      </c>
      <c r="B2482" s="137"/>
      <c r="C2482" s="137"/>
      <c r="D2482" s="137"/>
      <c r="E2482" s="137"/>
      <c r="F2482" s="137"/>
      <c r="G2482" s="137"/>
      <c r="H2482" s="137"/>
      <c r="I2482" s="22"/>
    </row>
    <row r="2483" spans="1:9" ht="27" x14ac:dyDescent="0.25">
      <c r="A2483" s="32">
        <v>4241</v>
      </c>
      <c r="B2483" s="32" t="s">
        <v>3742</v>
      </c>
      <c r="C2483" s="32" t="s">
        <v>392</v>
      </c>
      <c r="D2483" s="32" t="s">
        <v>381</v>
      </c>
      <c r="E2483" s="32" t="s">
        <v>14</v>
      </c>
      <c r="F2483" s="32">
        <v>48000</v>
      </c>
      <c r="G2483" s="32">
        <v>48000</v>
      </c>
      <c r="H2483" s="32">
        <v>1</v>
      </c>
      <c r="I2483" s="22"/>
    </row>
    <row r="2484" spans="1:9" ht="27" x14ac:dyDescent="0.25">
      <c r="A2484" s="32">
        <v>4241</v>
      </c>
      <c r="B2484" s="32" t="s">
        <v>3738</v>
      </c>
      <c r="C2484" s="32" t="s">
        <v>392</v>
      </c>
      <c r="D2484" s="32" t="s">
        <v>381</v>
      </c>
      <c r="E2484" s="32" t="s">
        <v>14</v>
      </c>
      <c r="F2484" s="32">
        <v>320000</v>
      </c>
      <c r="G2484" s="32">
        <v>320000</v>
      </c>
      <c r="H2484" s="32">
        <v>1</v>
      </c>
      <c r="I2484" s="22"/>
    </row>
    <row r="2485" spans="1:9" ht="27" x14ac:dyDescent="0.25">
      <c r="A2485" s="32">
        <v>4241</v>
      </c>
      <c r="B2485" s="32" t="s">
        <v>865</v>
      </c>
      <c r="C2485" s="32" t="s">
        <v>392</v>
      </c>
      <c r="D2485" s="32" t="s">
        <v>381</v>
      </c>
      <c r="E2485" s="32" t="s">
        <v>14</v>
      </c>
      <c r="F2485" s="32">
        <v>0</v>
      </c>
      <c r="G2485" s="32">
        <v>0</v>
      </c>
      <c r="H2485" s="32">
        <v>1</v>
      </c>
      <c r="I2485" s="22"/>
    </row>
    <row r="2486" spans="1:9" ht="27" x14ac:dyDescent="0.25">
      <c r="A2486" s="32">
        <v>5129</v>
      </c>
      <c r="B2486" s="32" t="s">
        <v>1033</v>
      </c>
      <c r="C2486" s="32" t="s">
        <v>445</v>
      </c>
      <c r="D2486" s="32" t="s">
        <v>381</v>
      </c>
      <c r="E2486" s="32" t="s">
        <v>14</v>
      </c>
      <c r="F2486" s="32">
        <v>1980000</v>
      </c>
      <c r="G2486" s="32">
        <v>1980000</v>
      </c>
      <c r="H2486" s="32">
        <v>1</v>
      </c>
      <c r="I2486" s="22"/>
    </row>
    <row r="2487" spans="1:9" ht="15" customHeight="1" x14ac:dyDescent="0.25">
      <c r="A2487" s="159" t="s">
        <v>174</v>
      </c>
      <c r="B2487" s="160"/>
      <c r="C2487" s="160"/>
      <c r="D2487" s="160"/>
      <c r="E2487" s="160"/>
      <c r="F2487" s="160"/>
      <c r="G2487" s="160"/>
      <c r="H2487" s="160"/>
      <c r="I2487" s="22"/>
    </row>
    <row r="2488" spans="1:9" ht="15" customHeight="1" x14ac:dyDescent="0.25">
      <c r="A2488" s="136" t="s">
        <v>8</v>
      </c>
      <c r="B2488" s="137"/>
      <c r="C2488" s="137"/>
      <c r="D2488" s="137"/>
      <c r="E2488" s="137"/>
      <c r="F2488" s="137"/>
      <c r="G2488" s="137"/>
      <c r="H2488" s="137"/>
      <c r="I2488" s="22"/>
    </row>
    <row r="2489" spans="1:9" x14ac:dyDescent="0.25">
      <c r="A2489" s="4"/>
      <c r="B2489" s="4"/>
      <c r="C2489" s="4"/>
      <c r="D2489" s="4"/>
      <c r="E2489" s="4"/>
      <c r="F2489" s="4"/>
      <c r="G2489" s="4"/>
      <c r="H2489" s="4"/>
      <c r="I2489" s="22"/>
    </row>
    <row r="2490" spans="1:9" x14ac:dyDescent="0.25">
      <c r="A2490" s="133" t="s">
        <v>64</v>
      </c>
      <c r="B2490" s="134"/>
      <c r="C2490" s="134"/>
      <c r="D2490" s="134"/>
      <c r="E2490" s="134"/>
      <c r="F2490" s="134"/>
      <c r="G2490" s="134"/>
      <c r="H2490" s="135"/>
      <c r="I2490" s="22"/>
    </row>
    <row r="2491" spans="1:9" x14ac:dyDescent="0.25">
      <c r="A2491" s="136" t="s">
        <v>16</v>
      </c>
      <c r="B2491" s="137"/>
      <c r="C2491" s="137"/>
      <c r="D2491" s="137"/>
      <c r="E2491" s="137"/>
      <c r="F2491" s="137"/>
      <c r="G2491" s="137"/>
      <c r="H2491" s="138"/>
      <c r="I2491" s="22"/>
    </row>
    <row r="2492" spans="1:9" ht="27" x14ac:dyDescent="0.25">
      <c r="A2492" s="11">
        <v>4861</v>
      </c>
      <c r="B2492" s="11" t="s">
        <v>863</v>
      </c>
      <c r="C2492" s="11" t="s">
        <v>20</v>
      </c>
      <c r="D2492" s="11" t="s">
        <v>381</v>
      </c>
      <c r="E2492" s="11" t="s">
        <v>14</v>
      </c>
      <c r="F2492" s="11">
        <v>34300000</v>
      </c>
      <c r="G2492" s="11">
        <v>34300000</v>
      </c>
      <c r="H2492" s="11">
        <v>1</v>
      </c>
    </row>
    <row r="2493" spans="1:9" x14ac:dyDescent="0.25">
      <c r="A2493" s="136" t="s">
        <v>12</v>
      </c>
      <c r="B2493" s="137"/>
      <c r="C2493" s="137"/>
      <c r="D2493" s="137"/>
      <c r="E2493" s="137"/>
      <c r="F2493" s="137"/>
      <c r="G2493" s="137"/>
      <c r="H2493" s="137"/>
    </row>
    <row r="2494" spans="1:9" ht="27" x14ac:dyDescent="0.25">
      <c r="A2494" s="32">
        <v>4861</v>
      </c>
      <c r="B2494" s="32" t="s">
        <v>1233</v>
      </c>
      <c r="C2494" s="32" t="s">
        <v>454</v>
      </c>
      <c r="D2494" s="32" t="s">
        <v>15</v>
      </c>
      <c r="E2494" s="32" t="s">
        <v>14</v>
      </c>
      <c r="F2494" s="32">
        <v>55000</v>
      </c>
      <c r="G2494" s="32">
        <v>55000</v>
      </c>
      <c r="H2494" s="11">
        <v>1</v>
      </c>
    </row>
    <row r="2495" spans="1:9" ht="40.5" x14ac:dyDescent="0.25">
      <c r="A2495" s="32">
        <v>4861</v>
      </c>
      <c r="B2495" s="32" t="s">
        <v>864</v>
      </c>
      <c r="C2495" s="32" t="s">
        <v>495</v>
      </c>
      <c r="D2495" s="32" t="s">
        <v>381</v>
      </c>
      <c r="E2495" s="32" t="s">
        <v>14</v>
      </c>
      <c r="F2495" s="32">
        <v>12000000</v>
      </c>
      <c r="G2495" s="32">
        <v>12000000</v>
      </c>
      <c r="H2495" s="11">
        <v>1</v>
      </c>
    </row>
    <row r="2496" spans="1:9" ht="40.5" x14ac:dyDescent="0.25">
      <c r="A2496" s="32">
        <v>4861</v>
      </c>
      <c r="B2496" s="32" t="s">
        <v>864</v>
      </c>
      <c r="C2496" s="32" t="s">
        <v>495</v>
      </c>
      <c r="D2496" s="32" t="s">
        <v>381</v>
      </c>
      <c r="E2496" s="32" t="s">
        <v>14</v>
      </c>
      <c r="F2496" s="32">
        <v>1200000</v>
      </c>
      <c r="G2496" s="32">
        <v>1200000</v>
      </c>
      <c r="H2496" s="11">
        <v>1</v>
      </c>
    </row>
    <row r="2497" spans="1:9" ht="40.5" x14ac:dyDescent="0.25">
      <c r="A2497" s="32">
        <v>4861</v>
      </c>
      <c r="B2497" s="32" t="s">
        <v>6911</v>
      </c>
      <c r="C2497" s="32" t="s">
        <v>495</v>
      </c>
      <c r="D2497" s="32" t="s">
        <v>381</v>
      </c>
      <c r="E2497" s="32" t="s">
        <v>14</v>
      </c>
      <c r="F2497" s="32">
        <v>1200000</v>
      </c>
      <c r="G2497" s="32">
        <v>1200000</v>
      </c>
      <c r="H2497" s="11">
        <v>1</v>
      </c>
    </row>
    <row r="2498" spans="1:9" ht="40.5" x14ac:dyDescent="0.25">
      <c r="A2498" s="32">
        <v>4861</v>
      </c>
      <c r="B2498" s="32" t="s">
        <v>6912</v>
      </c>
      <c r="C2498" s="32" t="s">
        <v>495</v>
      </c>
      <c r="D2498" s="32" t="s">
        <v>381</v>
      </c>
      <c r="E2498" s="32" t="s">
        <v>14</v>
      </c>
      <c r="F2498" s="32">
        <v>12000000</v>
      </c>
      <c r="G2498" s="32">
        <v>12000000</v>
      </c>
      <c r="H2498" s="11">
        <v>1</v>
      </c>
    </row>
    <row r="2499" spans="1:9" ht="40.5" x14ac:dyDescent="0.25">
      <c r="A2499" s="32">
        <v>4861</v>
      </c>
      <c r="B2499" s="32" t="s">
        <v>6947</v>
      </c>
      <c r="C2499" s="32" t="s">
        <v>495</v>
      </c>
      <c r="D2499" s="32" t="s">
        <v>381</v>
      </c>
      <c r="E2499" s="32" t="s">
        <v>14</v>
      </c>
      <c r="F2499" s="32">
        <v>12000000</v>
      </c>
      <c r="G2499" s="32">
        <v>12000000</v>
      </c>
      <c r="H2499" s="32">
        <v>1</v>
      </c>
      <c r="I2499" s="22"/>
    </row>
    <row r="2500" spans="1:9" x14ac:dyDescent="0.25">
      <c r="A2500" s="159" t="s">
        <v>282</v>
      </c>
      <c r="B2500" s="160"/>
      <c r="C2500" s="160"/>
      <c r="D2500" s="160"/>
      <c r="E2500" s="160"/>
      <c r="F2500" s="160"/>
      <c r="G2500" s="160"/>
      <c r="H2500" s="160"/>
      <c r="I2500" s="22"/>
    </row>
    <row r="2501" spans="1:9" ht="15" customHeight="1" x14ac:dyDescent="0.25">
      <c r="A2501" s="165" t="s">
        <v>16</v>
      </c>
      <c r="B2501" s="166"/>
      <c r="C2501" s="166"/>
      <c r="D2501" s="166"/>
      <c r="E2501" s="166"/>
      <c r="F2501" s="166"/>
      <c r="G2501" s="166"/>
      <c r="H2501" s="167"/>
      <c r="I2501" s="22"/>
    </row>
    <row r="2502" spans="1:9" ht="27" x14ac:dyDescent="0.25">
      <c r="A2502" s="32">
        <v>4251</v>
      </c>
      <c r="B2502" s="32" t="s">
        <v>4241</v>
      </c>
      <c r="C2502" s="32" t="s">
        <v>4242</v>
      </c>
      <c r="D2502" s="32" t="s">
        <v>381</v>
      </c>
      <c r="E2502" s="32" t="s">
        <v>14</v>
      </c>
      <c r="F2502" s="32">
        <v>12173953</v>
      </c>
      <c r="G2502" s="32">
        <v>12173953</v>
      </c>
      <c r="H2502" s="32">
        <v>1</v>
      </c>
      <c r="I2502" s="22"/>
    </row>
    <row r="2503" spans="1:9" ht="15" customHeight="1" x14ac:dyDescent="0.25">
      <c r="A2503" s="165" t="s">
        <v>12</v>
      </c>
      <c r="B2503" s="166"/>
      <c r="C2503" s="166"/>
      <c r="D2503" s="166"/>
      <c r="E2503" s="166"/>
      <c r="F2503" s="166"/>
      <c r="G2503" s="166"/>
      <c r="H2503" s="167"/>
      <c r="I2503" s="22"/>
    </row>
    <row r="2504" spans="1:9" ht="27" x14ac:dyDescent="0.25">
      <c r="A2504" s="29">
        <v>4251</v>
      </c>
      <c r="B2504" s="29" t="s">
        <v>4435</v>
      </c>
      <c r="C2504" s="29" t="s">
        <v>454</v>
      </c>
      <c r="D2504" s="29" t="s">
        <v>1212</v>
      </c>
      <c r="E2504" s="29" t="s">
        <v>14</v>
      </c>
      <c r="F2504" s="29">
        <v>243479</v>
      </c>
      <c r="G2504" s="29">
        <v>243479</v>
      </c>
      <c r="H2504" s="29">
        <v>1</v>
      </c>
      <c r="I2504" s="22"/>
    </row>
    <row r="2505" spans="1:9" x14ac:dyDescent="0.25">
      <c r="A2505" s="159" t="s">
        <v>115</v>
      </c>
      <c r="B2505" s="160"/>
      <c r="C2505" s="160"/>
      <c r="D2505" s="160"/>
      <c r="E2505" s="160"/>
      <c r="F2505" s="160"/>
      <c r="G2505" s="160"/>
      <c r="H2505" s="160"/>
      <c r="I2505" s="22"/>
    </row>
    <row r="2506" spans="1:9" x14ac:dyDescent="0.25">
      <c r="A2506" s="136" t="s">
        <v>12</v>
      </c>
      <c r="B2506" s="137"/>
      <c r="C2506" s="137"/>
      <c r="D2506" s="137"/>
      <c r="E2506" s="137"/>
      <c r="F2506" s="137"/>
      <c r="G2506" s="137"/>
      <c r="H2506" s="137"/>
      <c r="I2506" s="22"/>
    </row>
    <row r="2507" spans="1:9" x14ac:dyDescent="0.25">
      <c r="A2507" s="4"/>
      <c r="B2507" s="4"/>
      <c r="C2507" s="4"/>
      <c r="D2507" s="11"/>
      <c r="E2507" s="12"/>
      <c r="F2507" s="12"/>
      <c r="G2507" s="12"/>
      <c r="H2507" s="20"/>
      <c r="I2507" s="22"/>
    </row>
    <row r="2508" spans="1:9" x14ac:dyDescent="0.25">
      <c r="A2508" s="159" t="s">
        <v>134</v>
      </c>
      <c r="B2508" s="160"/>
      <c r="C2508" s="160"/>
      <c r="D2508" s="160"/>
      <c r="E2508" s="160"/>
      <c r="F2508" s="160"/>
      <c r="G2508" s="160"/>
      <c r="H2508" s="160"/>
      <c r="I2508" s="22"/>
    </row>
    <row r="2509" spans="1:9" x14ac:dyDescent="0.25">
      <c r="A2509" s="136" t="s">
        <v>12</v>
      </c>
      <c r="B2509" s="137"/>
      <c r="C2509" s="137"/>
      <c r="D2509" s="137"/>
      <c r="E2509" s="137"/>
      <c r="F2509" s="137"/>
      <c r="G2509" s="137"/>
      <c r="H2509" s="137"/>
      <c r="I2509" s="22"/>
    </row>
    <row r="2510" spans="1:9" x14ac:dyDescent="0.25">
      <c r="A2510" s="29"/>
      <c r="B2510" s="29"/>
      <c r="C2510" s="29"/>
      <c r="D2510" s="29"/>
      <c r="E2510" s="29"/>
      <c r="F2510" s="29"/>
      <c r="G2510" s="29"/>
      <c r="H2510" s="29"/>
      <c r="I2510" s="22"/>
    </row>
    <row r="2511" spans="1:9" x14ac:dyDescent="0.25">
      <c r="A2511" s="159" t="s">
        <v>177</v>
      </c>
      <c r="B2511" s="160"/>
      <c r="C2511" s="160"/>
      <c r="D2511" s="160"/>
      <c r="E2511" s="160"/>
      <c r="F2511" s="160"/>
      <c r="G2511" s="160"/>
      <c r="H2511" s="160"/>
      <c r="I2511" s="22"/>
    </row>
    <row r="2512" spans="1:9" x14ac:dyDescent="0.25">
      <c r="A2512" s="136" t="s">
        <v>12</v>
      </c>
      <c r="B2512" s="137"/>
      <c r="C2512" s="137"/>
      <c r="D2512" s="137"/>
      <c r="E2512" s="137"/>
      <c r="F2512" s="137"/>
      <c r="G2512" s="137"/>
      <c r="H2512" s="137"/>
      <c r="I2512" s="22"/>
    </row>
    <row r="2513" spans="1:9" ht="27" x14ac:dyDescent="0.25">
      <c r="A2513" s="32">
        <v>5113</v>
      </c>
      <c r="B2513" s="32" t="s">
        <v>3208</v>
      </c>
      <c r="C2513" s="32" t="s">
        <v>454</v>
      </c>
      <c r="D2513" s="32" t="s">
        <v>15</v>
      </c>
      <c r="E2513" s="32" t="s">
        <v>14</v>
      </c>
      <c r="F2513" s="32">
        <v>250332</v>
      </c>
      <c r="G2513" s="32">
        <v>250332</v>
      </c>
      <c r="H2513" s="32">
        <v>1</v>
      </c>
      <c r="I2513" s="22"/>
    </row>
    <row r="2514" spans="1:9" ht="27" x14ac:dyDescent="0.25">
      <c r="A2514" s="32">
        <v>5113</v>
      </c>
      <c r="B2514" s="32" t="s">
        <v>3209</v>
      </c>
      <c r="C2514" s="32" t="s">
        <v>454</v>
      </c>
      <c r="D2514" s="32" t="s">
        <v>15</v>
      </c>
      <c r="E2514" s="32" t="s">
        <v>14</v>
      </c>
      <c r="F2514" s="32">
        <v>585804</v>
      </c>
      <c r="G2514" s="32">
        <v>585804</v>
      </c>
      <c r="H2514" s="32">
        <v>1</v>
      </c>
      <c r="I2514" s="22"/>
    </row>
    <row r="2515" spans="1:9" ht="27" x14ac:dyDescent="0.25">
      <c r="A2515" s="32">
        <v>5113</v>
      </c>
      <c r="B2515" s="32" t="s">
        <v>3210</v>
      </c>
      <c r="C2515" s="32" t="s">
        <v>1093</v>
      </c>
      <c r="D2515" s="32" t="s">
        <v>13</v>
      </c>
      <c r="E2515" s="32" t="s">
        <v>14</v>
      </c>
      <c r="F2515" s="32">
        <v>75096</v>
      </c>
      <c r="G2515" s="32">
        <v>75096</v>
      </c>
      <c r="H2515" s="32">
        <v>1</v>
      </c>
      <c r="I2515" s="22"/>
    </row>
    <row r="2516" spans="1:9" ht="27" x14ac:dyDescent="0.25">
      <c r="A2516" s="32">
        <v>5113</v>
      </c>
      <c r="B2516" s="32" t="s">
        <v>3211</v>
      </c>
      <c r="C2516" s="32" t="s">
        <v>1093</v>
      </c>
      <c r="D2516" s="32" t="s">
        <v>13</v>
      </c>
      <c r="E2516" s="32" t="s">
        <v>14</v>
      </c>
      <c r="F2516" s="32">
        <v>175740</v>
      </c>
      <c r="G2516" s="32">
        <v>175740</v>
      </c>
      <c r="H2516" s="32">
        <v>1</v>
      </c>
      <c r="I2516" s="22"/>
    </row>
    <row r="2517" spans="1:9" ht="27" x14ac:dyDescent="0.25">
      <c r="A2517" s="32">
        <v>5113</v>
      </c>
      <c r="B2517" s="32" t="s">
        <v>3134</v>
      </c>
      <c r="C2517" s="32" t="s">
        <v>1093</v>
      </c>
      <c r="D2517" s="32" t="s">
        <v>13</v>
      </c>
      <c r="E2517" s="32" t="s">
        <v>14</v>
      </c>
      <c r="F2517" s="32">
        <v>128388</v>
      </c>
      <c r="G2517" s="32">
        <v>128388</v>
      </c>
      <c r="H2517" s="32">
        <v>1</v>
      </c>
      <c r="I2517" s="22"/>
    </row>
    <row r="2518" spans="1:9" ht="27" x14ac:dyDescent="0.25">
      <c r="A2518" s="32">
        <v>5113</v>
      </c>
      <c r="B2518" s="32" t="s">
        <v>3135</v>
      </c>
      <c r="C2518" s="32" t="s">
        <v>1093</v>
      </c>
      <c r="D2518" s="32" t="s">
        <v>13</v>
      </c>
      <c r="E2518" s="32" t="s">
        <v>14</v>
      </c>
      <c r="F2518" s="32">
        <v>201300</v>
      </c>
      <c r="G2518" s="32">
        <v>201300</v>
      </c>
      <c r="H2518" s="32">
        <v>1</v>
      </c>
      <c r="I2518" s="22"/>
    </row>
    <row r="2519" spans="1:9" ht="27" x14ac:dyDescent="0.25">
      <c r="A2519" s="32">
        <v>5113</v>
      </c>
      <c r="B2519" s="32" t="s">
        <v>3136</v>
      </c>
      <c r="C2519" s="32" t="s">
        <v>1093</v>
      </c>
      <c r="D2519" s="32" t="s">
        <v>13</v>
      </c>
      <c r="E2519" s="32" t="s">
        <v>14</v>
      </c>
      <c r="F2519" s="32">
        <v>249180</v>
      </c>
      <c r="G2519" s="32">
        <v>249180</v>
      </c>
      <c r="H2519" s="32">
        <v>1</v>
      </c>
      <c r="I2519" s="22"/>
    </row>
    <row r="2520" spans="1:9" ht="27" x14ac:dyDescent="0.25">
      <c r="A2520" s="32">
        <v>5113</v>
      </c>
      <c r="B2520" s="32" t="s">
        <v>3137</v>
      </c>
      <c r="C2520" s="32" t="s">
        <v>1093</v>
      </c>
      <c r="D2520" s="32" t="s">
        <v>13</v>
      </c>
      <c r="E2520" s="32" t="s">
        <v>14</v>
      </c>
      <c r="F2520" s="32">
        <v>344496</v>
      </c>
      <c r="G2520" s="32">
        <v>344496</v>
      </c>
      <c r="H2520" s="32">
        <v>1</v>
      </c>
      <c r="I2520" s="22"/>
    </row>
    <row r="2521" spans="1:9" ht="27" x14ac:dyDescent="0.25">
      <c r="A2521" s="32">
        <v>5113</v>
      </c>
      <c r="B2521" s="32" t="s">
        <v>3138</v>
      </c>
      <c r="C2521" s="32" t="s">
        <v>1093</v>
      </c>
      <c r="D2521" s="32" t="s">
        <v>13</v>
      </c>
      <c r="E2521" s="32" t="s">
        <v>14</v>
      </c>
      <c r="F2521" s="32">
        <v>163132</v>
      </c>
      <c r="G2521" s="32">
        <v>163132</v>
      </c>
      <c r="H2521" s="32">
        <v>1</v>
      </c>
      <c r="I2521" s="22"/>
    </row>
    <row r="2522" spans="1:9" ht="27" x14ac:dyDescent="0.25">
      <c r="A2522" s="32">
        <v>5113</v>
      </c>
      <c r="B2522" s="32" t="s">
        <v>3139</v>
      </c>
      <c r="C2522" s="32" t="s">
        <v>1093</v>
      </c>
      <c r="D2522" s="32" t="s">
        <v>13</v>
      </c>
      <c r="E2522" s="32" t="s">
        <v>14</v>
      </c>
      <c r="F2522" s="32">
        <v>637824</v>
      </c>
      <c r="G2522" s="32">
        <v>637824</v>
      </c>
      <c r="H2522" s="32">
        <v>1</v>
      </c>
      <c r="I2522" s="22"/>
    </row>
    <row r="2523" spans="1:9" ht="27" x14ac:dyDescent="0.25">
      <c r="A2523" s="32">
        <v>5113</v>
      </c>
      <c r="B2523" s="32" t="s">
        <v>3140</v>
      </c>
      <c r="C2523" s="32" t="s">
        <v>1093</v>
      </c>
      <c r="D2523" s="32" t="s">
        <v>13</v>
      </c>
      <c r="E2523" s="32" t="s">
        <v>14</v>
      </c>
      <c r="F2523" s="32">
        <v>839100</v>
      </c>
      <c r="G2523" s="32">
        <v>839100</v>
      </c>
      <c r="H2523" s="32">
        <v>1</v>
      </c>
      <c r="I2523" s="22"/>
    </row>
    <row r="2524" spans="1:9" ht="27" x14ac:dyDescent="0.25">
      <c r="A2524" s="32">
        <v>5113</v>
      </c>
      <c r="B2524" s="32" t="s">
        <v>3127</v>
      </c>
      <c r="C2524" s="32" t="s">
        <v>454</v>
      </c>
      <c r="D2524" s="32" t="s">
        <v>15</v>
      </c>
      <c r="E2524" s="32" t="s">
        <v>14</v>
      </c>
      <c r="F2524" s="32">
        <v>427968</v>
      </c>
      <c r="G2524" s="32">
        <v>427968</v>
      </c>
      <c r="H2524" s="32">
        <v>1</v>
      </c>
      <c r="I2524" s="22"/>
    </row>
    <row r="2525" spans="1:9" ht="27" x14ac:dyDescent="0.25">
      <c r="A2525" s="32">
        <v>5113</v>
      </c>
      <c r="B2525" s="32" t="s">
        <v>3128</v>
      </c>
      <c r="C2525" s="32" t="s">
        <v>454</v>
      </c>
      <c r="D2525" s="32" t="s">
        <v>15</v>
      </c>
      <c r="E2525" s="32" t="s">
        <v>14</v>
      </c>
      <c r="F2525" s="32">
        <v>671016</v>
      </c>
      <c r="G2525" s="32">
        <v>671016</v>
      </c>
      <c r="H2525" s="32">
        <v>1</v>
      </c>
      <c r="I2525" s="22"/>
    </row>
    <row r="2526" spans="1:9" ht="27" x14ac:dyDescent="0.25">
      <c r="A2526" s="32">
        <v>5113</v>
      </c>
      <c r="B2526" s="32" t="s">
        <v>3129</v>
      </c>
      <c r="C2526" s="32" t="s">
        <v>454</v>
      </c>
      <c r="D2526" s="32" t="s">
        <v>15</v>
      </c>
      <c r="E2526" s="32" t="s">
        <v>14</v>
      </c>
      <c r="F2526" s="32">
        <v>830580</v>
      </c>
      <c r="G2526" s="32">
        <v>830580</v>
      </c>
      <c r="H2526" s="32">
        <v>1</v>
      </c>
      <c r="I2526" s="22"/>
    </row>
    <row r="2527" spans="1:9" ht="27" x14ac:dyDescent="0.25">
      <c r="A2527" s="32">
        <v>5113</v>
      </c>
      <c r="B2527" s="32" t="s">
        <v>3130</v>
      </c>
      <c r="C2527" s="32" t="s">
        <v>454</v>
      </c>
      <c r="D2527" s="32" t="s">
        <v>15</v>
      </c>
      <c r="E2527" s="32" t="s">
        <v>14</v>
      </c>
      <c r="F2527" s="32">
        <v>1148328</v>
      </c>
      <c r="G2527" s="32">
        <v>1148328</v>
      </c>
      <c r="H2527" s="32">
        <v>1</v>
      </c>
      <c r="I2527" s="22"/>
    </row>
    <row r="2528" spans="1:9" ht="27" x14ac:dyDescent="0.25">
      <c r="A2528" s="32">
        <v>5113</v>
      </c>
      <c r="B2528" s="32" t="s">
        <v>3131</v>
      </c>
      <c r="C2528" s="32" t="s">
        <v>454</v>
      </c>
      <c r="D2528" s="32" t="s">
        <v>15</v>
      </c>
      <c r="E2528" s="32" t="s">
        <v>14</v>
      </c>
      <c r="F2528" s="32">
        <v>540456</v>
      </c>
      <c r="G2528" s="32">
        <v>540456</v>
      </c>
      <c r="H2528" s="32">
        <v>1</v>
      </c>
      <c r="I2528" s="22"/>
    </row>
    <row r="2529" spans="1:9" ht="27" x14ac:dyDescent="0.25">
      <c r="A2529" s="32">
        <v>5113</v>
      </c>
      <c r="B2529" s="32" t="s">
        <v>3132</v>
      </c>
      <c r="C2529" s="32" t="s">
        <v>454</v>
      </c>
      <c r="D2529" s="32" t="s">
        <v>15</v>
      </c>
      <c r="E2529" s="32" t="s">
        <v>14</v>
      </c>
      <c r="F2529" s="32">
        <v>1913484</v>
      </c>
      <c r="G2529" s="32">
        <v>1913484</v>
      </c>
      <c r="H2529" s="32">
        <v>1</v>
      </c>
      <c r="I2529" s="22"/>
    </row>
    <row r="2530" spans="1:9" ht="27" x14ac:dyDescent="0.25">
      <c r="A2530" s="32">
        <v>5113</v>
      </c>
      <c r="B2530" s="32" t="s">
        <v>3133</v>
      </c>
      <c r="C2530" s="32" t="s">
        <v>454</v>
      </c>
      <c r="D2530" s="32" t="s">
        <v>15</v>
      </c>
      <c r="E2530" s="32" t="s">
        <v>14</v>
      </c>
      <c r="F2530" s="32">
        <v>2097756</v>
      </c>
      <c r="G2530" s="32">
        <v>2097756</v>
      </c>
      <c r="H2530" s="32">
        <v>1</v>
      </c>
      <c r="I2530" s="22"/>
    </row>
    <row r="2531" spans="1:9" ht="27" x14ac:dyDescent="0.25">
      <c r="A2531" s="32">
        <v>4251</v>
      </c>
      <c r="B2531" s="32" t="s">
        <v>1234</v>
      </c>
      <c r="C2531" s="32" t="s">
        <v>454</v>
      </c>
      <c r="D2531" s="32" t="s">
        <v>15</v>
      </c>
      <c r="E2531" s="32" t="s">
        <v>14</v>
      </c>
      <c r="F2531" s="32">
        <v>50000</v>
      </c>
      <c r="G2531" s="32">
        <v>50000</v>
      </c>
      <c r="H2531" s="32">
        <v>1</v>
      </c>
      <c r="I2531" s="22"/>
    </row>
    <row r="2532" spans="1:9" ht="15" customHeight="1" x14ac:dyDescent="0.25">
      <c r="A2532" s="165" t="s">
        <v>16</v>
      </c>
      <c r="B2532" s="166"/>
      <c r="C2532" s="166"/>
      <c r="D2532" s="166"/>
      <c r="E2532" s="166"/>
      <c r="F2532" s="166"/>
      <c r="G2532" s="166"/>
      <c r="H2532" s="167"/>
      <c r="I2532" s="22"/>
    </row>
    <row r="2533" spans="1:9" ht="27" x14ac:dyDescent="0.25">
      <c r="A2533" s="11">
        <v>5113</v>
      </c>
      <c r="B2533" s="11" t="s">
        <v>4677</v>
      </c>
      <c r="C2533" s="11" t="s">
        <v>974</v>
      </c>
      <c r="D2533" s="11" t="s">
        <v>381</v>
      </c>
      <c r="E2533" s="11" t="s">
        <v>14</v>
      </c>
      <c r="F2533" s="11">
        <v>29918120</v>
      </c>
      <c r="G2533" s="11">
        <v>29918120</v>
      </c>
      <c r="H2533" s="11">
        <v>1</v>
      </c>
      <c r="I2533" s="22"/>
    </row>
    <row r="2534" spans="1:9" ht="27" x14ac:dyDescent="0.25">
      <c r="A2534" s="11">
        <v>5113</v>
      </c>
      <c r="B2534" s="11" t="s">
        <v>3913</v>
      </c>
      <c r="C2534" s="11" t="s">
        <v>974</v>
      </c>
      <c r="D2534" s="11" t="s">
        <v>15</v>
      </c>
      <c r="E2534" s="11" t="s">
        <v>14</v>
      </c>
      <c r="F2534" s="11">
        <v>12784890</v>
      </c>
      <c r="G2534" s="11">
        <v>12784890</v>
      </c>
      <c r="H2534" s="11">
        <v>1</v>
      </c>
      <c r="I2534" s="22"/>
    </row>
    <row r="2535" spans="1:9" ht="27" x14ac:dyDescent="0.25">
      <c r="A2535" s="11">
        <v>51132</v>
      </c>
      <c r="B2535" s="11" t="s">
        <v>3914</v>
      </c>
      <c r="C2535" s="11" t="s">
        <v>974</v>
      </c>
      <c r="D2535" s="11" t="s">
        <v>15</v>
      </c>
      <c r="E2535" s="11" t="s">
        <v>14</v>
      </c>
      <c r="F2535" s="11">
        <v>29918120</v>
      </c>
      <c r="G2535" s="11">
        <v>29918120</v>
      </c>
      <c r="H2535" s="11">
        <v>1</v>
      </c>
      <c r="I2535" s="22"/>
    </row>
    <row r="2536" spans="1:9" ht="27" x14ac:dyDescent="0.25">
      <c r="A2536" s="11">
        <v>4251</v>
      </c>
      <c r="B2536" s="11" t="s">
        <v>3120</v>
      </c>
      <c r="C2536" s="11" t="s">
        <v>974</v>
      </c>
      <c r="D2536" s="11" t="s">
        <v>15</v>
      </c>
      <c r="E2536" s="11" t="s">
        <v>14</v>
      </c>
      <c r="F2536" s="11">
        <v>25423640</v>
      </c>
      <c r="G2536" s="11">
        <v>25423640</v>
      </c>
      <c r="H2536" s="11">
        <v>1</v>
      </c>
      <c r="I2536" s="22"/>
    </row>
    <row r="2537" spans="1:9" ht="27" x14ac:dyDescent="0.25">
      <c r="A2537" s="11">
        <v>4251</v>
      </c>
      <c r="B2537" s="11" t="s">
        <v>3121</v>
      </c>
      <c r="C2537" s="11" t="s">
        <v>974</v>
      </c>
      <c r="D2537" s="11" t="s">
        <v>15</v>
      </c>
      <c r="E2537" s="11" t="s">
        <v>14</v>
      </c>
      <c r="F2537" s="11">
        <v>35069770</v>
      </c>
      <c r="G2537" s="11">
        <v>35069770</v>
      </c>
      <c r="H2537" s="11">
        <v>1</v>
      </c>
      <c r="I2537" s="22"/>
    </row>
    <row r="2538" spans="1:9" ht="27" x14ac:dyDescent="0.25">
      <c r="A2538" s="11">
        <v>4251</v>
      </c>
      <c r="B2538" s="11" t="s">
        <v>3122</v>
      </c>
      <c r="C2538" s="11" t="s">
        <v>974</v>
      </c>
      <c r="D2538" s="11" t="s">
        <v>15</v>
      </c>
      <c r="E2538" s="11" t="s">
        <v>14</v>
      </c>
      <c r="F2538" s="11">
        <v>43786410</v>
      </c>
      <c r="G2538" s="11">
        <v>43786410</v>
      </c>
      <c r="H2538" s="11">
        <v>1</v>
      </c>
      <c r="I2538" s="22"/>
    </row>
    <row r="2539" spans="1:9" ht="27" x14ac:dyDescent="0.25">
      <c r="A2539" s="11">
        <v>4251</v>
      </c>
      <c r="B2539" s="11" t="s">
        <v>3123</v>
      </c>
      <c r="C2539" s="11" t="s">
        <v>974</v>
      </c>
      <c r="D2539" s="11" t="s">
        <v>15</v>
      </c>
      <c r="E2539" s="11" t="s">
        <v>14</v>
      </c>
      <c r="F2539" s="11">
        <v>67433440</v>
      </c>
      <c r="G2539" s="11">
        <v>67433440</v>
      </c>
      <c r="H2539" s="11">
        <v>1</v>
      </c>
      <c r="I2539" s="22"/>
    </row>
    <row r="2540" spans="1:9" ht="27" x14ac:dyDescent="0.25">
      <c r="A2540" s="11">
        <v>4251</v>
      </c>
      <c r="B2540" s="11" t="s">
        <v>3124</v>
      </c>
      <c r="C2540" s="11" t="s">
        <v>974</v>
      </c>
      <c r="D2540" s="11" t="s">
        <v>15</v>
      </c>
      <c r="E2540" s="11" t="s">
        <v>14</v>
      </c>
      <c r="F2540" s="11">
        <v>27565380</v>
      </c>
      <c r="G2540" s="11">
        <v>27565380</v>
      </c>
      <c r="H2540" s="11">
        <v>1</v>
      </c>
      <c r="I2540" s="22"/>
    </row>
    <row r="2541" spans="1:9" ht="27" x14ac:dyDescent="0.25">
      <c r="A2541" s="11">
        <v>4251</v>
      </c>
      <c r="B2541" s="11" t="s">
        <v>3125</v>
      </c>
      <c r="C2541" s="11" t="s">
        <v>974</v>
      </c>
      <c r="D2541" s="11" t="s">
        <v>15</v>
      </c>
      <c r="E2541" s="11" t="s">
        <v>14</v>
      </c>
      <c r="F2541" s="11">
        <v>108041630</v>
      </c>
      <c r="G2541" s="11">
        <v>108041630</v>
      </c>
      <c r="H2541" s="11">
        <v>1</v>
      </c>
      <c r="I2541" s="22"/>
    </row>
    <row r="2542" spans="1:9" ht="27" x14ac:dyDescent="0.25">
      <c r="A2542" s="11">
        <v>4251</v>
      </c>
      <c r="B2542" s="11" t="s">
        <v>3125</v>
      </c>
      <c r="C2542" s="11" t="s">
        <v>974</v>
      </c>
      <c r="D2542" s="11" t="s">
        <v>15</v>
      </c>
      <c r="E2542" s="11" t="s">
        <v>14</v>
      </c>
      <c r="F2542" s="11">
        <v>3850985</v>
      </c>
      <c r="G2542" s="11">
        <v>3850985</v>
      </c>
      <c r="H2542" s="11">
        <v>1</v>
      </c>
      <c r="I2542" s="22"/>
    </row>
    <row r="2543" spans="1:9" ht="27" x14ac:dyDescent="0.25">
      <c r="A2543" s="11">
        <v>4251</v>
      </c>
      <c r="B2543" s="11" t="s">
        <v>3126</v>
      </c>
      <c r="C2543" s="11" t="s">
        <v>974</v>
      </c>
      <c r="D2543" s="11" t="s">
        <v>15</v>
      </c>
      <c r="E2543" s="11" t="s">
        <v>14</v>
      </c>
      <c r="F2543" s="11">
        <v>140063410</v>
      </c>
      <c r="G2543" s="11">
        <v>140063410</v>
      </c>
      <c r="H2543" s="11">
        <v>1</v>
      </c>
      <c r="I2543" s="22"/>
    </row>
    <row r="2544" spans="1:9" ht="40.5" x14ac:dyDescent="0.25">
      <c r="A2544" s="11">
        <v>4251</v>
      </c>
      <c r="B2544" s="11" t="s">
        <v>1032</v>
      </c>
      <c r="C2544" s="11" t="s">
        <v>422</v>
      </c>
      <c r="D2544" s="11" t="s">
        <v>381</v>
      </c>
      <c r="E2544" s="11" t="s">
        <v>14</v>
      </c>
      <c r="F2544" s="11">
        <v>9251520</v>
      </c>
      <c r="G2544" s="11">
        <v>9251520</v>
      </c>
      <c r="H2544" s="11">
        <v>1</v>
      </c>
      <c r="I2544" s="22"/>
    </row>
    <row r="2545" spans="1:9" x14ac:dyDescent="0.25">
      <c r="A2545" s="136" t="s">
        <v>8</v>
      </c>
      <c r="B2545" s="137"/>
      <c r="C2545" s="137"/>
      <c r="D2545" s="137"/>
      <c r="E2545" s="137"/>
      <c r="F2545" s="137"/>
      <c r="G2545" s="137"/>
      <c r="H2545" s="138"/>
      <c r="I2545" s="22"/>
    </row>
    <row r="2546" spans="1:9" ht="27" x14ac:dyDescent="0.25">
      <c r="A2546" s="11">
        <v>5129</v>
      </c>
      <c r="B2546" s="11" t="s">
        <v>2536</v>
      </c>
      <c r="C2546" s="11" t="s">
        <v>2541</v>
      </c>
      <c r="D2546" s="11" t="s">
        <v>381</v>
      </c>
      <c r="E2546" s="11" t="s">
        <v>10</v>
      </c>
      <c r="F2546" s="11">
        <v>1790000</v>
      </c>
      <c r="G2546" s="11">
        <f>+H2546*F2546</f>
        <v>3580000</v>
      </c>
      <c r="H2546" s="11">
        <v>2</v>
      </c>
      <c r="I2546" s="22"/>
    </row>
    <row r="2547" spans="1:9" ht="27" x14ac:dyDescent="0.25">
      <c r="A2547" s="11">
        <v>5129</v>
      </c>
      <c r="B2547" s="11" t="s">
        <v>2537</v>
      </c>
      <c r="C2547" s="11" t="s">
        <v>2541</v>
      </c>
      <c r="D2547" s="11" t="s">
        <v>381</v>
      </c>
      <c r="E2547" s="11" t="s">
        <v>10</v>
      </c>
      <c r="F2547" s="11">
        <v>1790000</v>
      </c>
      <c r="G2547" s="11">
        <f t="shared" ref="G2547:G2551" si="43">+H2547*F2547</f>
        <v>3580000</v>
      </c>
      <c r="H2547" s="11">
        <v>2</v>
      </c>
      <c r="I2547" s="22"/>
    </row>
    <row r="2548" spans="1:9" ht="40.5" x14ac:dyDescent="0.25">
      <c r="A2548" s="11">
        <v>5129</v>
      </c>
      <c r="B2548" s="11" t="s">
        <v>2538</v>
      </c>
      <c r="C2548" s="11" t="s">
        <v>1586</v>
      </c>
      <c r="D2548" s="11" t="s">
        <v>381</v>
      </c>
      <c r="E2548" s="11" t="s">
        <v>10</v>
      </c>
      <c r="F2548" s="11">
        <v>279000</v>
      </c>
      <c r="G2548" s="11">
        <f t="shared" si="43"/>
        <v>1116000</v>
      </c>
      <c r="H2548" s="11">
        <v>4</v>
      </c>
      <c r="I2548" s="22"/>
    </row>
    <row r="2549" spans="1:9" ht="40.5" x14ac:dyDescent="0.25">
      <c r="A2549" s="11">
        <v>5129</v>
      </c>
      <c r="B2549" s="11" t="s">
        <v>2539</v>
      </c>
      <c r="C2549" s="11" t="s">
        <v>1586</v>
      </c>
      <c r="D2549" s="11" t="s">
        <v>381</v>
      </c>
      <c r="E2549" s="11" t="s">
        <v>10</v>
      </c>
      <c r="F2549" s="11">
        <v>419000</v>
      </c>
      <c r="G2549" s="11">
        <f t="shared" si="43"/>
        <v>1676000</v>
      </c>
      <c r="H2549" s="11">
        <v>4</v>
      </c>
      <c r="I2549" s="22"/>
    </row>
    <row r="2550" spans="1:9" ht="40.5" x14ac:dyDescent="0.25">
      <c r="A2550" s="11">
        <v>5129</v>
      </c>
      <c r="B2550" s="11" t="s">
        <v>2540</v>
      </c>
      <c r="C2550" s="11" t="s">
        <v>1587</v>
      </c>
      <c r="D2550" s="11" t="s">
        <v>381</v>
      </c>
      <c r="E2550" s="11" t="s">
        <v>10</v>
      </c>
      <c r="F2550" s="11">
        <v>682666</v>
      </c>
      <c r="G2550" s="11">
        <f t="shared" si="43"/>
        <v>2047998</v>
      </c>
      <c r="H2550" s="11">
        <v>3</v>
      </c>
      <c r="I2550" s="22"/>
    </row>
    <row r="2551" spans="1:9" x14ac:dyDescent="0.25">
      <c r="A2551" s="11">
        <v>5129</v>
      </c>
      <c r="B2551" s="11" t="s">
        <v>2542</v>
      </c>
      <c r="C2551" s="11" t="s">
        <v>1583</v>
      </c>
      <c r="D2551" s="11" t="s">
        <v>9</v>
      </c>
      <c r="E2551" s="11" t="s">
        <v>10</v>
      </c>
      <c r="F2551" s="11">
        <v>50000</v>
      </c>
      <c r="G2551" s="11">
        <f t="shared" si="43"/>
        <v>5000000</v>
      </c>
      <c r="H2551" s="11">
        <v>100</v>
      </c>
      <c r="I2551" s="22"/>
    </row>
    <row r="2552" spans="1:9" x14ac:dyDescent="0.25">
      <c r="A2552" s="159" t="s">
        <v>154</v>
      </c>
      <c r="B2552" s="160"/>
      <c r="C2552" s="160"/>
      <c r="D2552" s="160"/>
      <c r="E2552" s="160"/>
      <c r="F2552" s="160"/>
      <c r="G2552" s="160"/>
      <c r="H2552" s="160"/>
      <c r="I2552" s="22"/>
    </row>
    <row r="2553" spans="1:9" x14ac:dyDescent="0.25">
      <c r="A2553" s="136" t="s">
        <v>8</v>
      </c>
      <c r="B2553" s="137"/>
      <c r="C2553" s="137"/>
      <c r="D2553" s="137"/>
      <c r="E2553" s="137"/>
      <c r="F2553" s="137"/>
      <c r="G2553" s="137"/>
      <c r="H2553" s="137"/>
      <c r="I2553" s="22"/>
    </row>
    <row r="2554" spans="1:9" ht="27" x14ac:dyDescent="0.25">
      <c r="A2554" s="32">
        <v>5113</v>
      </c>
      <c r="B2554" s="32" t="s">
        <v>3172</v>
      </c>
      <c r="C2554" s="32" t="s">
        <v>468</v>
      </c>
      <c r="D2554" s="32" t="s">
        <v>381</v>
      </c>
      <c r="E2554" s="32" t="s">
        <v>14</v>
      </c>
      <c r="F2554" s="32">
        <v>21825970</v>
      </c>
      <c r="G2554" s="32">
        <v>21825970</v>
      </c>
      <c r="H2554" s="32">
        <v>1</v>
      </c>
      <c r="I2554" s="22"/>
    </row>
    <row r="2555" spans="1:9" ht="27" x14ac:dyDescent="0.25">
      <c r="A2555" s="32">
        <v>5113</v>
      </c>
      <c r="B2555" s="32" t="s">
        <v>3173</v>
      </c>
      <c r="C2555" s="32" t="s">
        <v>468</v>
      </c>
      <c r="D2555" s="32" t="s">
        <v>381</v>
      </c>
      <c r="E2555" s="32" t="s">
        <v>14</v>
      </c>
      <c r="F2555" s="32">
        <v>44148430</v>
      </c>
      <c r="G2555" s="32">
        <v>44148430</v>
      </c>
      <c r="H2555" s="32">
        <v>1</v>
      </c>
      <c r="I2555" s="22"/>
    </row>
    <row r="2556" spans="1:9" x14ac:dyDescent="0.25">
      <c r="A2556" s="32">
        <v>4269</v>
      </c>
      <c r="B2556" s="32" t="s">
        <v>2543</v>
      </c>
      <c r="C2556" s="32" t="s">
        <v>1825</v>
      </c>
      <c r="D2556" s="32" t="s">
        <v>9</v>
      </c>
      <c r="E2556" s="32" t="s">
        <v>10</v>
      </c>
      <c r="F2556" s="32">
        <v>2500</v>
      </c>
      <c r="G2556" s="32">
        <f>+F2556*H2556</f>
        <v>500000</v>
      </c>
      <c r="H2556" s="32">
        <v>200</v>
      </c>
      <c r="I2556" s="22"/>
    </row>
    <row r="2557" spans="1:9" x14ac:dyDescent="0.25">
      <c r="A2557" s="32">
        <v>4269</v>
      </c>
      <c r="B2557" s="32" t="s">
        <v>2544</v>
      </c>
      <c r="C2557" s="32" t="s">
        <v>1570</v>
      </c>
      <c r="D2557" s="32" t="s">
        <v>9</v>
      </c>
      <c r="E2557" s="32" t="s">
        <v>10</v>
      </c>
      <c r="F2557" s="32">
        <v>3030.3</v>
      </c>
      <c r="G2557" s="32">
        <f>+F2557*H2557</f>
        <v>9999990</v>
      </c>
      <c r="H2557" s="32">
        <v>3300</v>
      </c>
      <c r="I2557" s="22"/>
    </row>
    <row r="2558" spans="1:9" x14ac:dyDescent="0.25">
      <c r="A2558" s="136" t="s">
        <v>26</v>
      </c>
      <c r="B2558" s="137"/>
      <c r="C2558" s="137"/>
      <c r="D2558" s="137"/>
      <c r="E2558" s="137"/>
      <c r="F2558" s="137"/>
      <c r="G2558" s="137"/>
      <c r="H2558" s="138"/>
      <c r="I2558" s="22"/>
    </row>
    <row r="2559" spans="1:9" ht="27" x14ac:dyDescent="0.25">
      <c r="A2559" s="11">
        <v>5113</v>
      </c>
      <c r="B2559" s="11" t="s">
        <v>3168</v>
      </c>
      <c r="C2559" s="11" t="s">
        <v>454</v>
      </c>
      <c r="D2559" s="11" t="s">
        <v>1212</v>
      </c>
      <c r="E2559" s="11" t="s">
        <v>14</v>
      </c>
      <c r="F2559" s="11">
        <v>435876</v>
      </c>
      <c r="G2559" s="11">
        <v>435876</v>
      </c>
      <c r="H2559" s="11">
        <v>1</v>
      </c>
      <c r="I2559" s="22"/>
    </row>
    <row r="2560" spans="1:9" ht="27" x14ac:dyDescent="0.25">
      <c r="A2560" s="11">
        <v>5113</v>
      </c>
      <c r="B2560" s="11" t="s">
        <v>3169</v>
      </c>
      <c r="C2560" s="11" t="s">
        <v>454</v>
      </c>
      <c r="D2560" s="11" t="s">
        <v>1212</v>
      </c>
      <c r="E2560" s="11" t="s">
        <v>14</v>
      </c>
      <c r="F2560" s="11">
        <v>881664</v>
      </c>
      <c r="G2560" s="11">
        <v>881664</v>
      </c>
      <c r="H2560" s="11">
        <v>1</v>
      </c>
      <c r="I2560" s="22"/>
    </row>
    <row r="2561" spans="1:9" ht="27" x14ac:dyDescent="0.25">
      <c r="A2561" s="11">
        <v>5113</v>
      </c>
      <c r="B2561" s="11" t="s">
        <v>3170</v>
      </c>
      <c r="C2561" s="11" t="s">
        <v>1093</v>
      </c>
      <c r="D2561" s="11" t="s">
        <v>13</v>
      </c>
      <c r="E2561" s="11" t="s">
        <v>14</v>
      </c>
      <c r="F2561" s="11">
        <v>130764</v>
      </c>
      <c r="G2561" s="11">
        <v>130764</v>
      </c>
      <c r="H2561" s="11">
        <v>1</v>
      </c>
      <c r="I2561" s="22"/>
    </row>
    <row r="2562" spans="1:9" ht="27" x14ac:dyDescent="0.25">
      <c r="A2562" s="11">
        <v>5113</v>
      </c>
      <c r="B2562" s="11" t="s">
        <v>3171</v>
      </c>
      <c r="C2562" s="11" t="s">
        <v>1093</v>
      </c>
      <c r="D2562" s="11" t="s">
        <v>13</v>
      </c>
      <c r="E2562" s="11" t="s">
        <v>14</v>
      </c>
      <c r="F2562" s="11">
        <v>264504</v>
      </c>
      <c r="G2562" s="11">
        <v>264504</v>
      </c>
      <c r="H2562" s="11">
        <v>1</v>
      </c>
      <c r="I2562" s="22"/>
    </row>
    <row r="2563" spans="1:9" x14ac:dyDescent="0.25">
      <c r="A2563" s="11"/>
      <c r="B2563" s="11"/>
      <c r="C2563" s="11"/>
      <c r="D2563" s="11"/>
      <c r="E2563" s="11"/>
      <c r="F2563" s="11"/>
      <c r="G2563" s="11"/>
      <c r="H2563" s="11"/>
      <c r="I2563" s="22"/>
    </row>
    <row r="2564" spans="1:9" ht="19.5" customHeight="1" x14ac:dyDescent="0.25">
      <c r="A2564" s="8"/>
      <c r="B2564" s="8"/>
      <c r="C2564" s="8"/>
      <c r="D2564" s="8"/>
      <c r="E2564" s="8"/>
      <c r="F2564" s="8"/>
      <c r="G2564" s="8"/>
      <c r="H2564" s="8"/>
      <c r="I2564" s="22"/>
    </row>
    <row r="2565" spans="1:9" x14ac:dyDescent="0.25">
      <c r="A2565" s="4"/>
      <c r="B2565" s="4"/>
      <c r="C2565" s="4"/>
      <c r="D2565" s="4"/>
      <c r="E2565" s="4"/>
      <c r="F2565" s="4"/>
      <c r="G2565" s="4"/>
      <c r="H2565" s="4"/>
      <c r="I2565" s="22"/>
    </row>
    <row r="2566" spans="1:9" x14ac:dyDescent="0.25">
      <c r="A2566" s="159" t="s">
        <v>116</v>
      </c>
      <c r="B2566" s="160"/>
      <c r="C2566" s="160"/>
      <c r="D2566" s="160"/>
      <c r="E2566" s="160"/>
      <c r="F2566" s="160"/>
      <c r="G2566" s="160"/>
      <c r="H2566" s="160"/>
      <c r="I2566" s="22"/>
    </row>
    <row r="2567" spans="1:9" x14ac:dyDescent="0.25">
      <c r="A2567" s="136" t="s">
        <v>26</v>
      </c>
      <c r="B2567" s="137"/>
      <c r="C2567" s="137"/>
      <c r="D2567" s="137"/>
      <c r="E2567" s="137"/>
      <c r="F2567" s="137"/>
      <c r="G2567" s="137"/>
      <c r="H2567" s="138"/>
      <c r="I2567" s="22"/>
    </row>
    <row r="2568" spans="1:9" ht="40.5" x14ac:dyDescent="0.25">
      <c r="A2568" s="32">
        <v>4239</v>
      </c>
      <c r="B2568" s="32" t="s">
        <v>1015</v>
      </c>
      <c r="C2568" s="32" t="s">
        <v>434</v>
      </c>
      <c r="D2568" s="32" t="s">
        <v>248</v>
      </c>
      <c r="E2568" s="32" t="s">
        <v>14</v>
      </c>
      <c r="F2568" s="32">
        <v>1150000</v>
      </c>
      <c r="G2568" s="32">
        <v>1150000</v>
      </c>
      <c r="H2568" s="32">
        <v>1</v>
      </c>
      <c r="I2568" s="22"/>
    </row>
    <row r="2569" spans="1:9" ht="40.5" x14ac:dyDescent="0.25">
      <c r="A2569" s="32">
        <v>4239</v>
      </c>
      <c r="B2569" s="32" t="s">
        <v>1011</v>
      </c>
      <c r="C2569" s="32" t="s">
        <v>434</v>
      </c>
      <c r="D2569" s="32" t="s">
        <v>248</v>
      </c>
      <c r="E2569" s="32" t="s">
        <v>14</v>
      </c>
      <c r="F2569" s="32">
        <v>1491888</v>
      </c>
      <c r="G2569" s="32">
        <v>1491888</v>
      </c>
      <c r="H2569" s="32">
        <v>1</v>
      </c>
      <c r="I2569" s="22"/>
    </row>
    <row r="2570" spans="1:9" ht="40.5" x14ac:dyDescent="0.25">
      <c r="A2570" s="32">
        <v>4239</v>
      </c>
      <c r="B2570" s="32" t="s">
        <v>1012</v>
      </c>
      <c r="C2570" s="32" t="s">
        <v>434</v>
      </c>
      <c r="D2570" s="32" t="s">
        <v>248</v>
      </c>
      <c r="E2570" s="32" t="s">
        <v>14</v>
      </c>
      <c r="F2570" s="32">
        <v>248888</v>
      </c>
      <c r="G2570" s="32">
        <v>248888</v>
      </c>
      <c r="H2570" s="32">
        <v>1</v>
      </c>
      <c r="I2570" s="22"/>
    </row>
    <row r="2571" spans="1:9" ht="40.5" x14ac:dyDescent="0.25">
      <c r="A2571" s="32">
        <v>4239</v>
      </c>
      <c r="B2571" s="32" t="s">
        <v>1010</v>
      </c>
      <c r="C2571" s="32" t="s">
        <v>434</v>
      </c>
      <c r="D2571" s="32" t="s">
        <v>248</v>
      </c>
      <c r="E2571" s="32" t="s">
        <v>14</v>
      </c>
      <c r="F2571" s="32">
        <v>282111</v>
      </c>
      <c r="G2571" s="32">
        <v>282111</v>
      </c>
      <c r="H2571" s="32">
        <v>1</v>
      </c>
      <c r="I2571" s="22"/>
    </row>
    <row r="2572" spans="1:9" ht="40.5" x14ac:dyDescent="0.25">
      <c r="A2572" s="32">
        <v>4239</v>
      </c>
      <c r="B2572" s="32" t="s">
        <v>1009</v>
      </c>
      <c r="C2572" s="32" t="s">
        <v>434</v>
      </c>
      <c r="D2572" s="32" t="s">
        <v>248</v>
      </c>
      <c r="E2572" s="32" t="s">
        <v>14</v>
      </c>
      <c r="F2572" s="32">
        <v>178888</v>
      </c>
      <c r="G2572" s="32">
        <v>178888</v>
      </c>
      <c r="H2572" s="32">
        <v>1</v>
      </c>
      <c r="I2572" s="22"/>
    </row>
    <row r="2573" spans="1:9" ht="40.5" x14ac:dyDescent="0.25">
      <c r="A2573" s="32">
        <v>4239</v>
      </c>
      <c r="B2573" s="32" t="s">
        <v>1013</v>
      </c>
      <c r="C2573" s="32" t="s">
        <v>434</v>
      </c>
      <c r="D2573" s="32" t="s">
        <v>248</v>
      </c>
      <c r="E2573" s="32" t="s">
        <v>14</v>
      </c>
      <c r="F2573" s="32">
        <v>418231</v>
      </c>
      <c r="G2573" s="32">
        <v>418231</v>
      </c>
      <c r="H2573" s="32">
        <v>1</v>
      </c>
      <c r="I2573" s="22"/>
    </row>
    <row r="2574" spans="1:9" ht="40.5" x14ac:dyDescent="0.25">
      <c r="A2574" s="32">
        <v>4239</v>
      </c>
      <c r="B2574" s="32" t="s">
        <v>1014</v>
      </c>
      <c r="C2574" s="32" t="s">
        <v>434</v>
      </c>
      <c r="D2574" s="32" t="s">
        <v>248</v>
      </c>
      <c r="E2574" s="32" t="s">
        <v>14</v>
      </c>
      <c r="F2574" s="32">
        <v>130221</v>
      </c>
      <c r="G2574" s="32">
        <v>130221</v>
      </c>
      <c r="H2574" s="32">
        <v>1</v>
      </c>
      <c r="I2574" s="22"/>
    </row>
    <row r="2575" spans="1:9" x14ac:dyDescent="0.25">
      <c r="A2575" s="68"/>
      <c r="B2575" s="36"/>
      <c r="C2575" s="36"/>
      <c r="D2575" s="36"/>
      <c r="E2575" s="36"/>
      <c r="F2575" s="36"/>
      <c r="G2575" s="36"/>
      <c r="H2575" s="72"/>
      <c r="I2575" s="22"/>
    </row>
    <row r="2576" spans="1:9" x14ac:dyDescent="0.25">
      <c r="A2576" s="4"/>
      <c r="B2576" s="4"/>
      <c r="C2576" s="4"/>
      <c r="D2576" s="4"/>
      <c r="E2576" s="4"/>
      <c r="F2576" s="4"/>
      <c r="G2576" s="4"/>
      <c r="H2576" s="4"/>
      <c r="I2576" s="22"/>
    </row>
    <row r="2577" spans="1:9" ht="15.75" customHeight="1" x14ac:dyDescent="0.25">
      <c r="A2577" s="159" t="s">
        <v>862</v>
      </c>
      <c r="B2577" s="160"/>
      <c r="C2577" s="160"/>
      <c r="D2577" s="160"/>
      <c r="E2577" s="160"/>
      <c r="F2577" s="160"/>
      <c r="G2577" s="160"/>
      <c r="H2577" s="160"/>
      <c r="I2577" s="22"/>
    </row>
    <row r="2578" spans="1:9" x14ac:dyDescent="0.25">
      <c r="A2578" s="136" t="s">
        <v>12</v>
      </c>
      <c r="B2578" s="137"/>
      <c r="C2578" s="137"/>
      <c r="D2578" s="137"/>
      <c r="E2578" s="137"/>
      <c r="F2578" s="137"/>
      <c r="G2578" s="137"/>
      <c r="H2578" s="137"/>
      <c r="I2578" s="22"/>
    </row>
    <row r="2579" spans="1:9" ht="27" x14ac:dyDescent="0.25">
      <c r="A2579" s="4">
        <v>4213</v>
      </c>
      <c r="B2579" s="4" t="s">
        <v>860</v>
      </c>
      <c r="C2579" s="4" t="s">
        <v>861</v>
      </c>
      <c r="D2579" s="4" t="s">
        <v>381</v>
      </c>
      <c r="E2579" s="4" t="s">
        <v>14</v>
      </c>
      <c r="F2579" s="4">
        <v>1779000</v>
      </c>
      <c r="G2579" s="4">
        <v>1779000</v>
      </c>
      <c r="H2579" s="4">
        <v>1</v>
      </c>
      <c r="I2579" s="22"/>
    </row>
    <row r="2580" spans="1:9" ht="15.75" customHeight="1" x14ac:dyDescent="0.25">
      <c r="A2580" s="159" t="s">
        <v>68</v>
      </c>
      <c r="B2580" s="160"/>
      <c r="C2580" s="160"/>
      <c r="D2580" s="160"/>
      <c r="E2580" s="160"/>
      <c r="F2580" s="160"/>
      <c r="G2580" s="160"/>
      <c r="H2580" s="160"/>
      <c r="I2580" s="22"/>
    </row>
    <row r="2581" spans="1:9" x14ac:dyDescent="0.25">
      <c r="A2581" s="136" t="s">
        <v>16</v>
      </c>
      <c r="B2581" s="137"/>
      <c r="C2581" s="137"/>
      <c r="D2581" s="137"/>
      <c r="E2581" s="137"/>
      <c r="F2581" s="137"/>
      <c r="G2581" s="137"/>
      <c r="H2581" s="137"/>
      <c r="I2581" s="22"/>
    </row>
    <row r="2582" spans="1:9" x14ac:dyDescent="0.25">
      <c r="A2582" s="4">
        <v>5113</v>
      </c>
      <c r="B2582" s="4" t="s">
        <v>3739</v>
      </c>
      <c r="C2582" s="4" t="s">
        <v>3060</v>
      </c>
      <c r="D2582" s="4" t="s">
        <v>381</v>
      </c>
      <c r="E2582" s="4" t="s">
        <v>14</v>
      </c>
      <c r="F2582" s="4">
        <v>7800005</v>
      </c>
      <c r="G2582" s="4">
        <v>7800005</v>
      </c>
      <c r="H2582" s="4">
        <v>1</v>
      </c>
      <c r="I2582" s="22"/>
    </row>
    <row r="2583" spans="1:9" x14ac:dyDescent="0.25">
      <c r="A2583" s="159" t="s">
        <v>107</v>
      </c>
      <c r="B2583" s="160"/>
      <c r="C2583" s="160"/>
      <c r="D2583" s="160"/>
      <c r="E2583" s="160"/>
      <c r="F2583" s="160"/>
      <c r="G2583" s="160"/>
      <c r="H2583" s="160"/>
      <c r="I2583" s="22"/>
    </row>
    <row r="2584" spans="1:9" x14ac:dyDescent="0.25">
      <c r="A2584" s="136" t="s">
        <v>8</v>
      </c>
      <c r="B2584" s="137"/>
      <c r="C2584" s="137"/>
      <c r="D2584" s="137"/>
      <c r="E2584" s="137"/>
      <c r="F2584" s="137"/>
      <c r="G2584" s="137"/>
      <c r="H2584" s="137"/>
      <c r="I2584" s="22"/>
    </row>
    <row r="2585" spans="1:9" x14ac:dyDescent="0.25">
      <c r="A2585" s="32">
        <v>4267</v>
      </c>
      <c r="B2585" s="32" t="s">
        <v>7071</v>
      </c>
      <c r="C2585" s="32" t="s">
        <v>957</v>
      </c>
      <c r="D2585" s="32" t="s">
        <v>381</v>
      </c>
      <c r="E2585" s="32" t="s">
        <v>10</v>
      </c>
      <c r="F2585" s="32">
        <v>1500</v>
      </c>
      <c r="G2585" s="32">
        <f>H2585*F2585</f>
        <v>3750000</v>
      </c>
      <c r="H2585" s="32">
        <v>2500</v>
      </c>
      <c r="I2585" s="22"/>
    </row>
    <row r="2586" spans="1:9" x14ac:dyDescent="0.25">
      <c r="A2586" s="136" t="s">
        <v>12</v>
      </c>
      <c r="B2586" s="137"/>
      <c r="C2586" s="137"/>
      <c r="D2586" s="137"/>
      <c r="E2586" s="137"/>
      <c r="F2586" s="137"/>
      <c r="G2586" s="137"/>
      <c r="H2586" s="137"/>
      <c r="I2586" s="22"/>
    </row>
    <row r="2587" spans="1:9" ht="27" x14ac:dyDescent="0.25">
      <c r="A2587" s="32">
        <v>4252</v>
      </c>
      <c r="B2587" s="32" t="s">
        <v>4567</v>
      </c>
      <c r="C2587" s="32" t="s">
        <v>396</v>
      </c>
      <c r="D2587" s="32" t="s">
        <v>381</v>
      </c>
      <c r="E2587" s="32" t="s">
        <v>14</v>
      </c>
      <c r="F2587" s="32">
        <v>950000</v>
      </c>
      <c r="G2587" s="32">
        <v>950000</v>
      </c>
      <c r="H2587" s="32">
        <v>1</v>
      </c>
      <c r="I2587" s="22"/>
    </row>
    <row r="2588" spans="1:9" ht="54" x14ac:dyDescent="0.25">
      <c r="A2588" s="32">
        <v>4216</v>
      </c>
      <c r="B2588" s="32" t="s">
        <v>4566</v>
      </c>
      <c r="C2588" s="32" t="s">
        <v>1312</v>
      </c>
      <c r="D2588" s="32" t="s">
        <v>9</v>
      </c>
      <c r="E2588" s="32" t="s">
        <v>14</v>
      </c>
      <c r="F2588" s="32">
        <v>2000000</v>
      </c>
      <c r="G2588" s="32">
        <v>2000000</v>
      </c>
      <c r="H2588" s="32">
        <v>1</v>
      </c>
      <c r="I2588" s="22"/>
    </row>
    <row r="2589" spans="1:9" ht="40.5" x14ac:dyDescent="0.25">
      <c r="A2589" s="32">
        <v>4239</v>
      </c>
      <c r="B2589" s="32" t="s">
        <v>3887</v>
      </c>
      <c r="C2589" s="32" t="s">
        <v>497</v>
      </c>
      <c r="D2589" s="32" t="s">
        <v>9</v>
      </c>
      <c r="E2589" s="32" t="s">
        <v>14</v>
      </c>
      <c r="F2589" s="32">
        <v>1000000</v>
      </c>
      <c r="G2589" s="32">
        <v>1000000</v>
      </c>
      <c r="H2589" s="32">
        <v>1</v>
      </c>
      <c r="I2589" s="22"/>
    </row>
    <row r="2590" spans="1:9" ht="40.5" x14ac:dyDescent="0.25">
      <c r="A2590" s="32">
        <v>4239</v>
      </c>
      <c r="B2590" s="32" t="s">
        <v>1003</v>
      </c>
      <c r="C2590" s="32" t="s">
        <v>497</v>
      </c>
      <c r="D2590" s="32" t="s">
        <v>9</v>
      </c>
      <c r="E2590" s="32" t="s">
        <v>14</v>
      </c>
      <c r="F2590" s="32">
        <v>1498888</v>
      </c>
      <c r="G2590" s="32">
        <v>1498888</v>
      </c>
      <c r="H2590" s="32">
        <v>1</v>
      </c>
      <c r="I2590" s="22"/>
    </row>
    <row r="2591" spans="1:9" ht="40.5" x14ac:dyDescent="0.25">
      <c r="A2591" s="32">
        <v>4239</v>
      </c>
      <c r="B2591" s="32" t="s">
        <v>1000</v>
      </c>
      <c r="C2591" s="32" t="s">
        <v>497</v>
      </c>
      <c r="D2591" s="32" t="s">
        <v>9</v>
      </c>
      <c r="E2591" s="32" t="s">
        <v>14</v>
      </c>
      <c r="F2591" s="32">
        <v>1998888</v>
      </c>
      <c r="G2591" s="32">
        <v>1998888</v>
      </c>
      <c r="H2591" s="32">
        <v>1</v>
      </c>
      <c r="I2591" s="22"/>
    </row>
    <row r="2592" spans="1:9" ht="40.5" x14ac:dyDescent="0.25">
      <c r="A2592" s="32">
        <v>4239</v>
      </c>
      <c r="B2592" s="32" t="s">
        <v>1004</v>
      </c>
      <c r="C2592" s="32" t="s">
        <v>497</v>
      </c>
      <c r="D2592" s="32" t="s">
        <v>9</v>
      </c>
      <c r="E2592" s="32" t="s">
        <v>14</v>
      </c>
      <c r="F2592" s="32">
        <v>1150000</v>
      </c>
      <c r="G2592" s="32">
        <v>1150000</v>
      </c>
      <c r="H2592" s="32">
        <v>1</v>
      </c>
      <c r="I2592" s="22"/>
    </row>
    <row r="2593" spans="1:9" ht="40.5" x14ac:dyDescent="0.25">
      <c r="A2593" s="32">
        <v>4239</v>
      </c>
      <c r="B2593" s="32" t="s">
        <v>1007</v>
      </c>
      <c r="C2593" s="32" t="s">
        <v>497</v>
      </c>
      <c r="D2593" s="32" t="s">
        <v>9</v>
      </c>
      <c r="E2593" s="32" t="s">
        <v>14</v>
      </c>
      <c r="F2593" s="32">
        <v>998888</v>
      </c>
      <c r="G2593" s="32">
        <v>998888</v>
      </c>
      <c r="H2593" s="32">
        <v>1</v>
      </c>
      <c r="I2593" s="22"/>
    </row>
    <row r="2594" spans="1:9" ht="40.5" x14ac:dyDescent="0.25">
      <c r="A2594" s="32">
        <v>4239</v>
      </c>
      <c r="B2594" s="32" t="s">
        <v>998</v>
      </c>
      <c r="C2594" s="32" t="s">
        <v>497</v>
      </c>
      <c r="D2594" s="32" t="s">
        <v>9</v>
      </c>
      <c r="E2594" s="32" t="s">
        <v>14</v>
      </c>
      <c r="F2594" s="32">
        <v>1698888</v>
      </c>
      <c r="G2594" s="32">
        <v>1698888</v>
      </c>
      <c r="H2594" s="32">
        <v>1</v>
      </c>
      <c r="I2594" s="22"/>
    </row>
    <row r="2595" spans="1:9" ht="40.5" x14ac:dyDescent="0.25">
      <c r="A2595" s="32">
        <v>4239</v>
      </c>
      <c r="B2595" s="32" t="s">
        <v>1002</v>
      </c>
      <c r="C2595" s="32" t="s">
        <v>497</v>
      </c>
      <c r="D2595" s="32" t="s">
        <v>9</v>
      </c>
      <c r="E2595" s="32" t="s">
        <v>14</v>
      </c>
      <c r="F2595" s="32">
        <v>1998888</v>
      </c>
      <c r="G2595" s="32">
        <v>1998888</v>
      </c>
      <c r="H2595" s="32">
        <v>1</v>
      </c>
      <c r="I2595" s="22"/>
    </row>
    <row r="2596" spans="1:9" ht="40.5" x14ac:dyDescent="0.25">
      <c r="A2596" s="32">
        <v>4239</v>
      </c>
      <c r="B2596" s="32" t="s">
        <v>1001</v>
      </c>
      <c r="C2596" s="32" t="s">
        <v>497</v>
      </c>
      <c r="D2596" s="32" t="s">
        <v>9</v>
      </c>
      <c r="E2596" s="32" t="s">
        <v>14</v>
      </c>
      <c r="F2596" s="32">
        <v>298888</v>
      </c>
      <c r="G2596" s="32">
        <v>298888</v>
      </c>
      <c r="H2596" s="32">
        <v>1</v>
      </c>
      <c r="I2596" s="22"/>
    </row>
    <row r="2597" spans="1:9" ht="40.5" x14ac:dyDescent="0.25">
      <c r="A2597" s="32">
        <v>4239</v>
      </c>
      <c r="B2597" s="32" t="s">
        <v>1008</v>
      </c>
      <c r="C2597" s="32" t="s">
        <v>497</v>
      </c>
      <c r="D2597" s="32" t="s">
        <v>9</v>
      </c>
      <c r="E2597" s="32" t="s">
        <v>14</v>
      </c>
      <c r="F2597" s="32">
        <v>998888</v>
      </c>
      <c r="G2597" s="32">
        <v>998888</v>
      </c>
      <c r="H2597" s="32">
        <v>1</v>
      </c>
      <c r="I2597" s="22"/>
    </row>
    <row r="2598" spans="1:9" ht="40.5" x14ac:dyDescent="0.25">
      <c r="A2598" s="32">
        <v>4239</v>
      </c>
      <c r="B2598" s="32" t="s">
        <v>999</v>
      </c>
      <c r="C2598" s="32" t="s">
        <v>497</v>
      </c>
      <c r="D2598" s="32" t="s">
        <v>9</v>
      </c>
      <c r="E2598" s="32" t="s">
        <v>14</v>
      </c>
      <c r="F2598" s="32">
        <v>498888</v>
      </c>
      <c r="G2598" s="32">
        <v>498888</v>
      </c>
      <c r="H2598" s="32">
        <v>1</v>
      </c>
      <c r="I2598" s="22"/>
    </row>
    <row r="2599" spans="1:9" ht="40.5" x14ac:dyDescent="0.25">
      <c r="A2599" s="32">
        <v>4239</v>
      </c>
      <c r="B2599" s="32" t="s">
        <v>1005</v>
      </c>
      <c r="C2599" s="32" t="s">
        <v>497</v>
      </c>
      <c r="D2599" s="32" t="s">
        <v>9</v>
      </c>
      <c r="E2599" s="32" t="s">
        <v>14</v>
      </c>
      <c r="F2599" s="32">
        <v>198888</v>
      </c>
      <c r="G2599" s="32">
        <v>198888</v>
      </c>
      <c r="H2599" s="32">
        <v>1</v>
      </c>
      <c r="I2599" s="22"/>
    </row>
    <row r="2600" spans="1:9" ht="40.5" x14ac:dyDescent="0.25">
      <c r="A2600" s="32">
        <v>4239</v>
      </c>
      <c r="B2600" s="32" t="s">
        <v>1006</v>
      </c>
      <c r="C2600" s="32" t="s">
        <v>497</v>
      </c>
      <c r="D2600" s="32" t="s">
        <v>9</v>
      </c>
      <c r="E2600" s="32" t="s">
        <v>14</v>
      </c>
      <c r="F2600" s="32">
        <v>1498888</v>
      </c>
      <c r="G2600" s="32">
        <v>1498888</v>
      </c>
      <c r="H2600" s="32">
        <v>1</v>
      </c>
      <c r="I2600" s="22"/>
    </row>
    <row r="2601" spans="1:9" ht="40.5" x14ac:dyDescent="0.25">
      <c r="A2601" s="32">
        <v>4239</v>
      </c>
      <c r="B2601" s="32" t="s">
        <v>7062</v>
      </c>
      <c r="C2601" s="32" t="s">
        <v>497</v>
      </c>
      <c r="D2601" s="32" t="s">
        <v>9</v>
      </c>
      <c r="E2601" s="32" t="s">
        <v>14</v>
      </c>
      <c r="F2601" s="32">
        <v>16000000</v>
      </c>
      <c r="G2601" s="32">
        <v>16000000</v>
      </c>
      <c r="H2601" s="32">
        <v>1</v>
      </c>
      <c r="I2601" s="22"/>
    </row>
    <row r="2602" spans="1:9" x14ac:dyDescent="0.25">
      <c r="A2602" s="32"/>
      <c r="B2602" s="32"/>
      <c r="C2602" s="32"/>
      <c r="D2602" s="32"/>
      <c r="E2602" s="32"/>
      <c r="F2602" s="32"/>
      <c r="G2602" s="32"/>
      <c r="H2602" s="32"/>
      <c r="I2602" s="22"/>
    </row>
    <row r="2603" spans="1:9" x14ac:dyDescent="0.25">
      <c r="A2603" s="32"/>
      <c r="B2603" s="32"/>
      <c r="C2603" s="32"/>
      <c r="D2603" s="32"/>
      <c r="E2603" s="32"/>
      <c r="F2603" s="32"/>
      <c r="G2603" s="32"/>
      <c r="H2603" s="32"/>
      <c r="I2603" s="22"/>
    </row>
    <row r="2604" spans="1:9" x14ac:dyDescent="0.25">
      <c r="A2604" s="32"/>
      <c r="B2604" s="32"/>
      <c r="C2604" s="32"/>
      <c r="D2604" s="32"/>
      <c r="E2604" s="32"/>
      <c r="F2604" s="32"/>
      <c r="G2604" s="32"/>
      <c r="H2604" s="32"/>
      <c r="I2604" s="22"/>
    </row>
    <row r="2605" spans="1:9" x14ac:dyDescent="0.25">
      <c r="A2605" s="32"/>
      <c r="B2605" s="32"/>
      <c r="C2605" s="32"/>
      <c r="D2605" s="32"/>
      <c r="E2605" s="32"/>
      <c r="F2605" s="32"/>
      <c r="G2605" s="32"/>
      <c r="H2605" s="32"/>
      <c r="I2605" s="22"/>
    </row>
    <row r="2606" spans="1:9" s="28" customFormat="1" x14ac:dyDescent="0.25">
      <c r="A2606" s="159" t="s">
        <v>108</v>
      </c>
      <c r="B2606" s="160"/>
      <c r="C2606" s="160"/>
      <c r="D2606" s="160"/>
      <c r="E2606" s="160"/>
      <c r="F2606" s="160"/>
      <c r="G2606" s="160"/>
      <c r="H2606" s="160"/>
      <c r="I2606" s="27"/>
    </row>
    <row r="2607" spans="1:9" s="28" customFormat="1" x14ac:dyDescent="0.25">
      <c r="A2607" s="136" t="s">
        <v>12</v>
      </c>
      <c r="B2607" s="137"/>
      <c r="C2607" s="137"/>
      <c r="D2607" s="137"/>
      <c r="E2607" s="137"/>
      <c r="F2607" s="137"/>
      <c r="G2607" s="137"/>
      <c r="H2607" s="137"/>
      <c r="I2607" s="27"/>
    </row>
    <row r="2608" spans="1:9" s="28" customFormat="1" ht="27" x14ac:dyDescent="0.25">
      <c r="A2608" s="32">
        <v>4239</v>
      </c>
      <c r="B2608" s="32" t="s">
        <v>3073</v>
      </c>
      <c r="C2608" s="32" t="s">
        <v>857</v>
      </c>
      <c r="D2608" s="32" t="s">
        <v>248</v>
      </c>
      <c r="E2608" s="32" t="s">
        <v>14</v>
      </c>
      <c r="F2608" s="32">
        <v>215000</v>
      </c>
      <c r="G2608" s="32">
        <v>215000</v>
      </c>
      <c r="H2608" s="32">
        <v>1</v>
      </c>
      <c r="I2608" s="27"/>
    </row>
    <row r="2609" spans="1:9" s="28" customFormat="1" ht="27" x14ac:dyDescent="0.25">
      <c r="A2609" s="32">
        <v>4239</v>
      </c>
      <c r="B2609" s="32" t="s">
        <v>3074</v>
      </c>
      <c r="C2609" s="32" t="s">
        <v>857</v>
      </c>
      <c r="D2609" s="32" t="s">
        <v>248</v>
      </c>
      <c r="E2609" s="32" t="s">
        <v>14</v>
      </c>
      <c r="F2609" s="32">
        <v>225000</v>
      </c>
      <c r="G2609" s="32">
        <v>225000</v>
      </c>
      <c r="H2609" s="32">
        <v>1</v>
      </c>
      <c r="I2609" s="27"/>
    </row>
    <row r="2610" spans="1:9" s="28" customFormat="1" ht="27" x14ac:dyDescent="0.25">
      <c r="A2610" s="32">
        <v>4239</v>
      </c>
      <c r="B2610" s="32" t="s">
        <v>3075</v>
      </c>
      <c r="C2610" s="32" t="s">
        <v>857</v>
      </c>
      <c r="D2610" s="32" t="s">
        <v>248</v>
      </c>
      <c r="E2610" s="32" t="s">
        <v>14</v>
      </c>
      <c r="F2610" s="32">
        <v>280000</v>
      </c>
      <c r="G2610" s="32">
        <v>280000</v>
      </c>
      <c r="H2610" s="32">
        <v>1</v>
      </c>
      <c r="I2610" s="27"/>
    </row>
    <row r="2611" spans="1:9" s="28" customFormat="1" ht="27" x14ac:dyDescent="0.25">
      <c r="A2611" s="32">
        <v>4239</v>
      </c>
      <c r="B2611" s="32" t="s">
        <v>3076</v>
      </c>
      <c r="C2611" s="32" t="s">
        <v>857</v>
      </c>
      <c r="D2611" s="32" t="s">
        <v>248</v>
      </c>
      <c r="E2611" s="32" t="s">
        <v>14</v>
      </c>
      <c r="F2611" s="32">
        <v>340000</v>
      </c>
      <c r="G2611" s="32">
        <v>340000</v>
      </c>
      <c r="H2611" s="32">
        <v>1</v>
      </c>
      <c r="I2611" s="27"/>
    </row>
    <row r="2612" spans="1:9" s="28" customFormat="1" ht="27" x14ac:dyDescent="0.25">
      <c r="A2612" s="32">
        <v>4239</v>
      </c>
      <c r="B2612" s="32" t="s">
        <v>3077</v>
      </c>
      <c r="C2612" s="32" t="s">
        <v>857</v>
      </c>
      <c r="D2612" s="32" t="s">
        <v>248</v>
      </c>
      <c r="E2612" s="32" t="s">
        <v>14</v>
      </c>
      <c r="F2612" s="32">
        <v>250000</v>
      </c>
      <c r="G2612" s="32">
        <v>250000</v>
      </c>
      <c r="H2612" s="32">
        <v>1</v>
      </c>
      <c r="I2612" s="27"/>
    </row>
    <row r="2613" spans="1:9" s="28" customFormat="1" ht="27" x14ac:dyDescent="0.25">
      <c r="A2613" s="32">
        <v>4239</v>
      </c>
      <c r="B2613" s="32" t="s">
        <v>3078</v>
      </c>
      <c r="C2613" s="32" t="s">
        <v>857</v>
      </c>
      <c r="D2613" s="32" t="s">
        <v>248</v>
      </c>
      <c r="E2613" s="32" t="s">
        <v>14</v>
      </c>
      <c r="F2613" s="32">
        <v>360000</v>
      </c>
      <c r="G2613" s="32">
        <v>360000</v>
      </c>
      <c r="H2613" s="32">
        <v>1</v>
      </c>
      <c r="I2613" s="27"/>
    </row>
    <row r="2614" spans="1:9" s="28" customFormat="1" ht="27" x14ac:dyDescent="0.25">
      <c r="A2614" s="32">
        <v>4239</v>
      </c>
      <c r="B2614" s="32" t="s">
        <v>3079</v>
      </c>
      <c r="C2614" s="32" t="s">
        <v>857</v>
      </c>
      <c r="D2614" s="32" t="s">
        <v>248</v>
      </c>
      <c r="E2614" s="32" t="s">
        <v>14</v>
      </c>
      <c r="F2614" s="32">
        <v>330000</v>
      </c>
      <c r="G2614" s="32">
        <v>330000</v>
      </c>
      <c r="H2614" s="32">
        <v>1</v>
      </c>
      <c r="I2614" s="27"/>
    </row>
    <row r="2615" spans="1:9" x14ac:dyDescent="0.25">
      <c r="A2615" s="11"/>
      <c r="B2615" s="11"/>
      <c r="C2615" s="11"/>
      <c r="D2615" s="11"/>
      <c r="E2615" s="11"/>
      <c r="F2615" s="11"/>
      <c r="G2615" s="11"/>
      <c r="H2615" s="11"/>
      <c r="I2615" s="22"/>
    </row>
    <row r="2616" spans="1:9" x14ac:dyDescent="0.25">
      <c r="A2616" s="136" t="s">
        <v>16</v>
      </c>
      <c r="B2616" s="137"/>
      <c r="C2616" s="137"/>
      <c r="D2616" s="137"/>
      <c r="E2616" s="137"/>
      <c r="F2616" s="137"/>
      <c r="G2616" s="137"/>
      <c r="H2616" s="137"/>
      <c r="I2616" s="22"/>
    </row>
    <row r="2617" spans="1:9" ht="27" x14ac:dyDescent="0.25">
      <c r="A2617" s="11">
        <v>4251</v>
      </c>
      <c r="B2617" s="11" t="s">
        <v>3920</v>
      </c>
      <c r="C2617" s="11" t="s">
        <v>20</v>
      </c>
      <c r="D2617" s="11" t="s">
        <v>381</v>
      </c>
      <c r="E2617" s="11" t="s">
        <v>14</v>
      </c>
      <c r="F2617" s="11">
        <v>2178469.2000000002</v>
      </c>
      <c r="G2617" s="11">
        <v>2178469.2000000002</v>
      </c>
      <c r="H2617" s="11">
        <v>1</v>
      </c>
      <c r="I2617" s="22"/>
    </row>
    <row r="2618" spans="1:9" ht="15" customHeight="1" x14ac:dyDescent="0.25">
      <c r="A2618" s="133" t="s">
        <v>109</v>
      </c>
      <c r="B2618" s="134"/>
      <c r="C2618" s="134"/>
      <c r="D2618" s="134"/>
      <c r="E2618" s="134"/>
      <c r="F2618" s="134"/>
      <c r="G2618" s="134"/>
      <c r="H2618" s="134"/>
      <c r="I2618" s="22"/>
    </row>
    <row r="2619" spans="1:9" ht="15" customHeight="1" x14ac:dyDescent="0.25">
      <c r="A2619" s="136" t="s">
        <v>12</v>
      </c>
      <c r="B2619" s="137"/>
      <c r="C2619" s="137"/>
      <c r="D2619" s="137"/>
      <c r="E2619" s="137"/>
      <c r="F2619" s="137"/>
      <c r="G2619" s="137"/>
      <c r="H2619" s="137"/>
      <c r="I2619" s="22"/>
    </row>
    <row r="2620" spans="1:9" x14ac:dyDescent="0.25">
      <c r="A2620" s="11">
        <v>4239</v>
      </c>
      <c r="B2620" s="11" t="s">
        <v>858</v>
      </c>
      <c r="C2620" s="11" t="s">
        <v>27</v>
      </c>
      <c r="D2620" s="11" t="s">
        <v>13</v>
      </c>
      <c r="E2620" s="11" t="s">
        <v>14</v>
      </c>
      <c r="F2620" s="11">
        <v>910000</v>
      </c>
      <c r="G2620" s="11">
        <v>910000</v>
      </c>
      <c r="H2620" s="11">
        <v>1</v>
      </c>
      <c r="I2620" s="22"/>
    </row>
    <row r="2621" spans="1:9" x14ac:dyDescent="0.25">
      <c r="A2621" s="159" t="s">
        <v>92</v>
      </c>
      <c r="B2621" s="160"/>
      <c r="C2621" s="160"/>
      <c r="D2621" s="160"/>
      <c r="E2621" s="160"/>
      <c r="F2621" s="160"/>
      <c r="G2621" s="160"/>
      <c r="H2621" s="160"/>
      <c r="I2621" s="22"/>
    </row>
    <row r="2622" spans="1:9" x14ac:dyDescent="0.25">
      <c r="A2622" s="136" t="s">
        <v>16</v>
      </c>
      <c r="B2622" s="137"/>
      <c r="C2622" s="137"/>
      <c r="D2622" s="137"/>
      <c r="E2622" s="137"/>
      <c r="F2622" s="137"/>
      <c r="G2622" s="137"/>
      <c r="H2622" s="137"/>
      <c r="I2622" s="22"/>
    </row>
    <row r="2623" spans="1:9" ht="24.75" customHeight="1" x14ac:dyDescent="0.25">
      <c r="A2623" s="11">
        <v>5113</v>
      </c>
      <c r="B2623" s="11" t="s">
        <v>6311</v>
      </c>
      <c r="C2623" s="11" t="s">
        <v>981</v>
      </c>
      <c r="D2623" s="11" t="s">
        <v>381</v>
      </c>
      <c r="E2623" s="11" t="s">
        <v>14</v>
      </c>
      <c r="F2623" s="11">
        <v>12637596</v>
      </c>
      <c r="G2623" s="11">
        <v>12637596</v>
      </c>
      <c r="H2623" s="11">
        <v>1</v>
      </c>
      <c r="I2623" s="22"/>
    </row>
    <row r="2624" spans="1:9" x14ac:dyDescent="0.25">
      <c r="A2624" s="136" t="s">
        <v>12</v>
      </c>
      <c r="B2624" s="137"/>
      <c r="C2624" s="137"/>
      <c r="D2624" s="137"/>
      <c r="E2624" s="137"/>
      <c r="F2624" s="137"/>
      <c r="G2624" s="137"/>
      <c r="H2624" s="138"/>
    </row>
    <row r="2625" spans="1:9" ht="24" customHeight="1" x14ac:dyDescent="0.25">
      <c r="A2625" s="11">
        <v>5113</v>
      </c>
      <c r="B2625" s="11" t="s">
        <v>6312</v>
      </c>
      <c r="C2625" s="11" t="s">
        <v>454</v>
      </c>
      <c r="D2625" s="11" t="s">
        <v>1212</v>
      </c>
      <c r="E2625" s="11" t="s">
        <v>14</v>
      </c>
      <c r="F2625" s="11">
        <v>252300</v>
      </c>
      <c r="G2625" s="11">
        <v>252300</v>
      </c>
      <c r="H2625" s="11">
        <v>1</v>
      </c>
      <c r="I2625" s="22"/>
    </row>
    <row r="2626" spans="1:9" ht="24" customHeight="1" x14ac:dyDescent="0.25">
      <c r="A2626" s="11">
        <v>5113</v>
      </c>
      <c r="B2626" s="11" t="s">
        <v>6313</v>
      </c>
      <c r="C2626" s="11" t="s">
        <v>1093</v>
      </c>
      <c r="D2626" s="11" t="s">
        <v>13</v>
      </c>
      <c r="E2626" s="11" t="s">
        <v>14</v>
      </c>
      <c r="F2626" s="11">
        <v>75800</v>
      </c>
      <c r="G2626" s="11">
        <v>75800</v>
      </c>
      <c r="H2626" s="11">
        <v>1</v>
      </c>
      <c r="I2626" s="22"/>
    </row>
    <row r="2627" spans="1:9" x14ac:dyDescent="0.25">
      <c r="A2627" s="159" t="s">
        <v>1324</v>
      </c>
      <c r="B2627" s="160"/>
      <c r="C2627" s="160"/>
      <c r="D2627" s="160"/>
      <c r="E2627" s="160"/>
      <c r="F2627" s="160"/>
      <c r="G2627" s="160"/>
      <c r="H2627" s="160"/>
    </row>
    <row r="2628" spans="1:9" x14ac:dyDescent="0.25">
      <c r="A2628" s="136" t="s">
        <v>8</v>
      </c>
      <c r="B2628" s="137"/>
      <c r="C2628" s="137"/>
      <c r="D2628" s="137"/>
      <c r="E2628" s="137"/>
      <c r="F2628" s="137"/>
      <c r="G2628" s="137"/>
      <c r="H2628" s="137"/>
    </row>
    <row r="2629" spans="1:9" x14ac:dyDescent="0.25">
      <c r="A2629" s="11">
        <v>4261</v>
      </c>
      <c r="B2629" s="11" t="s">
        <v>1325</v>
      </c>
      <c r="C2629" s="11" t="s">
        <v>1326</v>
      </c>
      <c r="D2629" s="11" t="s">
        <v>9</v>
      </c>
      <c r="E2629" s="11" t="s">
        <v>10</v>
      </c>
      <c r="F2629" s="11">
        <v>11160</v>
      </c>
      <c r="G2629" s="11">
        <f>+F2629*H2629</f>
        <v>1116000</v>
      </c>
      <c r="H2629" s="11">
        <v>100</v>
      </c>
    </row>
    <row r="2630" spans="1:9" ht="27" x14ac:dyDescent="0.25">
      <c r="A2630" s="11">
        <v>4261</v>
      </c>
      <c r="B2630" s="11" t="s">
        <v>1327</v>
      </c>
      <c r="C2630" s="11" t="s">
        <v>1328</v>
      </c>
      <c r="D2630" s="11" t="s">
        <v>9</v>
      </c>
      <c r="E2630" s="11" t="s">
        <v>10</v>
      </c>
      <c r="F2630" s="11">
        <v>132</v>
      </c>
      <c r="G2630" s="11">
        <f t="shared" ref="G2630:G2631" si="44">+F2630*H2630</f>
        <v>66000</v>
      </c>
      <c r="H2630" s="11">
        <v>500</v>
      </c>
    </row>
    <row r="2631" spans="1:9" ht="27" x14ac:dyDescent="0.25">
      <c r="A2631" s="11">
        <v>4261</v>
      </c>
      <c r="B2631" s="11" t="s">
        <v>1329</v>
      </c>
      <c r="C2631" s="11" t="s">
        <v>1328</v>
      </c>
      <c r="D2631" s="11" t="s">
        <v>9</v>
      </c>
      <c r="E2631" s="11" t="s">
        <v>10</v>
      </c>
      <c r="F2631" s="11">
        <v>92.5</v>
      </c>
      <c r="G2631" s="11">
        <f t="shared" si="44"/>
        <v>111000</v>
      </c>
      <c r="H2631" s="11">
        <v>1200</v>
      </c>
    </row>
    <row r="2632" spans="1:9" x14ac:dyDescent="0.25">
      <c r="A2632" s="11">
        <v>4261</v>
      </c>
      <c r="B2632" s="11" t="s">
        <v>3066</v>
      </c>
      <c r="C2632" s="11" t="s">
        <v>3067</v>
      </c>
      <c r="D2632" s="11" t="s">
        <v>9</v>
      </c>
      <c r="E2632" s="11" t="s">
        <v>10</v>
      </c>
      <c r="F2632" s="11">
        <v>15600</v>
      </c>
      <c r="G2632" s="11">
        <f>+F2632*H2632</f>
        <v>265200</v>
      </c>
      <c r="H2632" s="11">
        <v>17</v>
      </c>
    </row>
    <row r="2633" spans="1:9" x14ac:dyDescent="0.25">
      <c r="A2633" s="11">
        <v>4261</v>
      </c>
      <c r="B2633" s="11" t="s">
        <v>3068</v>
      </c>
      <c r="C2633" s="11" t="s">
        <v>3067</v>
      </c>
      <c r="D2633" s="11" t="s">
        <v>9</v>
      </c>
      <c r="E2633" s="11" t="s">
        <v>10</v>
      </c>
      <c r="F2633" s="11">
        <v>11700</v>
      </c>
      <c r="G2633" s="11">
        <f t="shared" ref="G2633:G2636" si="45">+F2633*H2633</f>
        <v>327600</v>
      </c>
      <c r="H2633" s="11">
        <v>28</v>
      </c>
    </row>
    <row r="2634" spans="1:9" x14ac:dyDescent="0.25">
      <c r="A2634" s="11">
        <v>4261</v>
      </c>
      <c r="B2634" s="11" t="s">
        <v>3069</v>
      </c>
      <c r="C2634" s="11" t="s">
        <v>3067</v>
      </c>
      <c r="D2634" s="11" t="s">
        <v>9</v>
      </c>
      <c r="E2634" s="11" t="s">
        <v>10</v>
      </c>
      <c r="F2634" s="11">
        <v>12700</v>
      </c>
      <c r="G2634" s="11">
        <f t="shared" si="45"/>
        <v>190500</v>
      </c>
      <c r="H2634" s="11">
        <v>15</v>
      </c>
    </row>
    <row r="2635" spans="1:9" x14ac:dyDescent="0.25">
      <c r="A2635" s="11">
        <v>4261</v>
      </c>
      <c r="B2635" s="11" t="s">
        <v>3070</v>
      </c>
      <c r="C2635" s="11" t="s">
        <v>3067</v>
      </c>
      <c r="D2635" s="11" t="s">
        <v>9</v>
      </c>
      <c r="E2635" s="11" t="s">
        <v>10</v>
      </c>
      <c r="F2635" s="11">
        <v>12689</v>
      </c>
      <c r="G2635" s="11">
        <f t="shared" si="45"/>
        <v>444115</v>
      </c>
      <c r="H2635" s="11">
        <v>35</v>
      </c>
    </row>
    <row r="2636" spans="1:9" x14ac:dyDescent="0.25">
      <c r="A2636" s="11">
        <v>4261</v>
      </c>
      <c r="B2636" s="11" t="s">
        <v>3071</v>
      </c>
      <c r="C2636" s="11" t="s">
        <v>3067</v>
      </c>
      <c r="D2636" s="11" t="s">
        <v>9</v>
      </c>
      <c r="E2636" s="11" t="s">
        <v>10</v>
      </c>
      <c r="F2636" s="11">
        <v>15500</v>
      </c>
      <c r="G2636" s="11">
        <f t="shared" si="45"/>
        <v>1472500</v>
      </c>
      <c r="H2636" s="11">
        <v>95</v>
      </c>
    </row>
    <row r="2637" spans="1:9" x14ac:dyDescent="0.25">
      <c r="A2637" s="136" t="s">
        <v>12</v>
      </c>
      <c r="B2637" s="137"/>
      <c r="C2637" s="137"/>
      <c r="D2637" s="137"/>
      <c r="E2637" s="137"/>
      <c r="F2637" s="137"/>
      <c r="G2637" s="137"/>
      <c r="H2637" s="137"/>
    </row>
    <row r="2638" spans="1:9" ht="27" x14ac:dyDescent="0.25">
      <c r="A2638" s="11">
        <v>4239</v>
      </c>
      <c r="B2638" s="11" t="s">
        <v>3072</v>
      </c>
      <c r="C2638" s="11" t="s">
        <v>857</v>
      </c>
      <c r="D2638" s="11" t="s">
        <v>9</v>
      </c>
      <c r="E2638" s="11" t="s">
        <v>14</v>
      </c>
      <c r="F2638" s="11">
        <v>600000</v>
      </c>
      <c r="G2638" s="11">
        <v>600000</v>
      </c>
      <c r="H2638" s="11">
        <v>1</v>
      </c>
    </row>
    <row r="2639" spans="1:9" x14ac:dyDescent="0.25">
      <c r="A2639" s="11"/>
      <c r="B2639" s="11"/>
      <c r="C2639" s="11"/>
      <c r="D2639" s="11"/>
      <c r="E2639" s="11"/>
      <c r="F2639" s="11"/>
      <c r="G2639" s="11"/>
      <c r="H2639" s="11"/>
    </row>
    <row r="2640" spans="1:9" x14ac:dyDescent="0.25">
      <c r="A2640" s="11"/>
      <c r="B2640" s="11"/>
      <c r="C2640" s="11"/>
      <c r="D2640" s="11"/>
      <c r="E2640" s="11"/>
      <c r="F2640" s="11"/>
      <c r="G2640" s="11"/>
      <c r="H2640" s="11"/>
    </row>
    <row r="2641" spans="1:9" x14ac:dyDescent="0.25">
      <c r="A2641" s="11"/>
      <c r="B2641" s="11"/>
      <c r="C2641" s="11"/>
      <c r="D2641" s="11"/>
      <c r="E2641" s="11"/>
      <c r="F2641" s="11"/>
      <c r="G2641" s="11"/>
      <c r="H2641" s="11"/>
    </row>
    <row r="2642" spans="1:9" x14ac:dyDescent="0.25">
      <c r="A2642" s="159" t="s">
        <v>5742</v>
      </c>
      <c r="B2642" s="160"/>
      <c r="C2642" s="160"/>
      <c r="D2642" s="160"/>
      <c r="E2642" s="160"/>
      <c r="F2642" s="160"/>
      <c r="G2642" s="160"/>
      <c r="H2642" s="160"/>
      <c r="I2642" s="22"/>
    </row>
    <row r="2643" spans="1:9" x14ac:dyDescent="0.25">
      <c r="A2643" s="136" t="s">
        <v>16</v>
      </c>
      <c r="B2643" s="137"/>
      <c r="C2643" s="137"/>
      <c r="D2643" s="137"/>
      <c r="E2643" s="137"/>
      <c r="F2643" s="137"/>
      <c r="G2643" s="137"/>
      <c r="H2643" s="137"/>
      <c r="I2643" s="22"/>
    </row>
    <row r="2644" spans="1:9" ht="40.5" x14ac:dyDescent="0.25">
      <c r="A2644" s="12">
        <v>4251</v>
      </c>
      <c r="B2644" s="12" t="s">
        <v>2219</v>
      </c>
      <c r="C2644" s="12" t="s">
        <v>24</v>
      </c>
      <c r="D2644" s="12" t="s">
        <v>2220</v>
      </c>
      <c r="E2644" s="89" t="s">
        <v>14</v>
      </c>
      <c r="F2644" s="12">
        <v>123969980</v>
      </c>
      <c r="G2644" s="12">
        <v>123969980</v>
      </c>
      <c r="H2644" s="12">
        <v>1</v>
      </c>
      <c r="I2644" s="22"/>
    </row>
    <row r="2645" spans="1:9" x14ac:dyDescent="0.25">
      <c r="A2645" s="136" t="s">
        <v>12</v>
      </c>
      <c r="B2645" s="137"/>
      <c r="C2645" s="137"/>
      <c r="D2645" s="137"/>
      <c r="E2645" s="137"/>
      <c r="F2645" s="137"/>
      <c r="G2645" s="137"/>
      <c r="H2645" s="137"/>
      <c r="I2645" s="22"/>
    </row>
    <row r="2646" spans="1:9" ht="27" x14ac:dyDescent="0.25">
      <c r="A2646" s="12">
        <v>4251</v>
      </c>
      <c r="B2646" s="12" t="s">
        <v>2221</v>
      </c>
      <c r="C2646" s="12" t="s">
        <v>454</v>
      </c>
      <c r="D2646" s="12" t="s">
        <v>2220</v>
      </c>
      <c r="E2646" s="12" t="s">
        <v>14</v>
      </c>
      <c r="F2646" s="20">
        <v>2530000</v>
      </c>
      <c r="G2646" s="20">
        <v>2530000</v>
      </c>
      <c r="H2646" s="20">
        <v>1</v>
      </c>
      <c r="I2646" s="22"/>
    </row>
    <row r="2647" spans="1:9" x14ac:dyDescent="0.25">
      <c r="A2647" s="159" t="s">
        <v>4924</v>
      </c>
      <c r="B2647" s="160"/>
      <c r="C2647" s="160"/>
      <c r="D2647" s="160"/>
      <c r="E2647" s="160"/>
      <c r="F2647" s="160"/>
      <c r="G2647" s="160"/>
      <c r="H2647" s="160"/>
      <c r="I2647" s="22"/>
    </row>
    <row r="2648" spans="1:9" x14ac:dyDescent="0.25">
      <c r="A2648" s="136" t="s">
        <v>12</v>
      </c>
      <c r="B2648" s="137"/>
      <c r="C2648" s="137"/>
      <c r="D2648" s="137"/>
      <c r="E2648" s="137"/>
      <c r="F2648" s="137"/>
      <c r="G2648" s="137"/>
      <c r="H2648" s="137"/>
      <c r="I2648" s="22"/>
    </row>
    <row r="2649" spans="1:9" x14ac:dyDescent="0.25">
      <c r="A2649" s="11"/>
      <c r="B2649" s="11"/>
      <c r="C2649" s="11"/>
      <c r="D2649" s="11"/>
      <c r="E2649" s="11"/>
      <c r="F2649" s="11"/>
      <c r="G2649" s="11"/>
      <c r="H2649" s="11"/>
      <c r="I2649" s="22"/>
    </row>
    <row r="2650" spans="1:9" x14ac:dyDescent="0.25">
      <c r="A2650" s="159" t="s">
        <v>183</v>
      </c>
      <c r="B2650" s="160"/>
      <c r="C2650" s="160"/>
      <c r="D2650" s="160"/>
      <c r="E2650" s="160"/>
      <c r="F2650" s="160"/>
      <c r="G2650" s="160"/>
      <c r="H2650" s="160"/>
      <c r="I2650" s="22"/>
    </row>
    <row r="2651" spans="1:9" x14ac:dyDescent="0.25">
      <c r="A2651" s="4"/>
      <c r="B2651" s="136" t="s">
        <v>12</v>
      </c>
      <c r="C2651" s="137"/>
      <c r="D2651" s="137"/>
      <c r="E2651" s="137"/>
      <c r="F2651" s="137"/>
      <c r="G2651" s="138"/>
      <c r="H2651" s="20"/>
      <c r="I2651" s="22"/>
    </row>
    <row r="2652" spans="1:9" ht="54" x14ac:dyDescent="0.25">
      <c r="A2652" s="29">
        <v>4239</v>
      </c>
      <c r="B2652" s="29" t="s">
        <v>3885</v>
      </c>
      <c r="C2652" s="29" t="s">
        <v>1312</v>
      </c>
      <c r="D2652" s="29" t="s">
        <v>9</v>
      </c>
      <c r="E2652" s="29" t="s">
        <v>14</v>
      </c>
      <c r="F2652" s="29">
        <v>450000</v>
      </c>
      <c r="G2652" s="29">
        <v>450000</v>
      </c>
      <c r="H2652" s="29">
        <v>1</v>
      </c>
      <c r="I2652" s="22"/>
    </row>
    <row r="2653" spans="1:9" ht="54" x14ac:dyDescent="0.25">
      <c r="A2653" s="29">
        <v>4239</v>
      </c>
      <c r="B2653" s="29" t="s">
        <v>3886</v>
      </c>
      <c r="C2653" s="29" t="s">
        <v>1312</v>
      </c>
      <c r="D2653" s="29" t="s">
        <v>9</v>
      </c>
      <c r="E2653" s="29" t="s">
        <v>14</v>
      </c>
      <c r="F2653" s="29">
        <v>1050000</v>
      </c>
      <c r="G2653" s="29">
        <v>1050000</v>
      </c>
      <c r="H2653" s="29">
        <v>1</v>
      </c>
      <c r="I2653" s="22"/>
    </row>
    <row r="2654" spans="1:9" x14ac:dyDescent="0.25">
      <c r="A2654" s="159" t="s">
        <v>266</v>
      </c>
      <c r="B2654" s="160"/>
      <c r="C2654" s="160"/>
      <c r="D2654" s="160"/>
      <c r="E2654" s="160"/>
      <c r="F2654" s="160"/>
      <c r="G2654" s="160"/>
      <c r="H2654" s="160"/>
      <c r="I2654" s="22"/>
    </row>
    <row r="2655" spans="1:9" ht="15" customHeight="1" x14ac:dyDescent="0.25">
      <c r="A2655" s="165" t="s">
        <v>16</v>
      </c>
      <c r="B2655" s="166"/>
      <c r="C2655" s="166"/>
      <c r="D2655" s="166"/>
      <c r="E2655" s="166"/>
      <c r="F2655" s="166"/>
      <c r="G2655" s="166"/>
      <c r="H2655" s="167"/>
      <c r="I2655" s="22"/>
    </row>
    <row r="2656" spans="1:9" x14ac:dyDescent="0.25">
      <c r="A2656" s="46"/>
      <c r="B2656" s="46"/>
      <c r="C2656" s="46"/>
      <c r="D2656" s="46"/>
      <c r="E2656" s="46"/>
      <c r="F2656" s="46"/>
      <c r="G2656" s="46"/>
      <c r="H2656" s="46"/>
      <c r="I2656" s="22"/>
    </row>
    <row r="2657" spans="1:9" x14ac:dyDescent="0.25">
      <c r="A2657" s="159" t="s">
        <v>737</v>
      </c>
      <c r="B2657" s="160"/>
      <c r="C2657" s="160"/>
      <c r="D2657" s="160"/>
      <c r="E2657" s="160"/>
      <c r="F2657" s="160"/>
      <c r="G2657" s="160"/>
      <c r="H2657" s="160"/>
      <c r="I2657" s="22"/>
    </row>
    <row r="2658" spans="1:9" x14ac:dyDescent="0.25">
      <c r="A2658" s="136" t="s">
        <v>16</v>
      </c>
      <c r="B2658" s="137"/>
      <c r="C2658" s="137"/>
      <c r="D2658" s="137"/>
      <c r="E2658" s="137"/>
      <c r="F2658" s="137"/>
      <c r="G2658" s="137"/>
      <c r="H2658" s="138"/>
      <c r="I2658" s="22"/>
    </row>
    <row r="2659" spans="1:9" ht="27" x14ac:dyDescent="0.25">
      <c r="A2659" s="32">
        <v>4861</v>
      </c>
      <c r="B2659" s="32" t="s">
        <v>2617</v>
      </c>
      <c r="C2659" s="32" t="s">
        <v>467</v>
      </c>
      <c r="D2659" s="32" t="s">
        <v>381</v>
      </c>
      <c r="E2659" s="32" t="s">
        <v>14</v>
      </c>
      <c r="F2659" s="32">
        <v>10000000</v>
      </c>
      <c r="G2659" s="32">
        <v>10000000</v>
      </c>
      <c r="H2659" s="32">
        <v>1</v>
      </c>
      <c r="I2659" s="22"/>
    </row>
    <row r="2660" spans="1:9" ht="27" x14ac:dyDescent="0.25">
      <c r="A2660" s="32">
        <v>4239</v>
      </c>
      <c r="B2660" s="32" t="s">
        <v>1016</v>
      </c>
      <c r="C2660" s="32" t="s">
        <v>467</v>
      </c>
      <c r="D2660" s="32" t="s">
        <v>381</v>
      </c>
      <c r="E2660" s="32" t="s">
        <v>14</v>
      </c>
      <c r="F2660" s="32">
        <v>15000000</v>
      </c>
      <c r="G2660" s="32">
        <v>15000000</v>
      </c>
      <c r="H2660" s="32">
        <v>1</v>
      </c>
      <c r="I2660" s="22"/>
    </row>
    <row r="2661" spans="1:9" ht="27" x14ac:dyDescent="0.25">
      <c r="A2661" s="32">
        <v>4239</v>
      </c>
      <c r="B2661" s="32" t="s">
        <v>1238</v>
      </c>
      <c r="C2661" s="32" t="s">
        <v>1239</v>
      </c>
      <c r="D2661" s="32" t="s">
        <v>381</v>
      </c>
      <c r="E2661" s="32" t="s">
        <v>14</v>
      </c>
      <c r="F2661" s="32">
        <v>15000000</v>
      </c>
      <c r="G2661" s="32">
        <v>15000000</v>
      </c>
      <c r="H2661" s="32">
        <v>1</v>
      </c>
      <c r="I2661" s="22"/>
    </row>
    <row r="2662" spans="1:9" ht="27" x14ac:dyDescent="0.25">
      <c r="A2662" s="32">
        <v>4861</v>
      </c>
      <c r="B2662" s="32" t="s">
        <v>7004</v>
      </c>
      <c r="C2662" s="32" t="s">
        <v>467</v>
      </c>
      <c r="D2662" s="32" t="s">
        <v>381</v>
      </c>
      <c r="E2662" s="32" t="s">
        <v>14</v>
      </c>
      <c r="F2662" s="32">
        <v>0</v>
      </c>
      <c r="G2662" s="32">
        <v>0</v>
      </c>
      <c r="H2662" s="32">
        <v>1</v>
      </c>
      <c r="I2662" s="22"/>
    </row>
    <row r="2663" spans="1:9" x14ac:dyDescent="0.25">
      <c r="A2663" s="159" t="s">
        <v>199</v>
      </c>
      <c r="B2663" s="160"/>
      <c r="C2663" s="160"/>
      <c r="D2663" s="160"/>
      <c r="E2663" s="160"/>
      <c r="F2663" s="160"/>
      <c r="G2663" s="160"/>
      <c r="H2663" s="160"/>
      <c r="I2663" s="22"/>
    </row>
    <row r="2664" spans="1:9" x14ac:dyDescent="0.25">
      <c r="A2664" s="4"/>
      <c r="B2664" s="136" t="s">
        <v>12</v>
      </c>
      <c r="C2664" s="137"/>
      <c r="D2664" s="137"/>
      <c r="E2664" s="137"/>
      <c r="F2664" s="137"/>
      <c r="G2664" s="138"/>
      <c r="H2664" s="20"/>
      <c r="I2664" s="22"/>
    </row>
    <row r="2665" spans="1:9" x14ac:dyDescent="0.25">
      <c r="A2665" s="32"/>
      <c r="B2665" s="32"/>
      <c r="C2665" s="32"/>
      <c r="D2665" s="32"/>
      <c r="E2665" s="32"/>
      <c r="F2665" s="32"/>
      <c r="G2665" s="32"/>
      <c r="H2665" s="32"/>
      <c r="I2665" s="22"/>
    </row>
    <row r="2666" spans="1:9" x14ac:dyDescent="0.25">
      <c r="A2666" s="159" t="s">
        <v>230</v>
      </c>
      <c r="B2666" s="160"/>
      <c r="C2666" s="160"/>
      <c r="D2666" s="160"/>
      <c r="E2666" s="160"/>
      <c r="F2666" s="160"/>
      <c r="G2666" s="160"/>
      <c r="H2666" s="160"/>
      <c r="I2666" s="22"/>
    </row>
    <row r="2667" spans="1:9" x14ac:dyDescent="0.25">
      <c r="A2667" s="136" t="s">
        <v>16</v>
      </c>
      <c r="B2667" s="137"/>
      <c r="C2667" s="137"/>
      <c r="D2667" s="137"/>
      <c r="E2667" s="137"/>
      <c r="F2667" s="137"/>
      <c r="G2667" s="137"/>
      <c r="H2667" s="138"/>
      <c r="I2667" s="22"/>
    </row>
    <row r="2668" spans="1:9" ht="27" x14ac:dyDescent="0.25">
      <c r="A2668" s="57">
        <v>5112</v>
      </c>
      <c r="B2668" s="57" t="s">
        <v>2680</v>
      </c>
      <c r="C2668" s="57" t="s">
        <v>728</v>
      </c>
      <c r="D2668" s="57" t="s">
        <v>381</v>
      </c>
      <c r="E2668" s="57" t="s">
        <v>14</v>
      </c>
      <c r="F2668" s="57">
        <v>42464590</v>
      </c>
      <c r="G2668" s="57">
        <v>42464590</v>
      </c>
      <c r="H2668" s="57"/>
      <c r="I2668" s="22"/>
    </row>
    <row r="2669" spans="1:9" x14ac:dyDescent="0.25">
      <c r="A2669" s="4"/>
      <c r="B2669" s="165" t="s">
        <v>12</v>
      </c>
      <c r="C2669" s="166"/>
      <c r="D2669" s="166"/>
      <c r="E2669" s="166"/>
      <c r="F2669" s="166"/>
      <c r="G2669" s="167"/>
      <c r="H2669" s="20"/>
      <c r="I2669" s="22"/>
    </row>
    <row r="2670" spans="1:9" ht="27" x14ac:dyDescent="0.25">
      <c r="A2670" s="29">
        <v>5112</v>
      </c>
      <c r="B2670" s="29" t="s">
        <v>2678</v>
      </c>
      <c r="C2670" s="29" t="s">
        <v>454</v>
      </c>
      <c r="D2670" s="29" t="s">
        <v>1212</v>
      </c>
      <c r="E2670" s="29" t="s">
        <v>14</v>
      </c>
      <c r="F2670" s="29">
        <v>835332</v>
      </c>
      <c r="G2670" s="29">
        <v>835332</v>
      </c>
      <c r="H2670" s="29">
        <v>1</v>
      </c>
      <c r="I2670" s="22"/>
    </row>
    <row r="2671" spans="1:9" ht="27" x14ac:dyDescent="0.25">
      <c r="A2671" s="29">
        <v>5112</v>
      </c>
      <c r="B2671" s="29" t="s">
        <v>2679</v>
      </c>
      <c r="C2671" s="29" t="s">
        <v>1093</v>
      </c>
      <c r="D2671" s="29" t="s">
        <v>13</v>
      </c>
      <c r="E2671" s="29" t="s">
        <v>14</v>
      </c>
      <c r="F2671" s="29">
        <v>250596</v>
      </c>
      <c r="G2671" s="29">
        <v>250596</v>
      </c>
      <c r="H2671" s="29">
        <v>1</v>
      </c>
      <c r="I2671" s="22"/>
    </row>
    <row r="2672" spans="1:9" x14ac:dyDescent="0.25">
      <c r="A2672" s="159" t="s">
        <v>222</v>
      </c>
      <c r="B2672" s="160"/>
      <c r="C2672" s="160"/>
      <c r="D2672" s="160"/>
      <c r="E2672" s="160"/>
      <c r="F2672" s="160"/>
      <c r="G2672" s="160"/>
      <c r="H2672" s="160"/>
      <c r="I2672" s="22"/>
    </row>
    <row r="2673" spans="1:9" x14ac:dyDescent="0.25">
      <c r="A2673" s="4"/>
      <c r="B2673" s="136" t="s">
        <v>12</v>
      </c>
      <c r="C2673" s="137"/>
      <c r="D2673" s="137"/>
      <c r="E2673" s="137"/>
      <c r="F2673" s="137"/>
      <c r="G2673" s="138"/>
      <c r="H2673" s="20"/>
      <c r="I2673" s="22"/>
    </row>
    <row r="2674" spans="1:9" x14ac:dyDescent="0.25">
      <c r="A2674" s="29"/>
      <c r="B2674" s="29"/>
      <c r="C2674" s="29"/>
      <c r="D2674" s="29"/>
      <c r="E2674" s="29"/>
      <c r="F2674" s="29"/>
      <c r="G2674" s="29"/>
      <c r="H2674" s="29"/>
      <c r="I2674" s="22"/>
    </row>
    <row r="2675" spans="1:9" x14ac:dyDescent="0.25">
      <c r="A2675" s="159" t="s">
        <v>238</v>
      </c>
      <c r="B2675" s="160"/>
      <c r="C2675" s="160"/>
      <c r="D2675" s="160"/>
      <c r="E2675" s="160"/>
      <c r="F2675" s="160"/>
      <c r="G2675" s="160"/>
      <c r="H2675" s="160"/>
      <c r="I2675" s="22"/>
    </row>
    <row r="2676" spans="1:9" x14ac:dyDescent="0.25">
      <c r="A2676" s="4"/>
      <c r="B2676" s="136" t="s">
        <v>8</v>
      </c>
      <c r="C2676" s="137"/>
      <c r="D2676" s="137"/>
      <c r="E2676" s="137"/>
      <c r="F2676" s="137"/>
      <c r="G2676" s="138"/>
      <c r="H2676" s="20"/>
      <c r="I2676" s="22"/>
    </row>
    <row r="2677" spans="1:9" x14ac:dyDescent="0.25">
      <c r="A2677" s="20" t="s">
        <v>1282</v>
      </c>
      <c r="B2677" s="20" t="s">
        <v>1338</v>
      </c>
      <c r="C2677" s="20" t="s">
        <v>957</v>
      </c>
      <c r="D2677" s="20" t="s">
        <v>9</v>
      </c>
      <c r="E2677" s="20" t="s">
        <v>10</v>
      </c>
      <c r="F2677" s="20">
        <v>9650</v>
      </c>
      <c r="G2677" s="20">
        <f>+F2677*H2677</f>
        <v>1930000</v>
      </c>
      <c r="H2677" s="20">
        <v>200</v>
      </c>
      <c r="I2677" s="22"/>
    </row>
    <row r="2678" spans="1:9" ht="27" x14ac:dyDescent="0.25">
      <c r="A2678" s="20" t="s">
        <v>1280</v>
      </c>
      <c r="B2678" s="20" t="s">
        <v>1339</v>
      </c>
      <c r="C2678" s="20" t="s">
        <v>1328</v>
      </c>
      <c r="D2678" s="20" t="s">
        <v>9</v>
      </c>
      <c r="E2678" s="20" t="s">
        <v>10</v>
      </c>
      <c r="F2678" s="20">
        <v>178</v>
      </c>
      <c r="G2678" s="20">
        <f t="shared" ref="G2678:G2686" si="46">+F2678*H2678</f>
        <v>106800</v>
      </c>
      <c r="H2678" s="20">
        <v>600</v>
      </c>
      <c r="I2678" s="22"/>
    </row>
    <row r="2679" spans="1:9" ht="27" x14ac:dyDescent="0.25">
      <c r="A2679" s="20" t="s">
        <v>1280</v>
      </c>
      <c r="B2679" s="20" t="s">
        <v>1340</v>
      </c>
      <c r="C2679" s="20" t="s">
        <v>1328</v>
      </c>
      <c r="D2679" s="20" t="s">
        <v>9</v>
      </c>
      <c r="E2679" s="20" t="s">
        <v>10</v>
      </c>
      <c r="F2679" s="20">
        <v>176.22</v>
      </c>
      <c r="G2679" s="20">
        <f t="shared" si="46"/>
        <v>334818</v>
      </c>
      <c r="H2679" s="20">
        <v>1900</v>
      </c>
      <c r="I2679" s="22"/>
    </row>
    <row r="2680" spans="1:9" x14ac:dyDescent="0.25">
      <c r="A2680" s="20" t="s">
        <v>1357</v>
      </c>
      <c r="B2680" s="20" t="s">
        <v>1341</v>
      </c>
      <c r="C2680" s="20" t="s">
        <v>1342</v>
      </c>
      <c r="D2680" s="20" t="s">
        <v>9</v>
      </c>
      <c r="E2680" s="20" t="s">
        <v>10</v>
      </c>
      <c r="F2680" s="20">
        <v>360000</v>
      </c>
      <c r="G2680" s="20">
        <f t="shared" si="46"/>
        <v>360000</v>
      </c>
      <c r="H2680" s="20">
        <v>1</v>
      </c>
      <c r="I2680" s="22"/>
    </row>
    <row r="2681" spans="1:9" x14ac:dyDescent="0.25">
      <c r="A2681" s="20" t="s">
        <v>1357</v>
      </c>
      <c r="B2681" s="20" t="s">
        <v>1343</v>
      </c>
      <c r="C2681" s="20" t="s">
        <v>1344</v>
      </c>
      <c r="D2681" s="20" t="s">
        <v>9</v>
      </c>
      <c r="E2681" s="20" t="s">
        <v>10</v>
      </c>
      <c r="F2681" s="20">
        <v>170000</v>
      </c>
      <c r="G2681" s="20">
        <f t="shared" si="46"/>
        <v>170000</v>
      </c>
      <c r="H2681" s="20">
        <v>1</v>
      </c>
      <c r="I2681" s="22"/>
    </row>
    <row r="2682" spans="1:9" x14ac:dyDescent="0.25">
      <c r="A2682" s="20" t="s">
        <v>1357</v>
      </c>
      <c r="B2682" s="20" t="s">
        <v>1345</v>
      </c>
      <c r="C2682" s="20" t="s">
        <v>1346</v>
      </c>
      <c r="D2682" s="20" t="s">
        <v>9</v>
      </c>
      <c r="E2682" s="20" t="s">
        <v>10</v>
      </c>
      <c r="F2682" s="20">
        <v>300000</v>
      </c>
      <c r="G2682" s="20">
        <f t="shared" si="46"/>
        <v>600000</v>
      </c>
      <c r="H2682" s="20">
        <v>2</v>
      </c>
      <c r="I2682" s="22"/>
    </row>
    <row r="2683" spans="1:9" x14ac:dyDescent="0.25">
      <c r="A2683" s="20" t="s">
        <v>1282</v>
      </c>
      <c r="B2683" s="20" t="s">
        <v>1347</v>
      </c>
      <c r="C2683" s="20" t="s">
        <v>959</v>
      </c>
      <c r="D2683" s="20" t="s">
        <v>381</v>
      </c>
      <c r="E2683" s="20" t="s">
        <v>10</v>
      </c>
      <c r="F2683" s="20">
        <v>651600</v>
      </c>
      <c r="G2683" s="20">
        <f t="shared" si="46"/>
        <v>651600</v>
      </c>
      <c r="H2683" s="20" t="s">
        <v>698</v>
      </c>
      <c r="I2683" s="22"/>
    </row>
    <row r="2684" spans="1:9" x14ac:dyDescent="0.25">
      <c r="A2684" s="20" t="s">
        <v>1357</v>
      </c>
      <c r="B2684" s="20" t="s">
        <v>1348</v>
      </c>
      <c r="C2684" s="20" t="s">
        <v>1349</v>
      </c>
      <c r="D2684" s="20" t="s">
        <v>9</v>
      </c>
      <c r="E2684" s="20" t="s">
        <v>10</v>
      </c>
      <c r="F2684" s="20">
        <v>225666.70000000004</v>
      </c>
      <c r="G2684" s="20">
        <f t="shared" si="46"/>
        <v>677000.10000000009</v>
      </c>
      <c r="H2684" s="20">
        <v>3</v>
      </c>
      <c r="I2684" s="22"/>
    </row>
    <row r="2685" spans="1:9" x14ac:dyDescent="0.25">
      <c r="A2685" s="20" t="s">
        <v>1357</v>
      </c>
      <c r="B2685" s="20" t="s">
        <v>1350</v>
      </c>
      <c r="C2685" s="20" t="s">
        <v>1351</v>
      </c>
      <c r="D2685" s="20" t="s">
        <v>9</v>
      </c>
      <c r="E2685" s="20" t="s">
        <v>10</v>
      </c>
      <c r="F2685" s="20">
        <v>144000</v>
      </c>
      <c r="G2685" s="20">
        <f t="shared" si="46"/>
        <v>288000</v>
      </c>
      <c r="H2685" s="20">
        <v>2</v>
      </c>
      <c r="I2685" s="22"/>
    </row>
    <row r="2686" spans="1:9" x14ac:dyDescent="0.25">
      <c r="A2686" s="20" t="s">
        <v>1357</v>
      </c>
      <c r="B2686" s="20" t="s">
        <v>1352</v>
      </c>
      <c r="C2686" s="20" t="s">
        <v>1353</v>
      </c>
      <c r="D2686" s="20" t="s">
        <v>9</v>
      </c>
      <c r="E2686" s="20" t="s">
        <v>10</v>
      </c>
      <c r="F2686" s="20">
        <v>170000</v>
      </c>
      <c r="G2686" s="20">
        <f t="shared" si="46"/>
        <v>850000</v>
      </c>
      <c r="H2686" s="20">
        <v>5</v>
      </c>
      <c r="I2686" s="22"/>
    </row>
    <row r="2687" spans="1:9" x14ac:dyDescent="0.25">
      <c r="A2687" s="196" t="s">
        <v>12</v>
      </c>
      <c r="B2687" s="197"/>
      <c r="C2687" s="197"/>
      <c r="D2687" s="197"/>
      <c r="E2687" s="197"/>
      <c r="F2687" s="197"/>
      <c r="G2687" s="197"/>
      <c r="H2687" s="198"/>
      <c r="I2687" s="22"/>
    </row>
    <row r="2688" spans="1:9" ht="27" x14ac:dyDescent="0.25">
      <c r="A2688" s="29">
        <v>4239</v>
      </c>
      <c r="B2688" s="29" t="s">
        <v>1354</v>
      </c>
      <c r="C2688" s="29" t="s">
        <v>857</v>
      </c>
      <c r="D2688" s="29" t="s">
        <v>9</v>
      </c>
      <c r="E2688" s="29" t="s">
        <v>14</v>
      </c>
      <c r="F2688" s="29">
        <v>215000</v>
      </c>
      <c r="G2688" s="29">
        <v>215000</v>
      </c>
      <c r="H2688" s="29">
        <v>1</v>
      </c>
      <c r="I2688" s="22"/>
    </row>
    <row r="2689" spans="1:9" ht="27" x14ac:dyDescent="0.25">
      <c r="A2689" s="29">
        <v>4239</v>
      </c>
      <c r="B2689" s="29" t="s">
        <v>1355</v>
      </c>
      <c r="C2689" s="29" t="s">
        <v>857</v>
      </c>
      <c r="D2689" s="29" t="s">
        <v>9</v>
      </c>
      <c r="E2689" s="29" t="s">
        <v>14</v>
      </c>
      <c r="F2689" s="29">
        <v>245000</v>
      </c>
      <c r="G2689" s="29">
        <v>245000</v>
      </c>
      <c r="H2689" s="29">
        <v>1</v>
      </c>
      <c r="I2689" s="22"/>
    </row>
    <row r="2690" spans="1:9" ht="27" x14ac:dyDescent="0.25">
      <c r="A2690" s="29">
        <v>4239</v>
      </c>
      <c r="B2690" s="29" t="s">
        <v>1356</v>
      </c>
      <c r="C2690" s="29" t="s">
        <v>857</v>
      </c>
      <c r="D2690" s="29" t="s">
        <v>9</v>
      </c>
      <c r="E2690" s="29" t="s">
        <v>14</v>
      </c>
      <c r="F2690" s="29">
        <v>215000</v>
      </c>
      <c r="G2690" s="29">
        <v>215000</v>
      </c>
      <c r="H2690" s="29">
        <v>1</v>
      </c>
      <c r="I2690" s="22"/>
    </row>
    <row r="2691" spans="1:9" x14ac:dyDescent="0.25">
      <c r="A2691" s="159" t="s">
        <v>274</v>
      </c>
      <c r="B2691" s="160"/>
      <c r="C2691" s="160"/>
      <c r="D2691" s="160"/>
      <c r="E2691" s="160"/>
      <c r="F2691" s="160"/>
      <c r="G2691" s="160"/>
      <c r="H2691" s="160"/>
      <c r="I2691" s="22"/>
    </row>
    <row r="2692" spans="1:9" x14ac:dyDescent="0.25">
      <c r="A2692" s="136" t="s">
        <v>12</v>
      </c>
      <c r="B2692" s="137"/>
      <c r="C2692" s="137"/>
      <c r="D2692" s="137"/>
      <c r="E2692" s="137"/>
      <c r="F2692" s="137"/>
      <c r="G2692" s="137"/>
      <c r="H2692" s="138"/>
      <c r="I2692" s="22"/>
    </row>
    <row r="2693" spans="1:9" x14ac:dyDescent="0.25">
      <c r="A2693" s="20"/>
      <c r="B2693" s="20"/>
      <c r="C2693" s="20"/>
      <c r="D2693" s="20"/>
      <c r="E2693" s="20"/>
      <c r="F2693" s="20"/>
      <c r="G2693" s="20"/>
      <c r="H2693" s="20"/>
      <c r="I2693" s="22"/>
    </row>
    <row r="2694" spans="1:9" x14ac:dyDescent="0.25">
      <c r="A2694" s="159" t="s">
        <v>182</v>
      </c>
      <c r="B2694" s="160"/>
      <c r="C2694" s="160"/>
      <c r="D2694" s="160"/>
      <c r="E2694" s="160"/>
      <c r="F2694" s="160"/>
      <c r="G2694" s="160"/>
      <c r="H2694" s="160"/>
      <c r="I2694" s="22"/>
    </row>
    <row r="2695" spans="1:9" x14ac:dyDescent="0.25">
      <c r="A2695" s="136" t="s">
        <v>12</v>
      </c>
      <c r="B2695" s="137"/>
      <c r="C2695" s="137"/>
      <c r="D2695" s="137"/>
      <c r="E2695" s="137"/>
      <c r="F2695" s="137"/>
      <c r="G2695" s="137"/>
      <c r="H2695" s="138"/>
      <c r="I2695" s="22"/>
    </row>
    <row r="2696" spans="1:9" x14ac:dyDescent="0.25">
      <c r="A2696" s="12">
        <v>4239</v>
      </c>
      <c r="B2696" s="12" t="s">
        <v>859</v>
      </c>
      <c r="C2696" s="12" t="s">
        <v>27</v>
      </c>
      <c r="D2696" s="12" t="s">
        <v>13</v>
      </c>
      <c r="E2696" s="12" t="s">
        <v>14</v>
      </c>
      <c r="F2696" s="12">
        <v>637000</v>
      </c>
      <c r="G2696" s="12">
        <v>637000</v>
      </c>
      <c r="H2696" s="12">
        <v>1</v>
      </c>
      <c r="I2696" s="22"/>
    </row>
    <row r="2697" spans="1:9" x14ac:dyDescent="0.25">
      <c r="A2697" s="133" t="s">
        <v>69</v>
      </c>
      <c r="B2697" s="134"/>
      <c r="C2697" s="134"/>
      <c r="D2697" s="134"/>
      <c r="E2697" s="134"/>
      <c r="F2697" s="134"/>
      <c r="G2697" s="134"/>
      <c r="H2697" s="134"/>
      <c r="I2697" s="22"/>
    </row>
    <row r="2698" spans="1:9" x14ac:dyDescent="0.25">
      <c r="A2698" s="136" t="s">
        <v>16</v>
      </c>
      <c r="B2698" s="137"/>
      <c r="C2698" s="137"/>
      <c r="D2698" s="137"/>
      <c r="E2698" s="137"/>
      <c r="F2698" s="137"/>
      <c r="G2698" s="137"/>
      <c r="H2698" s="138"/>
      <c r="I2698" s="22"/>
    </row>
    <row r="2699" spans="1:9" ht="35.25" customHeight="1" x14ac:dyDescent="0.25">
      <c r="A2699" s="32">
        <v>5112</v>
      </c>
      <c r="B2699" s="12" t="s">
        <v>4964</v>
      </c>
      <c r="C2699" s="12" t="s">
        <v>466</v>
      </c>
      <c r="D2699" s="32" t="s">
        <v>1212</v>
      </c>
      <c r="E2699" s="32" t="s">
        <v>14</v>
      </c>
      <c r="F2699" s="12">
        <v>98200000</v>
      </c>
      <c r="G2699" s="12">
        <v>98200000</v>
      </c>
      <c r="H2699" s="32">
        <v>1</v>
      </c>
      <c r="I2699" s="22"/>
    </row>
    <row r="2700" spans="1:9" x14ac:dyDescent="0.25">
      <c r="A2700" s="136" t="s">
        <v>12</v>
      </c>
      <c r="B2700" s="137"/>
      <c r="C2700" s="137"/>
      <c r="D2700" s="137"/>
      <c r="E2700" s="137"/>
      <c r="F2700" s="137"/>
      <c r="G2700" s="137"/>
      <c r="H2700" s="138"/>
      <c r="I2700" s="22"/>
    </row>
    <row r="2701" spans="1:9" ht="35.25" customHeight="1" x14ac:dyDescent="0.25">
      <c r="A2701" s="32">
        <v>5112</v>
      </c>
      <c r="B2701" s="12" t="s">
        <v>4965</v>
      </c>
      <c r="C2701" s="12" t="s">
        <v>454</v>
      </c>
      <c r="D2701" s="32" t="s">
        <v>1212</v>
      </c>
      <c r="E2701" s="32" t="s">
        <v>14</v>
      </c>
      <c r="F2701" s="32">
        <v>1800000</v>
      </c>
      <c r="G2701" s="32">
        <v>1800000</v>
      </c>
      <c r="H2701" s="32">
        <v>1</v>
      </c>
      <c r="I2701" s="22"/>
    </row>
    <row r="2702" spans="1:9" x14ac:dyDescent="0.25">
      <c r="A2702" s="133" t="s">
        <v>5432</v>
      </c>
      <c r="B2702" s="134"/>
      <c r="C2702" s="134"/>
      <c r="D2702" s="134"/>
      <c r="E2702" s="134"/>
      <c r="F2702" s="134"/>
      <c r="G2702" s="134"/>
      <c r="H2702" s="134"/>
      <c r="I2702" s="22"/>
    </row>
    <row r="2703" spans="1:9" x14ac:dyDescent="0.25">
      <c r="A2703" s="136" t="s">
        <v>12</v>
      </c>
      <c r="B2703" s="137"/>
      <c r="C2703" s="137"/>
      <c r="D2703" s="137"/>
      <c r="E2703" s="137"/>
      <c r="F2703" s="137"/>
      <c r="G2703" s="137"/>
      <c r="H2703" s="138"/>
      <c r="I2703" s="22"/>
    </row>
    <row r="2704" spans="1:9" ht="35.25" customHeight="1" x14ac:dyDescent="0.25">
      <c r="A2704" s="32">
        <v>4239</v>
      </c>
      <c r="B2704" s="12" t="s">
        <v>5433</v>
      </c>
      <c r="C2704" s="12" t="s">
        <v>857</v>
      </c>
      <c r="D2704" s="32" t="s">
        <v>9</v>
      </c>
      <c r="E2704" s="32" t="s">
        <v>14</v>
      </c>
      <c r="F2704" s="32">
        <v>1000000</v>
      </c>
      <c r="G2704" s="32">
        <v>1000000</v>
      </c>
      <c r="H2704" s="32">
        <v>1</v>
      </c>
      <c r="I2704" s="22"/>
    </row>
    <row r="2705" spans="1:9" ht="35.25" customHeight="1" x14ac:dyDescent="0.25">
      <c r="A2705" s="32">
        <v>4239</v>
      </c>
      <c r="B2705" s="12" t="s">
        <v>5434</v>
      </c>
      <c r="C2705" s="12" t="s">
        <v>857</v>
      </c>
      <c r="D2705" s="32" t="s">
        <v>9</v>
      </c>
      <c r="E2705" s="32" t="s">
        <v>14</v>
      </c>
      <c r="F2705" s="32">
        <v>1000000</v>
      </c>
      <c r="G2705" s="32">
        <v>1000000</v>
      </c>
      <c r="H2705" s="32">
        <v>1</v>
      </c>
      <c r="I2705" s="22"/>
    </row>
    <row r="2706" spans="1:9" x14ac:dyDescent="0.25">
      <c r="A2706" s="147" t="s">
        <v>5457</v>
      </c>
      <c r="B2706" s="148"/>
      <c r="C2706" s="148"/>
      <c r="D2706" s="148"/>
      <c r="E2706" s="148"/>
      <c r="F2706" s="148"/>
      <c r="G2706" s="148"/>
      <c r="H2706" s="148"/>
      <c r="I2706" s="22"/>
    </row>
    <row r="2707" spans="1:9" x14ac:dyDescent="0.25">
      <c r="A2707" s="133" t="s">
        <v>41</v>
      </c>
      <c r="B2707" s="134"/>
      <c r="C2707" s="134"/>
      <c r="D2707" s="134"/>
      <c r="E2707" s="134"/>
      <c r="F2707" s="134"/>
      <c r="G2707" s="134"/>
      <c r="H2707" s="134"/>
      <c r="I2707" s="22"/>
    </row>
    <row r="2708" spans="1:9" x14ac:dyDescent="0.25">
      <c r="A2708" s="136" t="s">
        <v>8</v>
      </c>
      <c r="B2708" s="137"/>
      <c r="C2708" s="137"/>
      <c r="D2708" s="137"/>
      <c r="E2708" s="137"/>
      <c r="F2708" s="137"/>
      <c r="G2708" s="137"/>
      <c r="H2708" s="137"/>
      <c r="I2708" s="22"/>
    </row>
    <row r="2709" spans="1:9" x14ac:dyDescent="0.25">
      <c r="A2709" s="32">
        <v>4264</v>
      </c>
      <c r="B2709" s="32" t="s">
        <v>4504</v>
      </c>
      <c r="C2709" s="32" t="s">
        <v>229</v>
      </c>
      <c r="D2709" s="32" t="s">
        <v>9</v>
      </c>
      <c r="E2709" s="32" t="s">
        <v>11</v>
      </c>
      <c r="F2709" s="32">
        <v>480</v>
      </c>
      <c r="G2709" s="32">
        <f>+F2709*H2709</f>
        <v>7680000</v>
      </c>
      <c r="H2709" s="32">
        <v>16000</v>
      </c>
      <c r="I2709" s="22"/>
    </row>
    <row r="2710" spans="1:9" x14ac:dyDescent="0.25">
      <c r="A2710" s="32">
        <v>5122</v>
      </c>
      <c r="B2710" s="32" t="s">
        <v>3794</v>
      </c>
      <c r="C2710" s="32" t="s">
        <v>1725</v>
      </c>
      <c r="D2710" s="32" t="s">
        <v>9</v>
      </c>
      <c r="E2710" s="32" t="s">
        <v>10</v>
      </c>
      <c r="F2710" s="32">
        <v>15000</v>
      </c>
      <c r="G2710" s="32">
        <f>+F2710*H2710</f>
        <v>30000</v>
      </c>
      <c r="H2710" s="32">
        <v>2</v>
      </c>
      <c r="I2710" s="22"/>
    </row>
    <row r="2711" spans="1:9" x14ac:dyDescent="0.25">
      <c r="A2711" s="32">
        <v>5122</v>
      </c>
      <c r="B2711" s="32" t="s">
        <v>3795</v>
      </c>
      <c r="C2711" s="32" t="s">
        <v>1349</v>
      </c>
      <c r="D2711" s="32" t="s">
        <v>9</v>
      </c>
      <c r="E2711" s="32" t="s">
        <v>10</v>
      </c>
      <c r="F2711" s="32">
        <v>200000</v>
      </c>
      <c r="G2711" s="32">
        <f t="shared" ref="G2711:G2718" si="47">+F2711*H2711</f>
        <v>200000</v>
      </c>
      <c r="H2711" s="32">
        <v>1</v>
      </c>
      <c r="I2711" s="22"/>
    </row>
    <row r="2712" spans="1:9" x14ac:dyDescent="0.25">
      <c r="A2712" s="32">
        <v>5122</v>
      </c>
      <c r="B2712" s="32" t="s">
        <v>3796</v>
      </c>
      <c r="C2712" s="32" t="s">
        <v>1349</v>
      </c>
      <c r="D2712" s="32" t="s">
        <v>9</v>
      </c>
      <c r="E2712" s="32" t="s">
        <v>10</v>
      </c>
      <c r="F2712" s="32">
        <v>90000</v>
      </c>
      <c r="G2712" s="32">
        <f t="shared" si="47"/>
        <v>180000</v>
      </c>
      <c r="H2712" s="32">
        <v>2</v>
      </c>
      <c r="I2712" s="22"/>
    </row>
    <row r="2713" spans="1:9" x14ac:dyDescent="0.25">
      <c r="A2713" s="32">
        <v>5122</v>
      </c>
      <c r="B2713" s="32" t="s">
        <v>3797</v>
      </c>
      <c r="C2713" s="32" t="s">
        <v>3247</v>
      </c>
      <c r="D2713" s="32" t="s">
        <v>9</v>
      </c>
      <c r="E2713" s="32" t="s">
        <v>10</v>
      </c>
      <c r="F2713" s="32">
        <v>50000</v>
      </c>
      <c r="G2713" s="32">
        <f t="shared" si="47"/>
        <v>50000</v>
      </c>
      <c r="H2713" s="32">
        <v>1</v>
      </c>
      <c r="I2713" s="22"/>
    </row>
    <row r="2714" spans="1:9" x14ac:dyDescent="0.25">
      <c r="A2714" s="32">
        <v>5122</v>
      </c>
      <c r="B2714" s="32" t="s">
        <v>3798</v>
      </c>
      <c r="C2714" s="32" t="s">
        <v>3799</v>
      </c>
      <c r="D2714" s="32" t="s">
        <v>9</v>
      </c>
      <c r="E2714" s="32" t="s">
        <v>10</v>
      </c>
      <c r="F2714" s="32">
        <v>50000</v>
      </c>
      <c r="G2714" s="32">
        <f t="shared" si="47"/>
        <v>150000</v>
      </c>
      <c r="H2714" s="32">
        <v>3</v>
      </c>
      <c r="I2714" s="22"/>
    </row>
    <row r="2715" spans="1:9" x14ac:dyDescent="0.25">
      <c r="A2715" s="32">
        <v>5122</v>
      </c>
      <c r="B2715" s="32" t="s">
        <v>3800</v>
      </c>
      <c r="C2715" s="32" t="s">
        <v>3527</v>
      </c>
      <c r="D2715" s="32" t="s">
        <v>9</v>
      </c>
      <c r="E2715" s="32" t="s">
        <v>10</v>
      </c>
      <c r="F2715" s="32">
        <v>250000</v>
      </c>
      <c r="G2715" s="32">
        <f t="shared" si="47"/>
        <v>500000</v>
      </c>
      <c r="H2715" s="32">
        <v>2</v>
      </c>
      <c r="I2715" s="22"/>
    </row>
    <row r="2716" spans="1:9" x14ac:dyDescent="0.25">
      <c r="A2716" s="32">
        <v>5122</v>
      </c>
      <c r="B2716" s="32" t="s">
        <v>3801</v>
      </c>
      <c r="C2716" s="32" t="s">
        <v>3527</v>
      </c>
      <c r="D2716" s="32" t="s">
        <v>9</v>
      </c>
      <c r="E2716" s="32" t="s">
        <v>10</v>
      </c>
      <c r="F2716" s="32">
        <v>150000</v>
      </c>
      <c r="G2716" s="32">
        <f t="shared" si="47"/>
        <v>300000</v>
      </c>
      <c r="H2716" s="32">
        <v>2</v>
      </c>
      <c r="I2716" s="22"/>
    </row>
    <row r="2717" spans="1:9" x14ac:dyDescent="0.25">
      <c r="A2717" s="32">
        <v>5122</v>
      </c>
      <c r="B2717" s="32" t="s">
        <v>3802</v>
      </c>
      <c r="C2717" s="32" t="s">
        <v>3803</v>
      </c>
      <c r="D2717" s="32" t="s">
        <v>9</v>
      </c>
      <c r="E2717" s="32" t="s">
        <v>10</v>
      </c>
      <c r="F2717" s="32">
        <v>100000</v>
      </c>
      <c r="G2717" s="32">
        <f t="shared" si="47"/>
        <v>400000</v>
      </c>
      <c r="H2717" s="32">
        <v>4</v>
      </c>
      <c r="I2717" s="22"/>
    </row>
    <row r="2718" spans="1:9" x14ac:dyDescent="0.25">
      <c r="A2718" s="32">
        <v>5122</v>
      </c>
      <c r="B2718" s="32" t="s">
        <v>3804</v>
      </c>
      <c r="C2718" s="32" t="s">
        <v>3805</v>
      </c>
      <c r="D2718" s="32" t="s">
        <v>9</v>
      </c>
      <c r="E2718" s="32" t="s">
        <v>10</v>
      </c>
      <c r="F2718" s="32">
        <v>35000</v>
      </c>
      <c r="G2718" s="32">
        <f t="shared" si="47"/>
        <v>1400000</v>
      </c>
      <c r="H2718" s="32">
        <v>40</v>
      </c>
      <c r="I2718" s="22"/>
    </row>
    <row r="2719" spans="1:9" x14ac:dyDescent="0.25">
      <c r="A2719" s="32">
        <v>5122</v>
      </c>
      <c r="B2719" s="32" t="s">
        <v>3725</v>
      </c>
      <c r="C2719" s="32" t="s">
        <v>2112</v>
      </c>
      <c r="D2719" s="32" t="s">
        <v>9</v>
      </c>
      <c r="E2719" s="32" t="s">
        <v>10</v>
      </c>
      <c r="F2719" s="32">
        <v>400000</v>
      </c>
      <c r="G2719" s="32">
        <f>+F2719*H2719</f>
        <v>400000</v>
      </c>
      <c r="H2719" s="32">
        <v>1</v>
      </c>
      <c r="I2719" s="22"/>
    </row>
    <row r="2720" spans="1:9" x14ac:dyDescent="0.25">
      <c r="A2720" s="32">
        <v>5122</v>
      </c>
      <c r="B2720" s="32" t="s">
        <v>3726</v>
      </c>
      <c r="C2720" s="32" t="s">
        <v>2113</v>
      </c>
      <c r="D2720" s="32" t="s">
        <v>9</v>
      </c>
      <c r="E2720" s="32" t="s">
        <v>10</v>
      </c>
      <c r="F2720" s="32">
        <v>330000</v>
      </c>
      <c r="G2720" s="32">
        <f t="shared" ref="G2720:G2728" si="48">+F2720*H2720</f>
        <v>3960000</v>
      </c>
      <c r="H2720" s="32">
        <v>12</v>
      </c>
      <c r="I2720" s="22"/>
    </row>
    <row r="2721" spans="1:9" x14ac:dyDescent="0.25">
      <c r="A2721" s="32">
        <v>5122</v>
      </c>
      <c r="B2721" s="32" t="s">
        <v>3727</v>
      </c>
      <c r="C2721" s="32" t="s">
        <v>3728</v>
      </c>
      <c r="D2721" s="32" t="s">
        <v>9</v>
      </c>
      <c r="E2721" s="32" t="s">
        <v>10</v>
      </c>
      <c r="F2721" s="32">
        <v>500000</v>
      </c>
      <c r="G2721" s="32">
        <f t="shared" si="48"/>
        <v>500000</v>
      </c>
      <c r="H2721" s="32">
        <v>1</v>
      </c>
      <c r="I2721" s="22"/>
    </row>
    <row r="2722" spans="1:9" x14ac:dyDescent="0.25">
      <c r="A2722" s="32">
        <v>5122</v>
      </c>
      <c r="B2722" s="32" t="s">
        <v>3729</v>
      </c>
      <c r="C2722" s="32" t="s">
        <v>2114</v>
      </c>
      <c r="D2722" s="32" t="s">
        <v>9</v>
      </c>
      <c r="E2722" s="32" t="s">
        <v>10</v>
      </c>
      <c r="F2722" s="32">
        <v>140000</v>
      </c>
      <c r="G2722" s="32">
        <f t="shared" si="48"/>
        <v>1400000</v>
      </c>
      <c r="H2722" s="32">
        <v>10</v>
      </c>
      <c r="I2722" s="22"/>
    </row>
    <row r="2723" spans="1:9" x14ac:dyDescent="0.25">
      <c r="A2723" s="32">
        <v>5122</v>
      </c>
      <c r="B2723" s="32" t="s">
        <v>3730</v>
      </c>
      <c r="C2723" s="32" t="s">
        <v>3309</v>
      </c>
      <c r="D2723" s="32" t="s">
        <v>9</v>
      </c>
      <c r="E2723" s="32" t="s">
        <v>10</v>
      </c>
      <c r="F2723" s="32">
        <v>30000</v>
      </c>
      <c r="G2723" s="32">
        <f t="shared" si="48"/>
        <v>60000</v>
      </c>
      <c r="H2723" s="32">
        <v>2</v>
      </c>
      <c r="I2723" s="22"/>
    </row>
    <row r="2724" spans="1:9" x14ac:dyDescent="0.25">
      <c r="A2724" s="32">
        <v>5122</v>
      </c>
      <c r="B2724" s="32" t="s">
        <v>3731</v>
      </c>
      <c r="C2724" s="32" t="s">
        <v>1473</v>
      </c>
      <c r="D2724" s="32" t="s">
        <v>9</v>
      </c>
      <c r="E2724" s="32" t="s">
        <v>10</v>
      </c>
      <c r="F2724" s="32">
        <v>8000</v>
      </c>
      <c r="G2724" s="32">
        <f t="shared" si="48"/>
        <v>160000</v>
      </c>
      <c r="H2724" s="32">
        <v>20</v>
      </c>
      <c r="I2724" s="22"/>
    </row>
    <row r="2725" spans="1:9" x14ac:dyDescent="0.25">
      <c r="A2725" s="32">
        <v>5122</v>
      </c>
      <c r="B2725" s="32" t="s">
        <v>3732</v>
      </c>
      <c r="C2725" s="32" t="s">
        <v>2291</v>
      </c>
      <c r="D2725" s="32" t="s">
        <v>9</v>
      </c>
      <c r="E2725" s="32" t="s">
        <v>10</v>
      </c>
      <c r="F2725" s="32">
        <v>8000</v>
      </c>
      <c r="G2725" s="32">
        <f t="shared" si="48"/>
        <v>80000</v>
      </c>
      <c r="H2725" s="32">
        <v>10</v>
      </c>
      <c r="I2725" s="22"/>
    </row>
    <row r="2726" spans="1:9" ht="27" x14ac:dyDescent="0.25">
      <c r="A2726" s="32">
        <v>5122</v>
      </c>
      <c r="B2726" s="32" t="s">
        <v>3733</v>
      </c>
      <c r="C2726" s="32" t="s">
        <v>19</v>
      </c>
      <c r="D2726" s="32" t="s">
        <v>9</v>
      </c>
      <c r="E2726" s="32" t="s">
        <v>10</v>
      </c>
      <c r="F2726" s="32">
        <v>20000</v>
      </c>
      <c r="G2726" s="32">
        <f t="shared" si="48"/>
        <v>300000</v>
      </c>
      <c r="H2726" s="32">
        <v>15</v>
      </c>
      <c r="I2726" s="22"/>
    </row>
    <row r="2727" spans="1:9" x14ac:dyDescent="0.25">
      <c r="A2727" s="32">
        <v>5122</v>
      </c>
      <c r="B2727" s="32" t="s">
        <v>3734</v>
      </c>
      <c r="C2727" s="32" t="s">
        <v>3735</v>
      </c>
      <c r="D2727" s="32" t="s">
        <v>9</v>
      </c>
      <c r="E2727" s="32" t="s">
        <v>10</v>
      </c>
      <c r="F2727" s="32">
        <v>120000</v>
      </c>
      <c r="G2727" s="32">
        <f t="shared" si="48"/>
        <v>960000</v>
      </c>
      <c r="H2727" s="32">
        <v>8</v>
      </c>
      <c r="I2727" s="22"/>
    </row>
    <row r="2728" spans="1:9" x14ac:dyDescent="0.25">
      <c r="A2728" s="32">
        <v>5122</v>
      </c>
      <c r="B2728" s="32" t="s">
        <v>3736</v>
      </c>
      <c r="C2728" s="32" t="s">
        <v>3737</v>
      </c>
      <c r="D2728" s="32" t="s">
        <v>9</v>
      </c>
      <c r="E2728" s="32" t="s">
        <v>10</v>
      </c>
      <c r="F2728" s="32">
        <v>8000</v>
      </c>
      <c r="G2728" s="32">
        <f t="shared" si="48"/>
        <v>80000</v>
      </c>
      <c r="H2728" s="32">
        <v>10</v>
      </c>
      <c r="I2728" s="22"/>
    </row>
    <row r="2729" spans="1:9" x14ac:dyDescent="0.25">
      <c r="A2729" s="32">
        <v>4261</v>
      </c>
      <c r="B2729" s="32" t="s">
        <v>3268</v>
      </c>
      <c r="C2729" s="32" t="s">
        <v>549</v>
      </c>
      <c r="D2729" s="32" t="s">
        <v>9</v>
      </c>
      <c r="E2729" s="32" t="s">
        <v>10</v>
      </c>
      <c r="F2729" s="32">
        <v>250</v>
      </c>
      <c r="G2729" s="32">
        <f>+F2729*H2729</f>
        <v>5000</v>
      </c>
      <c r="H2729" s="32">
        <v>20</v>
      </c>
      <c r="I2729" s="22"/>
    </row>
    <row r="2730" spans="1:9" x14ac:dyDescent="0.25">
      <c r="A2730" s="32">
        <v>4261</v>
      </c>
      <c r="B2730" s="32" t="s">
        <v>3269</v>
      </c>
      <c r="C2730" s="32" t="s">
        <v>3270</v>
      </c>
      <c r="D2730" s="32" t="s">
        <v>9</v>
      </c>
      <c r="E2730" s="32" t="s">
        <v>10</v>
      </c>
      <c r="F2730" s="32">
        <v>200</v>
      </c>
      <c r="G2730" s="32">
        <f t="shared" ref="G2730:G2772" si="49">+F2730*H2730</f>
        <v>6000</v>
      </c>
      <c r="H2730" s="32">
        <v>30</v>
      </c>
      <c r="I2730" s="22"/>
    </row>
    <row r="2731" spans="1:9" x14ac:dyDescent="0.25">
      <c r="A2731" s="32">
        <v>4261</v>
      </c>
      <c r="B2731" s="32" t="s">
        <v>3271</v>
      </c>
      <c r="C2731" s="32" t="s">
        <v>555</v>
      </c>
      <c r="D2731" s="32" t="s">
        <v>9</v>
      </c>
      <c r="E2731" s="32" t="s">
        <v>10</v>
      </c>
      <c r="F2731" s="32">
        <v>200</v>
      </c>
      <c r="G2731" s="32">
        <f t="shared" si="49"/>
        <v>10000</v>
      </c>
      <c r="H2731" s="32">
        <v>50</v>
      </c>
      <c r="I2731" s="22"/>
    </row>
    <row r="2732" spans="1:9" x14ac:dyDescent="0.25">
      <c r="A2732" s="32">
        <v>4261</v>
      </c>
      <c r="B2732" s="32" t="s">
        <v>3272</v>
      </c>
      <c r="C2732" s="32" t="s">
        <v>2858</v>
      </c>
      <c r="D2732" s="32" t="s">
        <v>9</v>
      </c>
      <c r="E2732" s="32" t="s">
        <v>10</v>
      </c>
      <c r="F2732" s="32">
        <v>5000</v>
      </c>
      <c r="G2732" s="32">
        <f t="shared" si="49"/>
        <v>75000</v>
      </c>
      <c r="H2732" s="32">
        <v>15</v>
      </c>
      <c r="I2732" s="22"/>
    </row>
    <row r="2733" spans="1:9" x14ac:dyDescent="0.25">
      <c r="A2733" s="32">
        <v>4261</v>
      </c>
      <c r="B2733" s="32" t="s">
        <v>3273</v>
      </c>
      <c r="C2733" s="32" t="s">
        <v>592</v>
      </c>
      <c r="D2733" s="32" t="s">
        <v>9</v>
      </c>
      <c r="E2733" s="32" t="s">
        <v>10</v>
      </c>
      <c r="F2733" s="32">
        <v>5500</v>
      </c>
      <c r="G2733" s="32">
        <f t="shared" si="49"/>
        <v>55000</v>
      </c>
      <c r="H2733" s="32">
        <v>10</v>
      </c>
      <c r="I2733" s="22"/>
    </row>
    <row r="2734" spans="1:9" x14ac:dyDescent="0.25">
      <c r="A2734" s="32">
        <v>4261</v>
      </c>
      <c r="B2734" s="32" t="s">
        <v>3274</v>
      </c>
      <c r="C2734" s="32" t="s">
        <v>607</v>
      </c>
      <c r="D2734" s="32" t="s">
        <v>9</v>
      </c>
      <c r="E2734" s="32" t="s">
        <v>10</v>
      </c>
      <c r="F2734" s="32">
        <v>100</v>
      </c>
      <c r="G2734" s="32">
        <f t="shared" si="49"/>
        <v>3000</v>
      </c>
      <c r="H2734" s="32">
        <v>30</v>
      </c>
      <c r="I2734" s="22"/>
    </row>
    <row r="2735" spans="1:9" x14ac:dyDescent="0.25">
      <c r="A2735" s="32">
        <v>4261</v>
      </c>
      <c r="B2735" s="32" t="s">
        <v>3275</v>
      </c>
      <c r="C2735" s="32" t="s">
        <v>1447</v>
      </c>
      <c r="D2735" s="32" t="s">
        <v>9</v>
      </c>
      <c r="E2735" s="32" t="s">
        <v>10</v>
      </c>
      <c r="F2735" s="32">
        <v>1800</v>
      </c>
      <c r="G2735" s="32">
        <f t="shared" si="49"/>
        <v>5400</v>
      </c>
      <c r="H2735" s="32">
        <v>3</v>
      </c>
      <c r="I2735" s="22"/>
    </row>
    <row r="2736" spans="1:9" x14ac:dyDescent="0.25">
      <c r="A2736" s="32">
        <v>4261</v>
      </c>
      <c r="B2736" s="32" t="s">
        <v>3276</v>
      </c>
      <c r="C2736" s="32" t="s">
        <v>621</v>
      </c>
      <c r="D2736" s="32" t="s">
        <v>9</v>
      </c>
      <c r="E2736" s="32" t="s">
        <v>10</v>
      </c>
      <c r="F2736" s="32">
        <v>210</v>
      </c>
      <c r="G2736" s="32">
        <f t="shared" si="49"/>
        <v>4200</v>
      </c>
      <c r="H2736" s="32">
        <v>20</v>
      </c>
      <c r="I2736" s="22"/>
    </row>
    <row r="2737" spans="1:9" x14ac:dyDescent="0.25">
      <c r="A2737" s="32">
        <v>4261</v>
      </c>
      <c r="B2737" s="32" t="s">
        <v>3277</v>
      </c>
      <c r="C2737" s="32" t="s">
        <v>633</v>
      </c>
      <c r="D2737" s="32" t="s">
        <v>9</v>
      </c>
      <c r="E2737" s="32" t="s">
        <v>10</v>
      </c>
      <c r="F2737" s="32">
        <v>180</v>
      </c>
      <c r="G2737" s="32">
        <f t="shared" si="49"/>
        <v>73800</v>
      </c>
      <c r="H2737" s="32">
        <v>410</v>
      </c>
      <c r="I2737" s="22"/>
    </row>
    <row r="2738" spans="1:9" x14ac:dyDescent="0.25">
      <c r="A2738" s="32">
        <v>4261</v>
      </c>
      <c r="B2738" s="32" t="s">
        <v>3278</v>
      </c>
      <c r="C2738" s="32" t="s">
        <v>3279</v>
      </c>
      <c r="D2738" s="32" t="s">
        <v>9</v>
      </c>
      <c r="E2738" s="32" t="s">
        <v>10</v>
      </c>
      <c r="F2738" s="32">
        <v>250</v>
      </c>
      <c r="G2738" s="32">
        <f t="shared" si="49"/>
        <v>25000</v>
      </c>
      <c r="H2738" s="32">
        <v>100</v>
      </c>
      <c r="I2738" s="22"/>
    </row>
    <row r="2739" spans="1:9" x14ac:dyDescent="0.25">
      <c r="A2739" s="32">
        <v>4261</v>
      </c>
      <c r="B2739" s="32" t="s">
        <v>3280</v>
      </c>
      <c r="C2739" s="32" t="s">
        <v>600</v>
      </c>
      <c r="D2739" s="32" t="s">
        <v>9</v>
      </c>
      <c r="E2739" s="32" t="s">
        <v>10</v>
      </c>
      <c r="F2739" s="32">
        <v>70</v>
      </c>
      <c r="G2739" s="32">
        <f t="shared" si="49"/>
        <v>10500</v>
      </c>
      <c r="H2739" s="32">
        <v>150</v>
      </c>
      <c r="I2739" s="22"/>
    </row>
    <row r="2740" spans="1:9" x14ac:dyDescent="0.25">
      <c r="A2740" s="32">
        <v>4261</v>
      </c>
      <c r="B2740" s="32" t="s">
        <v>3281</v>
      </c>
      <c r="C2740" s="32" t="s">
        <v>636</v>
      </c>
      <c r="D2740" s="32" t="s">
        <v>9</v>
      </c>
      <c r="E2740" s="32" t="s">
        <v>10</v>
      </c>
      <c r="F2740" s="32">
        <v>50</v>
      </c>
      <c r="G2740" s="32">
        <f t="shared" si="49"/>
        <v>10000</v>
      </c>
      <c r="H2740" s="32">
        <v>200</v>
      </c>
      <c r="I2740" s="22"/>
    </row>
    <row r="2741" spans="1:9" ht="27" x14ac:dyDescent="0.25">
      <c r="A2741" s="32">
        <v>4261</v>
      </c>
      <c r="B2741" s="32" t="s">
        <v>3282</v>
      </c>
      <c r="C2741" s="32" t="s">
        <v>1380</v>
      </c>
      <c r="D2741" s="32" t="s">
        <v>9</v>
      </c>
      <c r="E2741" s="32" t="s">
        <v>10</v>
      </c>
      <c r="F2741" s="32">
        <v>300</v>
      </c>
      <c r="G2741" s="32">
        <f t="shared" si="49"/>
        <v>30000</v>
      </c>
      <c r="H2741" s="32">
        <v>100</v>
      </c>
      <c r="I2741" s="22"/>
    </row>
    <row r="2742" spans="1:9" x14ac:dyDescent="0.25">
      <c r="A2742" s="32">
        <v>4261</v>
      </c>
      <c r="B2742" s="32" t="s">
        <v>3283</v>
      </c>
      <c r="C2742" s="32" t="s">
        <v>638</v>
      </c>
      <c r="D2742" s="32" t="s">
        <v>9</v>
      </c>
      <c r="E2742" s="32" t="s">
        <v>10</v>
      </c>
      <c r="F2742" s="32">
        <v>100</v>
      </c>
      <c r="G2742" s="32">
        <f t="shared" si="49"/>
        <v>3000</v>
      </c>
      <c r="H2742" s="32">
        <v>30</v>
      </c>
      <c r="I2742" s="22"/>
    </row>
    <row r="2743" spans="1:9" x14ac:dyDescent="0.25">
      <c r="A2743" s="32">
        <v>4261</v>
      </c>
      <c r="B2743" s="32" t="s">
        <v>3284</v>
      </c>
      <c r="C2743" s="32" t="s">
        <v>1407</v>
      </c>
      <c r="D2743" s="32" t="s">
        <v>9</v>
      </c>
      <c r="E2743" s="32" t="s">
        <v>10</v>
      </c>
      <c r="F2743" s="32">
        <v>250</v>
      </c>
      <c r="G2743" s="32">
        <f t="shared" si="49"/>
        <v>12500</v>
      </c>
      <c r="H2743" s="32">
        <v>50</v>
      </c>
      <c r="I2743" s="22"/>
    </row>
    <row r="2744" spans="1:9" x14ac:dyDescent="0.25">
      <c r="A2744" s="32">
        <v>4261</v>
      </c>
      <c r="B2744" s="32" t="s">
        <v>3285</v>
      </c>
      <c r="C2744" s="32" t="s">
        <v>1546</v>
      </c>
      <c r="D2744" s="32" t="s">
        <v>9</v>
      </c>
      <c r="E2744" s="32" t="s">
        <v>10</v>
      </c>
      <c r="F2744" s="32">
        <v>390</v>
      </c>
      <c r="G2744" s="32">
        <f t="shared" si="49"/>
        <v>5850</v>
      </c>
      <c r="H2744" s="32">
        <v>15</v>
      </c>
      <c r="I2744" s="22"/>
    </row>
    <row r="2745" spans="1:9" x14ac:dyDescent="0.25">
      <c r="A2745" s="32">
        <v>4261</v>
      </c>
      <c r="B2745" s="32" t="s">
        <v>3286</v>
      </c>
      <c r="C2745" s="32" t="s">
        <v>1546</v>
      </c>
      <c r="D2745" s="32" t="s">
        <v>9</v>
      </c>
      <c r="E2745" s="32" t="s">
        <v>10</v>
      </c>
      <c r="F2745" s="32">
        <v>100</v>
      </c>
      <c r="G2745" s="32">
        <f t="shared" si="49"/>
        <v>3000</v>
      </c>
      <c r="H2745" s="32">
        <v>30</v>
      </c>
      <c r="I2745" s="22"/>
    </row>
    <row r="2746" spans="1:9" x14ac:dyDescent="0.25">
      <c r="A2746" s="32">
        <v>4261</v>
      </c>
      <c r="B2746" s="32" t="s">
        <v>3287</v>
      </c>
      <c r="C2746" s="32" t="s">
        <v>3288</v>
      </c>
      <c r="D2746" s="32" t="s">
        <v>9</v>
      </c>
      <c r="E2746" s="32" t="s">
        <v>542</v>
      </c>
      <c r="F2746" s="32">
        <v>1800</v>
      </c>
      <c r="G2746" s="32">
        <f t="shared" si="49"/>
        <v>27000</v>
      </c>
      <c r="H2746" s="32">
        <v>15</v>
      </c>
      <c r="I2746" s="22"/>
    </row>
    <row r="2747" spans="1:9" ht="27" x14ac:dyDescent="0.25">
      <c r="A2747" s="32">
        <v>4261</v>
      </c>
      <c r="B2747" s="32" t="s">
        <v>3289</v>
      </c>
      <c r="C2747" s="32" t="s">
        <v>615</v>
      </c>
      <c r="D2747" s="32" t="s">
        <v>9</v>
      </c>
      <c r="E2747" s="32" t="s">
        <v>10</v>
      </c>
      <c r="F2747" s="32">
        <v>4300</v>
      </c>
      <c r="G2747" s="32">
        <f t="shared" si="49"/>
        <v>17200</v>
      </c>
      <c r="H2747" s="32">
        <v>4</v>
      </c>
      <c r="I2747" s="22"/>
    </row>
    <row r="2748" spans="1:9" ht="27" x14ac:dyDescent="0.25">
      <c r="A2748" s="32">
        <v>4261</v>
      </c>
      <c r="B2748" s="32" t="s">
        <v>3290</v>
      </c>
      <c r="C2748" s="32" t="s">
        <v>1384</v>
      </c>
      <c r="D2748" s="32" t="s">
        <v>9</v>
      </c>
      <c r="E2748" s="32" t="s">
        <v>542</v>
      </c>
      <c r="F2748" s="32">
        <v>200</v>
      </c>
      <c r="G2748" s="32">
        <f t="shared" si="49"/>
        <v>10000</v>
      </c>
      <c r="H2748" s="32">
        <v>50</v>
      </c>
      <c r="I2748" s="22"/>
    </row>
    <row r="2749" spans="1:9" ht="27" x14ac:dyDescent="0.25">
      <c r="A2749" s="32">
        <v>4261</v>
      </c>
      <c r="B2749" s="32" t="s">
        <v>3291</v>
      </c>
      <c r="C2749" s="32" t="s">
        <v>547</v>
      </c>
      <c r="D2749" s="32" t="s">
        <v>9</v>
      </c>
      <c r="E2749" s="32" t="s">
        <v>542</v>
      </c>
      <c r="F2749" s="32">
        <v>150</v>
      </c>
      <c r="G2749" s="32">
        <f t="shared" si="49"/>
        <v>7500</v>
      </c>
      <c r="H2749" s="32">
        <v>50</v>
      </c>
      <c r="I2749" s="22"/>
    </row>
    <row r="2750" spans="1:9" x14ac:dyDescent="0.25">
      <c r="A2750" s="32">
        <v>4261</v>
      </c>
      <c r="B2750" s="32" t="s">
        <v>3292</v>
      </c>
      <c r="C2750" s="32" t="s">
        <v>2511</v>
      </c>
      <c r="D2750" s="32" t="s">
        <v>9</v>
      </c>
      <c r="E2750" s="32" t="s">
        <v>542</v>
      </c>
      <c r="F2750" s="32">
        <v>150</v>
      </c>
      <c r="G2750" s="32">
        <f t="shared" si="49"/>
        <v>1500</v>
      </c>
      <c r="H2750" s="32">
        <v>10</v>
      </c>
      <c r="I2750" s="22"/>
    </row>
    <row r="2751" spans="1:9" x14ac:dyDescent="0.25">
      <c r="A2751" s="32">
        <v>4261</v>
      </c>
      <c r="B2751" s="32" t="s">
        <v>3293</v>
      </c>
      <c r="C2751" s="32" t="s">
        <v>573</v>
      </c>
      <c r="D2751" s="32" t="s">
        <v>9</v>
      </c>
      <c r="E2751" s="32" t="s">
        <v>10</v>
      </c>
      <c r="F2751" s="32">
        <v>900</v>
      </c>
      <c r="G2751" s="32">
        <f t="shared" si="49"/>
        <v>27000</v>
      </c>
      <c r="H2751" s="32">
        <v>30</v>
      </c>
      <c r="I2751" s="22"/>
    </row>
    <row r="2752" spans="1:9" x14ac:dyDescent="0.25">
      <c r="A2752" s="32">
        <v>4261</v>
      </c>
      <c r="B2752" s="32" t="s">
        <v>3294</v>
      </c>
      <c r="C2752" s="32" t="s">
        <v>573</v>
      </c>
      <c r="D2752" s="32" t="s">
        <v>9</v>
      </c>
      <c r="E2752" s="32" t="s">
        <v>10</v>
      </c>
      <c r="F2752" s="32">
        <v>350</v>
      </c>
      <c r="G2752" s="32">
        <f t="shared" si="49"/>
        <v>17500</v>
      </c>
      <c r="H2752" s="32">
        <v>50</v>
      </c>
      <c r="I2752" s="22"/>
    </row>
    <row r="2753" spans="1:9" ht="27" x14ac:dyDescent="0.25">
      <c r="A2753" s="32">
        <v>4261</v>
      </c>
      <c r="B2753" s="32" t="s">
        <v>3295</v>
      </c>
      <c r="C2753" s="32" t="s">
        <v>589</v>
      </c>
      <c r="D2753" s="32" t="s">
        <v>9</v>
      </c>
      <c r="E2753" s="32" t="s">
        <v>10</v>
      </c>
      <c r="F2753" s="32">
        <v>10</v>
      </c>
      <c r="G2753" s="32">
        <f t="shared" si="49"/>
        <v>250000</v>
      </c>
      <c r="H2753" s="32">
        <v>25000</v>
      </c>
      <c r="I2753" s="22"/>
    </row>
    <row r="2754" spans="1:9" ht="27" x14ac:dyDescent="0.25">
      <c r="A2754" s="32">
        <v>4261</v>
      </c>
      <c r="B2754" s="32" t="s">
        <v>3296</v>
      </c>
      <c r="C2754" s="32" t="s">
        <v>589</v>
      </c>
      <c r="D2754" s="32" t="s">
        <v>9</v>
      </c>
      <c r="E2754" s="32" t="s">
        <v>10</v>
      </c>
      <c r="F2754" s="32">
        <v>200</v>
      </c>
      <c r="G2754" s="32">
        <f t="shared" si="49"/>
        <v>4000</v>
      </c>
      <c r="H2754" s="32">
        <v>20</v>
      </c>
      <c r="I2754" s="22"/>
    </row>
    <row r="2755" spans="1:9" ht="27" x14ac:dyDescent="0.25">
      <c r="A2755" s="32">
        <v>4261</v>
      </c>
      <c r="B2755" s="32" t="s">
        <v>3297</v>
      </c>
      <c r="C2755" s="32" t="s">
        <v>551</v>
      </c>
      <c r="D2755" s="32" t="s">
        <v>9</v>
      </c>
      <c r="E2755" s="32" t="s">
        <v>10</v>
      </c>
      <c r="F2755" s="32">
        <v>80</v>
      </c>
      <c r="G2755" s="32">
        <f t="shared" si="49"/>
        <v>32000</v>
      </c>
      <c r="H2755" s="32">
        <v>400</v>
      </c>
      <c r="I2755" s="22"/>
    </row>
    <row r="2756" spans="1:9" x14ac:dyDescent="0.25">
      <c r="A2756" s="32">
        <v>4261</v>
      </c>
      <c r="B2756" s="32" t="s">
        <v>3298</v>
      </c>
      <c r="C2756" s="32" t="s">
        <v>577</v>
      </c>
      <c r="D2756" s="32" t="s">
        <v>9</v>
      </c>
      <c r="E2756" s="32" t="s">
        <v>10</v>
      </c>
      <c r="F2756" s="32">
        <v>70</v>
      </c>
      <c r="G2756" s="32">
        <f t="shared" si="49"/>
        <v>3500</v>
      </c>
      <c r="H2756" s="32">
        <v>50</v>
      </c>
      <c r="I2756" s="22"/>
    </row>
    <row r="2757" spans="1:9" x14ac:dyDescent="0.25">
      <c r="A2757" s="32">
        <v>4261</v>
      </c>
      <c r="B2757" s="32" t="s">
        <v>3299</v>
      </c>
      <c r="C2757" s="32" t="s">
        <v>561</v>
      </c>
      <c r="D2757" s="32" t="s">
        <v>9</v>
      </c>
      <c r="E2757" s="32" t="s">
        <v>10</v>
      </c>
      <c r="F2757" s="32">
        <v>1500</v>
      </c>
      <c r="G2757" s="32">
        <f t="shared" si="49"/>
        <v>15000</v>
      </c>
      <c r="H2757" s="32">
        <v>10</v>
      </c>
      <c r="I2757" s="22"/>
    </row>
    <row r="2758" spans="1:9" ht="27" x14ac:dyDescent="0.25">
      <c r="A2758" s="32">
        <v>4261</v>
      </c>
      <c r="B2758" s="32" t="s">
        <v>3300</v>
      </c>
      <c r="C2758" s="32" t="s">
        <v>1394</v>
      </c>
      <c r="D2758" s="32" t="s">
        <v>9</v>
      </c>
      <c r="E2758" s="32" t="s">
        <v>10</v>
      </c>
      <c r="F2758" s="32">
        <v>2500</v>
      </c>
      <c r="G2758" s="32">
        <f t="shared" si="49"/>
        <v>37500</v>
      </c>
      <c r="H2758" s="32">
        <v>15</v>
      </c>
      <c r="I2758" s="22"/>
    </row>
    <row r="2759" spans="1:9" x14ac:dyDescent="0.25">
      <c r="A2759" s="32">
        <v>4261</v>
      </c>
      <c r="B2759" s="32" t="s">
        <v>3301</v>
      </c>
      <c r="C2759" s="32" t="s">
        <v>3302</v>
      </c>
      <c r="D2759" s="32" t="s">
        <v>9</v>
      </c>
      <c r="E2759" s="32" t="s">
        <v>10</v>
      </c>
      <c r="F2759" s="32">
        <v>1500</v>
      </c>
      <c r="G2759" s="32">
        <f t="shared" si="49"/>
        <v>15000</v>
      </c>
      <c r="H2759" s="32">
        <v>10</v>
      </c>
      <c r="I2759" s="22"/>
    </row>
    <row r="2760" spans="1:9" x14ac:dyDescent="0.25">
      <c r="A2760" s="32">
        <v>4261</v>
      </c>
      <c r="B2760" s="32" t="s">
        <v>3303</v>
      </c>
      <c r="C2760" s="32" t="s">
        <v>613</v>
      </c>
      <c r="D2760" s="32" t="s">
        <v>9</v>
      </c>
      <c r="E2760" s="32" t="s">
        <v>543</v>
      </c>
      <c r="F2760" s="32">
        <v>800</v>
      </c>
      <c r="G2760" s="32">
        <f t="shared" si="49"/>
        <v>1840000</v>
      </c>
      <c r="H2760" s="32">
        <v>2300</v>
      </c>
      <c r="I2760" s="22"/>
    </row>
    <row r="2761" spans="1:9" x14ac:dyDescent="0.25">
      <c r="A2761" s="32">
        <v>4261</v>
      </c>
      <c r="B2761" s="32" t="s">
        <v>3304</v>
      </c>
      <c r="C2761" s="32" t="s">
        <v>553</v>
      </c>
      <c r="D2761" s="32" t="s">
        <v>9</v>
      </c>
      <c r="E2761" s="32" t="s">
        <v>543</v>
      </c>
      <c r="F2761" s="32">
        <v>1000</v>
      </c>
      <c r="G2761" s="32">
        <f t="shared" si="49"/>
        <v>100000</v>
      </c>
      <c r="H2761" s="32">
        <v>100</v>
      </c>
      <c r="I2761" s="22"/>
    </row>
    <row r="2762" spans="1:9" ht="27" x14ac:dyDescent="0.25">
      <c r="A2762" s="32">
        <v>4261</v>
      </c>
      <c r="B2762" s="32" t="s">
        <v>3305</v>
      </c>
      <c r="C2762" s="32" t="s">
        <v>594</v>
      </c>
      <c r="D2762" s="32" t="s">
        <v>9</v>
      </c>
      <c r="E2762" s="32" t="s">
        <v>10</v>
      </c>
      <c r="F2762" s="32">
        <v>200</v>
      </c>
      <c r="G2762" s="32">
        <f t="shared" si="49"/>
        <v>20000</v>
      </c>
      <c r="H2762" s="32">
        <v>100</v>
      </c>
      <c r="I2762" s="22"/>
    </row>
    <row r="2763" spans="1:9" x14ac:dyDescent="0.25">
      <c r="A2763" s="32">
        <v>4261</v>
      </c>
      <c r="B2763" s="32" t="s">
        <v>3306</v>
      </c>
      <c r="C2763" s="32" t="s">
        <v>603</v>
      </c>
      <c r="D2763" s="32" t="s">
        <v>9</v>
      </c>
      <c r="E2763" s="32" t="s">
        <v>542</v>
      </c>
      <c r="F2763" s="32">
        <v>600</v>
      </c>
      <c r="G2763" s="32">
        <f t="shared" si="49"/>
        <v>90000</v>
      </c>
      <c r="H2763" s="32">
        <v>150</v>
      </c>
      <c r="I2763" s="22"/>
    </row>
    <row r="2764" spans="1:9" x14ac:dyDescent="0.25">
      <c r="A2764" s="32">
        <v>4261</v>
      </c>
      <c r="B2764" s="32" t="s">
        <v>3307</v>
      </c>
      <c r="C2764" s="32" t="s">
        <v>1413</v>
      </c>
      <c r="D2764" s="32" t="s">
        <v>9</v>
      </c>
      <c r="E2764" s="32" t="s">
        <v>10</v>
      </c>
      <c r="F2764" s="32">
        <v>700</v>
      </c>
      <c r="G2764" s="32">
        <f t="shared" si="49"/>
        <v>10500</v>
      </c>
      <c r="H2764" s="32">
        <v>15</v>
      </c>
      <c r="I2764" s="22"/>
    </row>
    <row r="2765" spans="1:9" x14ac:dyDescent="0.25">
      <c r="A2765" s="32">
        <v>4261</v>
      </c>
      <c r="B2765" s="32" t="s">
        <v>3308</v>
      </c>
      <c r="C2765" s="32" t="s">
        <v>3309</v>
      </c>
      <c r="D2765" s="32" t="s">
        <v>9</v>
      </c>
      <c r="E2765" s="32" t="s">
        <v>10</v>
      </c>
      <c r="F2765" s="32">
        <v>3500</v>
      </c>
      <c r="G2765" s="32">
        <f t="shared" si="49"/>
        <v>35000</v>
      </c>
      <c r="H2765" s="32">
        <v>10</v>
      </c>
      <c r="I2765" s="22"/>
    </row>
    <row r="2766" spans="1:9" x14ac:dyDescent="0.25">
      <c r="A2766" s="32">
        <v>4261</v>
      </c>
      <c r="B2766" s="32" t="s">
        <v>3310</v>
      </c>
      <c r="C2766" s="32" t="s">
        <v>583</v>
      </c>
      <c r="D2766" s="32" t="s">
        <v>9</v>
      </c>
      <c r="E2766" s="32" t="s">
        <v>10</v>
      </c>
      <c r="F2766" s="32">
        <v>300</v>
      </c>
      <c r="G2766" s="32">
        <f t="shared" si="49"/>
        <v>3000</v>
      </c>
      <c r="H2766" s="32">
        <v>10</v>
      </c>
      <c r="I2766" s="22"/>
    </row>
    <row r="2767" spans="1:9" ht="40.5" x14ac:dyDescent="0.25">
      <c r="A2767" s="32">
        <v>4261</v>
      </c>
      <c r="B2767" s="32" t="s">
        <v>3311</v>
      </c>
      <c r="C2767" s="32" t="s">
        <v>1479</v>
      </c>
      <c r="D2767" s="32" t="s">
        <v>9</v>
      </c>
      <c r="E2767" s="32" t="s">
        <v>10</v>
      </c>
      <c r="F2767" s="32">
        <v>1500</v>
      </c>
      <c r="G2767" s="32">
        <f t="shared" si="49"/>
        <v>7500</v>
      </c>
      <c r="H2767" s="32">
        <v>5</v>
      </c>
      <c r="I2767" s="22"/>
    </row>
    <row r="2768" spans="1:9" x14ac:dyDescent="0.25">
      <c r="A2768" s="32">
        <v>4261</v>
      </c>
      <c r="B2768" s="32" t="s">
        <v>3312</v>
      </c>
      <c r="C2768" s="32" t="s">
        <v>3313</v>
      </c>
      <c r="D2768" s="32" t="s">
        <v>9</v>
      </c>
      <c r="E2768" s="32" t="s">
        <v>542</v>
      </c>
      <c r="F2768" s="32">
        <v>200</v>
      </c>
      <c r="G2768" s="32">
        <f t="shared" si="49"/>
        <v>30000</v>
      </c>
      <c r="H2768" s="32">
        <v>150</v>
      </c>
      <c r="I2768" s="22"/>
    </row>
    <row r="2769" spans="1:9" x14ac:dyDescent="0.25">
      <c r="A2769" s="32">
        <v>4261</v>
      </c>
      <c r="B2769" s="32" t="s">
        <v>3314</v>
      </c>
      <c r="C2769" s="32" t="s">
        <v>617</v>
      </c>
      <c r="D2769" s="32" t="s">
        <v>9</v>
      </c>
      <c r="E2769" s="32" t="s">
        <v>542</v>
      </c>
      <c r="F2769" s="32">
        <v>350</v>
      </c>
      <c r="G2769" s="32">
        <f t="shared" si="49"/>
        <v>28000</v>
      </c>
      <c r="H2769" s="32">
        <v>80</v>
      </c>
      <c r="I2769" s="22"/>
    </row>
    <row r="2770" spans="1:9" x14ac:dyDescent="0.25">
      <c r="A2770" s="32">
        <v>4261</v>
      </c>
      <c r="B2770" s="32" t="s">
        <v>3315</v>
      </c>
      <c r="C2770" s="32" t="s">
        <v>611</v>
      </c>
      <c r="D2770" s="32" t="s">
        <v>9</v>
      </c>
      <c r="E2770" s="32" t="s">
        <v>542</v>
      </c>
      <c r="F2770" s="32">
        <v>400</v>
      </c>
      <c r="G2770" s="32">
        <f t="shared" si="49"/>
        <v>4000</v>
      </c>
      <c r="H2770" s="32">
        <v>10</v>
      </c>
      <c r="I2770" s="22"/>
    </row>
    <row r="2771" spans="1:9" x14ac:dyDescent="0.25">
      <c r="A2771" s="32">
        <v>4261</v>
      </c>
      <c r="B2771" s="32" t="s">
        <v>3316</v>
      </c>
      <c r="C2771" s="32" t="s">
        <v>605</v>
      </c>
      <c r="D2771" s="32" t="s">
        <v>9</v>
      </c>
      <c r="E2771" s="32" t="s">
        <v>542</v>
      </c>
      <c r="F2771" s="32">
        <v>800</v>
      </c>
      <c r="G2771" s="32">
        <f t="shared" si="49"/>
        <v>8000</v>
      </c>
      <c r="H2771" s="32">
        <v>10</v>
      </c>
      <c r="I2771" s="22"/>
    </row>
    <row r="2772" spans="1:9" x14ac:dyDescent="0.25">
      <c r="A2772" s="32">
        <v>4261</v>
      </c>
      <c r="B2772" s="32" t="s">
        <v>3317</v>
      </c>
      <c r="C2772" s="32" t="s">
        <v>567</v>
      </c>
      <c r="D2772" s="32" t="s">
        <v>9</v>
      </c>
      <c r="E2772" s="32" t="s">
        <v>10</v>
      </c>
      <c r="F2772" s="32">
        <v>170</v>
      </c>
      <c r="G2772" s="32">
        <f t="shared" si="49"/>
        <v>8500</v>
      </c>
      <c r="H2772" s="32">
        <v>50</v>
      </c>
      <c r="I2772" s="22"/>
    </row>
    <row r="2773" spans="1:9" x14ac:dyDescent="0.25">
      <c r="A2773" s="32">
        <v>4267</v>
      </c>
      <c r="B2773" s="32" t="s">
        <v>3994</v>
      </c>
      <c r="C2773" s="32" t="s">
        <v>541</v>
      </c>
      <c r="D2773" s="32" t="s">
        <v>9</v>
      </c>
      <c r="E2773" s="32" t="s">
        <v>11</v>
      </c>
      <c r="F2773" s="32">
        <v>80</v>
      </c>
      <c r="G2773" s="32">
        <f>+F2773*H2773</f>
        <v>400000</v>
      </c>
      <c r="H2773" s="32">
        <v>5000</v>
      </c>
      <c r="I2773" s="22"/>
    </row>
    <row r="2774" spans="1:9" x14ac:dyDescent="0.25">
      <c r="A2774" s="32">
        <v>4267</v>
      </c>
      <c r="B2774" s="32" t="s">
        <v>3995</v>
      </c>
      <c r="C2774" s="32" t="s">
        <v>541</v>
      </c>
      <c r="D2774" s="32" t="s">
        <v>9</v>
      </c>
      <c r="E2774" s="32" t="s">
        <v>11</v>
      </c>
      <c r="F2774" s="32">
        <v>200</v>
      </c>
      <c r="G2774" s="32">
        <f>+F2774*H2774</f>
        <v>20000</v>
      </c>
      <c r="H2774" s="32">
        <v>100</v>
      </c>
      <c r="I2774" s="22"/>
    </row>
    <row r="2775" spans="1:9" x14ac:dyDescent="0.25">
      <c r="A2775" s="32">
        <v>4267</v>
      </c>
      <c r="B2775" s="32" t="s">
        <v>2623</v>
      </c>
      <c r="C2775" s="32" t="s">
        <v>1694</v>
      </c>
      <c r="D2775" s="32" t="s">
        <v>9</v>
      </c>
      <c r="E2775" s="32" t="s">
        <v>853</v>
      </c>
      <c r="F2775" s="32">
        <v>600</v>
      </c>
      <c r="G2775" s="32">
        <f>+F2775*H2775</f>
        <v>30000</v>
      </c>
      <c r="H2775" s="32">
        <v>50</v>
      </c>
      <c r="I2775" s="22"/>
    </row>
    <row r="2776" spans="1:9" ht="27" x14ac:dyDescent="0.25">
      <c r="A2776" s="32">
        <v>4267</v>
      </c>
      <c r="B2776" s="32" t="s">
        <v>2624</v>
      </c>
      <c r="C2776" s="32" t="s">
        <v>35</v>
      </c>
      <c r="D2776" s="32" t="s">
        <v>9</v>
      </c>
      <c r="E2776" s="32" t="s">
        <v>10</v>
      </c>
      <c r="F2776" s="32">
        <v>200</v>
      </c>
      <c r="G2776" s="32">
        <f t="shared" ref="G2776:G2789" si="50">+F2776*H2776</f>
        <v>50000</v>
      </c>
      <c r="H2776" s="32">
        <v>250</v>
      </c>
      <c r="I2776" s="22"/>
    </row>
    <row r="2777" spans="1:9" x14ac:dyDescent="0.25">
      <c r="A2777" s="32">
        <v>4267</v>
      </c>
      <c r="B2777" s="32" t="s">
        <v>2625</v>
      </c>
      <c r="C2777" s="32" t="s">
        <v>1506</v>
      </c>
      <c r="D2777" s="32" t="s">
        <v>9</v>
      </c>
      <c r="E2777" s="32" t="s">
        <v>10</v>
      </c>
      <c r="F2777" s="32">
        <v>150</v>
      </c>
      <c r="G2777" s="32">
        <f t="shared" si="50"/>
        <v>105000</v>
      </c>
      <c r="H2777" s="32">
        <v>700</v>
      </c>
      <c r="I2777" s="22"/>
    </row>
    <row r="2778" spans="1:9" x14ac:dyDescent="0.25">
      <c r="A2778" s="32">
        <v>4267</v>
      </c>
      <c r="B2778" s="32" t="s">
        <v>2626</v>
      </c>
      <c r="C2778" s="32" t="s">
        <v>822</v>
      </c>
      <c r="D2778" s="32" t="s">
        <v>9</v>
      </c>
      <c r="E2778" s="32" t="s">
        <v>10</v>
      </c>
      <c r="F2778" s="32">
        <v>150</v>
      </c>
      <c r="G2778" s="32">
        <f t="shared" si="50"/>
        <v>105000</v>
      </c>
      <c r="H2778" s="32">
        <v>700</v>
      </c>
      <c r="I2778" s="22"/>
    </row>
    <row r="2779" spans="1:9" x14ac:dyDescent="0.25">
      <c r="A2779" s="32">
        <v>4267</v>
      </c>
      <c r="B2779" s="32" t="s">
        <v>2627</v>
      </c>
      <c r="C2779" s="32" t="s">
        <v>822</v>
      </c>
      <c r="D2779" s="32" t="s">
        <v>9</v>
      </c>
      <c r="E2779" s="32" t="s">
        <v>10</v>
      </c>
      <c r="F2779" s="32">
        <v>600</v>
      </c>
      <c r="G2779" s="32">
        <f t="shared" si="50"/>
        <v>420000</v>
      </c>
      <c r="H2779" s="32">
        <v>700</v>
      </c>
      <c r="I2779" s="22"/>
    </row>
    <row r="2780" spans="1:9" x14ac:dyDescent="0.25">
      <c r="A2780" s="32">
        <v>4267</v>
      </c>
      <c r="B2780" s="32" t="s">
        <v>2628</v>
      </c>
      <c r="C2780" s="32" t="s">
        <v>2629</v>
      </c>
      <c r="D2780" s="32" t="s">
        <v>9</v>
      </c>
      <c r="E2780" s="32" t="s">
        <v>10</v>
      </c>
      <c r="F2780" s="32">
        <v>300</v>
      </c>
      <c r="G2780" s="32">
        <f t="shared" si="50"/>
        <v>15000</v>
      </c>
      <c r="H2780" s="32">
        <v>50</v>
      </c>
      <c r="I2780" s="22"/>
    </row>
    <row r="2781" spans="1:9" ht="27" x14ac:dyDescent="0.25">
      <c r="A2781" s="32">
        <v>4267</v>
      </c>
      <c r="B2781" s="32" t="s">
        <v>2630</v>
      </c>
      <c r="C2781" s="32" t="s">
        <v>1551</v>
      </c>
      <c r="D2781" s="32" t="s">
        <v>9</v>
      </c>
      <c r="E2781" s="32" t="s">
        <v>10</v>
      </c>
      <c r="F2781" s="32">
        <v>10</v>
      </c>
      <c r="G2781" s="32">
        <f t="shared" si="50"/>
        <v>30000</v>
      </c>
      <c r="H2781" s="32">
        <v>3000</v>
      </c>
      <c r="I2781" s="22"/>
    </row>
    <row r="2782" spans="1:9" x14ac:dyDescent="0.25">
      <c r="A2782" s="32">
        <v>4267</v>
      </c>
      <c r="B2782" s="32" t="s">
        <v>2631</v>
      </c>
      <c r="C2782" s="32" t="s">
        <v>1515</v>
      </c>
      <c r="D2782" s="32" t="s">
        <v>9</v>
      </c>
      <c r="E2782" s="32" t="s">
        <v>10</v>
      </c>
      <c r="F2782" s="32">
        <v>500</v>
      </c>
      <c r="G2782" s="32">
        <f t="shared" si="50"/>
        <v>21000</v>
      </c>
      <c r="H2782" s="32">
        <v>42</v>
      </c>
      <c r="I2782" s="22"/>
    </row>
    <row r="2783" spans="1:9" ht="27" x14ac:dyDescent="0.25">
      <c r="A2783" s="32">
        <v>4267</v>
      </c>
      <c r="B2783" s="32" t="s">
        <v>2632</v>
      </c>
      <c r="C2783" s="32" t="s">
        <v>2633</v>
      </c>
      <c r="D2783" s="32" t="s">
        <v>9</v>
      </c>
      <c r="E2783" s="32" t="s">
        <v>10</v>
      </c>
      <c r="F2783" s="32">
        <v>1000</v>
      </c>
      <c r="G2783" s="32">
        <f t="shared" si="50"/>
        <v>15000</v>
      </c>
      <c r="H2783" s="32">
        <v>15</v>
      </c>
      <c r="I2783" s="22"/>
    </row>
    <row r="2784" spans="1:9" x14ac:dyDescent="0.25">
      <c r="A2784" s="32">
        <v>4267</v>
      </c>
      <c r="B2784" s="32" t="s">
        <v>2634</v>
      </c>
      <c r="C2784" s="32" t="s">
        <v>1522</v>
      </c>
      <c r="D2784" s="32" t="s">
        <v>9</v>
      </c>
      <c r="E2784" s="32" t="s">
        <v>11</v>
      </c>
      <c r="F2784" s="32">
        <v>800</v>
      </c>
      <c r="G2784" s="32">
        <f t="shared" si="50"/>
        <v>120000</v>
      </c>
      <c r="H2784" s="32">
        <v>150</v>
      </c>
      <c r="I2784" s="22"/>
    </row>
    <row r="2785" spans="1:9" ht="27" x14ac:dyDescent="0.25">
      <c r="A2785" s="32">
        <v>4267</v>
      </c>
      <c r="B2785" s="32" t="s">
        <v>2635</v>
      </c>
      <c r="C2785" s="32" t="s">
        <v>1523</v>
      </c>
      <c r="D2785" s="32" t="s">
        <v>9</v>
      </c>
      <c r="E2785" s="32" t="s">
        <v>11</v>
      </c>
      <c r="F2785" s="32">
        <v>1000</v>
      </c>
      <c r="G2785" s="32">
        <f t="shared" si="50"/>
        <v>15000</v>
      </c>
      <c r="H2785" s="32">
        <v>15</v>
      </c>
      <c r="I2785" s="22"/>
    </row>
    <row r="2786" spans="1:9" x14ac:dyDescent="0.25">
      <c r="A2786" s="32">
        <v>4267</v>
      </c>
      <c r="B2786" s="32" t="s">
        <v>2636</v>
      </c>
      <c r="C2786" s="32" t="s">
        <v>838</v>
      </c>
      <c r="D2786" s="32" t="s">
        <v>9</v>
      </c>
      <c r="E2786" s="32" t="s">
        <v>11</v>
      </c>
      <c r="F2786" s="32">
        <v>600</v>
      </c>
      <c r="G2786" s="32">
        <f t="shared" si="50"/>
        <v>18000</v>
      </c>
      <c r="H2786" s="32">
        <v>30</v>
      </c>
      <c r="I2786" s="22"/>
    </row>
    <row r="2787" spans="1:9" x14ac:dyDescent="0.25">
      <c r="A2787" s="32">
        <v>4267</v>
      </c>
      <c r="B2787" s="32" t="s">
        <v>2637</v>
      </c>
      <c r="C2787" s="32" t="s">
        <v>1525</v>
      </c>
      <c r="D2787" s="32" t="s">
        <v>9</v>
      </c>
      <c r="E2787" s="32" t="s">
        <v>10</v>
      </c>
      <c r="F2787" s="32">
        <v>300</v>
      </c>
      <c r="G2787" s="32">
        <f t="shared" si="50"/>
        <v>7500</v>
      </c>
      <c r="H2787" s="32">
        <v>25</v>
      </c>
      <c r="I2787" s="22"/>
    </row>
    <row r="2788" spans="1:9" x14ac:dyDescent="0.25">
      <c r="A2788" s="32">
        <v>4267</v>
      </c>
      <c r="B2788" s="32" t="s">
        <v>2638</v>
      </c>
      <c r="C2788" s="32" t="s">
        <v>840</v>
      </c>
      <c r="D2788" s="32" t="s">
        <v>9</v>
      </c>
      <c r="E2788" s="32" t="s">
        <v>10</v>
      </c>
      <c r="F2788" s="32">
        <v>800</v>
      </c>
      <c r="G2788" s="32">
        <f t="shared" si="50"/>
        <v>12000</v>
      </c>
      <c r="H2788" s="32">
        <v>15</v>
      </c>
      <c r="I2788" s="22"/>
    </row>
    <row r="2789" spans="1:9" x14ac:dyDescent="0.25">
      <c r="A2789" s="32">
        <v>4267</v>
      </c>
      <c r="B2789" s="32" t="s">
        <v>2639</v>
      </c>
      <c r="C2789" s="32" t="s">
        <v>2640</v>
      </c>
      <c r="D2789" s="32" t="s">
        <v>9</v>
      </c>
      <c r="E2789" s="32" t="s">
        <v>10</v>
      </c>
      <c r="F2789" s="32">
        <v>1000</v>
      </c>
      <c r="G2789" s="32">
        <f t="shared" si="50"/>
        <v>6000</v>
      </c>
      <c r="H2789" s="32">
        <v>6</v>
      </c>
      <c r="I2789" s="22"/>
    </row>
    <row r="2790" spans="1:9" x14ac:dyDescent="0.25">
      <c r="A2790" s="32">
        <v>4267</v>
      </c>
      <c r="B2790" s="32" t="s">
        <v>2562</v>
      </c>
      <c r="C2790" s="32" t="s">
        <v>2563</v>
      </c>
      <c r="D2790" s="32" t="s">
        <v>9</v>
      </c>
      <c r="E2790" s="32" t="s">
        <v>10</v>
      </c>
      <c r="F2790" s="32">
        <v>2000</v>
      </c>
      <c r="G2790" s="32">
        <f>+F2790*H2790</f>
        <v>4000</v>
      </c>
      <c r="H2790" s="32">
        <v>2</v>
      </c>
      <c r="I2790" s="22"/>
    </row>
    <row r="2791" spans="1:9" x14ac:dyDescent="0.25">
      <c r="A2791" s="32">
        <v>4267</v>
      </c>
      <c r="B2791" s="32" t="s">
        <v>2564</v>
      </c>
      <c r="C2791" s="32" t="s">
        <v>2565</v>
      </c>
      <c r="D2791" s="32" t="s">
        <v>9</v>
      </c>
      <c r="E2791" s="32" t="s">
        <v>10</v>
      </c>
      <c r="F2791" s="32">
        <v>100</v>
      </c>
      <c r="G2791" s="32">
        <f t="shared" ref="G2791:G2805" si="51">+F2791*H2791</f>
        <v>10000</v>
      </c>
      <c r="H2791" s="32">
        <v>100</v>
      </c>
      <c r="I2791" s="22"/>
    </row>
    <row r="2792" spans="1:9" x14ac:dyDescent="0.25">
      <c r="A2792" s="32">
        <v>4267</v>
      </c>
      <c r="B2792" s="32" t="s">
        <v>2566</v>
      </c>
      <c r="C2792" s="32" t="s">
        <v>1500</v>
      </c>
      <c r="D2792" s="32" t="s">
        <v>9</v>
      </c>
      <c r="E2792" s="32" t="s">
        <v>10</v>
      </c>
      <c r="F2792" s="32">
        <v>1000</v>
      </c>
      <c r="G2792" s="32">
        <f t="shared" si="51"/>
        <v>80000</v>
      </c>
      <c r="H2792" s="32">
        <v>80</v>
      </c>
      <c r="I2792" s="22"/>
    </row>
    <row r="2793" spans="1:9" x14ac:dyDescent="0.25">
      <c r="A2793" s="32">
        <v>4267</v>
      </c>
      <c r="B2793" s="32" t="s">
        <v>2567</v>
      </c>
      <c r="C2793" s="32" t="s">
        <v>814</v>
      </c>
      <c r="D2793" s="32" t="s">
        <v>9</v>
      </c>
      <c r="E2793" s="32" t="s">
        <v>10</v>
      </c>
      <c r="F2793" s="32">
        <v>200</v>
      </c>
      <c r="G2793" s="32">
        <f t="shared" si="51"/>
        <v>1400</v>
      </c>
      <c r="H2793" s="32">
        <v>7</v>
      </c>
      <c r="I2793" s="22"/>
    </row>
    <row r="2794" spans="1:9" x14ac:dyDescent="0.25">
      <c r="A2794" s="32">
        <v>4267</v>
      </c>
      <c r="B2794" s="32" t="s">
        <v>2568</v>
      </c>
      <c r="C2794" s="32" t="s">
        <v>2569</v>
      </c>
      <c r="D2794" s="32" t="s">
        <v>9</v>
      </c>
      <c r="E2794" s="32" t="s">
        <v>10</v>
      </c>
      <c r="F2794" s="32">
        <v>600</v>
      </c>
      <c r="G2794" s="32">
        <f t="shared" si="51"/>
        <v>19200</v>
      </c>
      <c r="H2794" s="32">
        <v>32</v>
      </c>
      <c r="I2794" s="22"/>
    </row>
    <row r="2795" spans="1:9" x14ac:dyDescent="0.25">
      <c r="A2795" s="32">
        <v>4267</v>
      </c>
      <c r="B2795" s="32" t="s">
        <v>2570</v>
      </c>
      <c r="C2795" s="32" t="s">
        <v>1502</v>
      </c>
      <c r="D2795" s="32" t="s">
        <v>9</v>
      </c>
      <c r="E2795" s="32" t="s">
        <v>10</v>
      </c>
      <c r="F2795" s="32">
        <v>3000</v>
      </c>
      <c r="G2795" s="32">
        <f t="shared" si="51"/>
        <v>60000</v>
      </c>
      <c r="H2795" s="32">
        <v>20</v>
      </c>
      <c r="I2795" s="22"/>
    </row>
    <row r="2796" spans="1:9" x14ac:dyDescent="0.25">
      <c r="A2796" s="32">
        <v>4267</v>
      </c>
      <c r="B2796" s="32" t="s">
        <v>2571</v>
      </c>
      <c r="C2796" s="32" t="s">
        <v>2572</v>
      </c>
      <c r="D2796" s="32" t="s">
        <v>9</v>
      </c>
      <c r="E2796" s="32" t="s">
        <v>10</v>
      </c>
      <c r="F2796" s="32">
        <v>200</v>
      </c>
      <c r="G2796" s="32">
        <f t="shared" si="51"/>
        <v>6000</v>
      </c>
      <c r="H2796" s="32">
        <v>30</v>
      </c>
      <c r="I2796" s="22"/>
    </row>
    <row r="2797" spans="1:9" x14ac:dyDescent="0.25">
      <c r="A2797" s="32">
        <v>4267</v>
      </c>
      <c r="B2797" s="32" t="s">
        <v>2573</v>
      </c>
      <c r="C2797" s="32" t="s">
        <v>2574</v>
      </c>
      <c r="D2797" s="32" t="s">
        <v>9</v>
      </c>
      <c r="E2797" s="32" t="s">
        <v>855</v>
      </c>
      <c r="F2797" s="32">
        <v>400</v>
      </c>
      <c r="G2797" s="32">
        <f t="shared" si="51"/>
        <v>10000</v>
      </c>
      <c r="H2797" s="32">
        <v>25</v>
      </c>
      <c r="I2797" s="22"/>
    </row>
    <row r="2798" spans="1:9" ht="40.5" x14ac:dyDescent="0.25">
      <c r="A2798" s="32">
        <v>4267</v>
      </c>
      <c r="B2798" s="32" t="s">
        <v>2575</v>
      </c>
      <c r="C2798" s="32" t="s">
        <v>2576</v>
      </c>
      <c r="D2798" s="32" t="s">
        <v>9</v>
      </c>
      <c r="E2798" s="32" t="s">
        <v>10</v>
      </c>
      <c r="F2798" s="32">
        <v>1500</v>
      </c>
      <c r="G2798" s="32">
        <f t="shared" si="51"/>
        <v>27000</v>
      </c>
      <c r="H2798" s="32">
        <v>18</v>
      </c>
      <c r="I2798" s="22"/>
    </row>
    <row r="2799" spans="1:9" x14ac:dyDescent="0.25">
      <c r="A2799" s="32">
        <v>4267</v>
      </c>
      <c r="B2799" s="32" t="s">
        <v>2577</v>
      </c>
      <c r="C2799" s="32" t="s">
        <v>2578</v>
      </c>
      <c r="D2799" s="32" t="s">
        <v>9</v>
      </c>
      <c r="E2799" s="32" t="s">
        <v>10</v>
      </c>
      <c r="F2799" s="32">
        <v>1000</v>
      </c>
      <c r="G2799" s="32">
        <f t="shared" si="51"/>
        <v>5000</v>
      </c>
      <c r="H2799" s="32">
        <v>5</v>
      </c>
      <c r="I2799" s="22"/>
    </row>
    <row r="2800" spans="1:9" x14ac:dyDescent="0.25">
      <c r="A2800" s="32">
        <v>4267</v>
      </c>
      <c r="B2800" s="32" t="s">
        <v>2579</v>
      </c>
      <c r="C2800" s="32" t="s">
        <v>2580</v>
      </c>
      <c r="D2800" s="32" t="s">
        <v>9</v>
      </c>
      <c r="E2800" s="32" t="s">
        <v>10</v>
      </c>
      <c r="F2800" s="32">
        <v>2000</v>
      </c>
      <c r="G2800" s="32">
        <f t="shared" si="51"/>
        <v>100000</v>
      </c>
      <c r="H2800" s="32">
        <v>50</v>
      </c>
      <c r="I2800" s="22"/>
    </row>
    <row r="2801" spans="1:9" x14ac:dyDescent="0.25">
      <c r="A2801" s="32">
        <v>4267</v>
      </c>
      <c r="B2801" s="32" t="s">
        <v>2581</v>
      </c>
      <c r="C2801" s="32" t="s">
        <v>849</v>
      </c>
      <c r="D2801" s="32" t="s">
        <v>9</v>
      </c>
      <c r="E2801" s="32" t="s">
        <v>10</v>
      </c>
      <c r="F2801" s="32">
        <v>6000</v>
      </c>
      <c r="G2801" s="32">
        <f>+F2801*H2801</f>
        <v>120000</v>
      </c>
      <c r="H2801" s="32">
        <v>20</v>
      </c>
      <c r="I2801" s="22"/>
    </row>
    <row r="2802" spans="1:9" x14ac:dyDescent="0.25">
      <c r="A2802" s="32">
        <v>4267</v>
      </c>
      <c r="B2802" s="32" t="s">
        <v>2582</v>
      </c>
      <c r="C2802" s="32" t="s">
        <v>1534</v>
      </c>
      <c r="D2802" s="32" t="s">
        <v>9</v>
      </c>
      <c r="E2802" s="32" t="s">
        <v>10</v>
      </c>
      <c r="F2802" s="32">
        <v>20000</v>
      </c>
      <c r="G2802" s="32">
        <f t="shared" si="51"/>
        <v>20000</v>
      </c>
      <c r="H2802" s="32">
        <v>1</v>
      </c>
      <c r="I2802" s="22"/>
    </row>
    <row r="2803" spans="1:9" x14ac:dyDescent="0.25">
      <c r="A2803" s="32">
        <v>4267</v>
      </c>
      <c r="B2803" s="32" t="s">
        <v>2583</v>
      </c>
      <c r="C2803" s="32" t="s">
        <v>1536</v>
      </c>
      <c r="D2803" s="32" t="s">
        <v>9</v>
      </c>
      <c r="E2803" s="32" t="s">
        <v>10</v>
      </c>
      <c r="F2803" s="32">
        <v>6000</v>
      </c>
      <c r="G2803" s="32">
        <f t="shared" si="51"/>
        <v>48000</v>
      </c>
      <c r="H2803" s="32">
        <v>8</v>
      </c>
      <c r="I2803" s="22"/>
    </row>
    <row r="2804" spans="1:9" x14ac:dyDescent="0.25">
      <c r="A2804" s="32">
        <v>4267</v>
      </c>
      <c r="B2804" s="32" t="s">
        <v>2584</v>
      </c>
      <c r="C2804" s="32" t="s">
        <v>852</v>
      </c>
      <c r="D2804" s="32" t="s">
        <v>9</v>
      </c>
      <c r="E2804" s="32" t="s">
        <v>10</v>
      </c>
      <c r="F2804" s="32">
        <v>2000</v>
      </c>
      <c r="G2804" s="32">
        <f t="shared" si="51"/>
        <v>16000</v>
      </c>
      <c r="H2804" s="32">
        <v>8</v>
      </c>
      <c r="I2804" s="22"/>
    </row>
    <row r="2805" spans="1:9" x14ac:dyDescent="0.25">
      <c r="A2805" s="32">
        <v>4267</v>
      </c>
      <c r="B2805" s="32" t="s">
        <v>2585</v>
      </c>
      <c r="C2805" s="32" t="s">
        <v>2586</v>
      </c>
      <c r="D2805" s="32" t="s">
        <v>9</v>
      </c>
      <c r="E2805" s="32" t="s">
        <v>10</v>
      </c>
      <c r="F2805" s="32">
        <v>4000</v>
      </c>
      <c r="G2805" s="32">
        <f t="shared" si="51"/>
        <v>8000</v>
      </c>
      <c r="H2805" s="32">
        <v>2</v>
      </c>
      <c r="I2805" s="22"/>
    </row>
    <row r="2806" spans="1:9" x14ac:dyDescent="0.25">
      <c r="A2806" s="32">
        <v>4269</v>
      </c>
      <c r="B2806" s="32" t="s">
        <v>1819</v>
      </c>
      <c r="C2806" s="32" t="s">
        <v>1820</v>
      </c>
      <c r="D2806" s="32" t="s">
        <v>9</v>
      </c>
      <c r="E2806" s="32" t="s">
        <v>854</v>
      </c>
      <c r="F2806" s="32">
        <v>900</v>
      </c>
      <c r="G2806" s="32">
        <f>+F2806*H2806</f>
        <v>1800000</v>
      </c>
      <c r="H2806" s="32">
        <v>2000</v>
      </c>
      <c r="I2806" s="22"/>
    </row>
    <row r="2807" spans="1:9" x14ac:dyDescent="0.25">
      <c r="A2807" s="32">
        <v>4269</v>
      </c>
      <c r="B2807" s="32" t="s">
        <v>1821</v>
      </c>
      <c r="C2807" s="32" t="s">
        <v>1820</v>
      </c>
      <c r="D2807" s="32" t="s">
        <v>9</v>
      </c>
      <c r="E2807" s="32" t="s">
        <v>854</v>
      </c>
      <c r="F2807" s="32">
        <v>1104</v>
      </c>
      <c r="G2807" s="32">
        <f>+F2807*H2807</f>
        <v>9125664</v>
      </c>
      <c r="H2807" s="32">
        <v>8266</v>
      </c>
      <c r="I2807" s="22"/>
    </row>
    <row r="2808" spans="1:9" x14ac:dyDescent="0.25">
      <c r="A2808" s="32">
        <v>4269</v>
      </c>
      <c r="B2808" s="32" t="s">
        <v>1139</v>
      </c>
      <c r="C2808" s="32" t="s">
        <v>229</v>
      </c>
      <c r="D2808" s="32" t="s">
        <v>9</v>
      </c>
      <c r="E2808" s="32" t="s">
        <v>11</v>
      </c>
      <c r="F2808" s="32">
        <v>490</v>
      </c>
      <c r="G2808" s="32">
        <f>F2808*H2808</f>
        <v>7840000</v>
      </c>
      <c r="H2808" s="32">
        <v>16000</v>
      </c>
      <c r="I2808" s="22"/>
    </row>
    <row r="2809" spans="1:9" x14ac:dyDescent="0.25">
      <c r="A2809" s="32">
        <v>5122</v>
      </c>
      <c r="B2809" s="32" t="s">
        <v>5075</v>
      </c>
      <c r="C2809" s="32" t="s">
        <v>2113</v>
      </c>
      <c r="D2809" s="32" t="s">
        <v>9</v>
      </c>
      <c r="E2809" s="32" t="s">
        <v>10</v>
      </c>
      <c r="F2809" s="32">
        <v>500000</v>
      </c>
      <c r="G2809" s="32">
        <f>F2809*H2809</f>
        <v>500000</v>
      </c>
      <c r="H2809" s="32">
        <v>1</v>
      </c>
      <c r="I2809" s="22"/>
    </row>
    <row r="2810" spans="1:9" x14ac:dyDescent="0.25">
      <c r="A2810" s="32">
        <v>4261</v>
      </c>
      <c r="B2810" s="32" t="s">
        <v>5306</v>
      </c>
      <c r="C2810" s="32" t="s">
        <v>1475</v>
      </c>
      <c r="D2810" s="32" t="s">
        <v>9</v>
      </c>
      <c r="E2810" s="32" t="s">
        <v>1482</v>
      </c>
      <c r="F2810" s="32">
        <v>25000</v>
      </c>
      <c r="G2810" s="32">
        <f>H2810*F2810</f>
        <v>975000</v>
      </c>
      <c r="H2810" s="32">
        <v>39</v>
      </c>
      <c r="I2810" s="22"/>
    </row>
    <row r="2811" spans="1:9" x14ac:dyDescent="0.25">
      <c r="A2811" s="32">
        <v>4237</v>
      </c>
      <c r="B2811" s="32" t="s">
        <v>6064</v>
      </c>
      <c r="C2811" s="32" t="s">
        <v>2011</v>
      </c>
      <c r="D2811" s="32" t="s">
        <v>13</v>
      </c>
      <c r="E2811" s="32" t="s">
        <v>10</v>
      </c>
      <c r="F2811" s="32">
        <v>146600</v>
      </c>
      <c r="G2811" s="32">
        <v>146600</v>
      </c>
      <c r="H2811" s="32">
        <v>1</v>
      </c>
      <c r="I2811" s="22"/>
    </row>
    <row r="2812" spans="1:9" x14ac:dyDescent="0.25">
      <c r="A2812" s="32">
        <v>5122</v>
      </c>
      <c r="B2812" s="32" t="s">
        <v>6559</v>
      </c>
      <c r="C2812" s="32" t="s">
        <v>3237</v>
      </c>
      <c r="D2812" s="32" t="s">
        <v>9</v>
      </c>
      <c r="E2812" s="32" t="s">
        <v>10</v>
      </c>
      <c r="F2812" s="32">
        <v>150000</v>
      </c>
      <c r="G2812" s="32">
        <f>H2812*F2812</f>
        <v>300000</v>
      </c>
      <c r="H2812" s="32">
        <v>2</v>
      </c>
      <c r="I2812" s="22"/>
    </row>
    <row r="2813" spans="1:9" x14ac:dyDescent="0.25">
      <c r="A2813" s="32">
        <v>5122</v>
      </c>
      <c r="B2813" s="32" t="s">
        <v>6560</v>
      </c>
      <c r="C2813" s="32" t="s">
        <v>2319</v>
      </c>
      <c r="D2813" s="32" t="s">
        <v>9</v>
      </c>
      <c r="E2813" s="32" t="s">
        <v>10</v>
      </c>
      <c r="F2813" s="32">
        <v>40000</v>
      </c>
      <c r="G2813" s="32">
        <f t="shared" ref="G2813:G2818" si="52">H2813*F2813</f>
        <v>800000</v>
      </c>
      <c r="H2813" s="32">
        <v>20</v>
      </c>
      <c r="I2813" s="22"/>
    </row>
    <row r="2814" spans="1:9" x14ac:dyDescent="0.25">
      <c r="A2814" s="32">
        <v>5122</v>
      </c>
      <c r="B2814" s="32" t="s">
        <v>6561</v>
      </c>
      <c r="C2814" s="32" t="s">
        <v>2321</v>
      </c>
      <c r="D2814" s="32" t="s">
        <v>9</v>
      </c>
      <c r="E2814" s="32" t="s">
        <v>10</v>
      </c>
      <c r="F2814" s="32">
        <v>80000</v>
      </c>
      <c r="G2814" s="32">
        <f t="shared" si="52"/>
        <v>400000</v>
      </c>
      <c r="H2814" s="32">
        <v>5</v>
      </c>
      <c r="I2814" s="22"/>
    </row>
    <row r="2815" spans="1:9" x14ac:dyDescent="0.25">
      <c r="A2815" s="32">
        <v>5122</v>
      </c>
      <c r="B2815" s="32" t="s">
        <v>6562</v>
      </c>
      <c r="C2815" s="32" t="s">
        <v>3425</v>
      </c>
      <c r="D2815" s="32" t="s">
        <v>9</v>
      </c>
      <c r="E2815" s="32" t="s">
        <v>10</v>
      </c>
      <c r="F2815" s="32">
        <v>150000</v>
      </c>
      <c r="G2815" s="32">
        <f t="shared" si="52"/>
        <v>150000</v>
      </c>
      <c r="H2815" s="32">
        <v>1</v>
      </c>
      <c r="I2815" s="22"/>
    </row>
    <row r="2816" spans="1:9" ht="21" customHeight="1" x14ac:dyDescent="0.25">
      <c r="A2816" s="32">
        <v>5122</v>
      </c>
      <c r="B2816" s="32" t="s">
        <v>6563</v>
      </c>
      <c r="C2816" s="32" t="s">
        <v>3419</v>
      </c>
      <c r="D2816" s="32" t="s">
        <v>9</v>
      </c>
      <c r="E2816" s="32" t="s">
        <v>14</v>
      </c>
      <c r="F2816" s="32">
        <v>400000</v>
      </c>
      <c r="G2816" s="32">
        <f t="shared" si="52"/>
        <v>400000</v>
      </c>
      <c r="H2816" s="32">
        <v>1</v>
      </c>
      <c r="I2816" s="22"/>
    </row>
    <row r="2817" spans="1:9" x14ac:dyDescent="0.25">
      <c r="A2817" s="32">
        <v>5122</v>
      </c>
      <c r="B2817" s="32" t="s">
        <v>6564</v>
      </c>
      <c r="C2817" s="32" t="s">
        <v>6565</v>
      </c>
      <c r="D2817" s="32" t="s">
        <v>9</v>
      </c>
      <c r="E2817" s="32" t="s">
        <v>10</v>
      </c>
      <c r="F2817" s="32">
        <v>2500000</v>
      </c>
      <c r="G2817" s="32">
        <f t="shared" si="52"/>
        <v>2500000</v>
      </c>
      <c r="H2817" s="32">
        <v>1</v>
      </c>
      <c r="I2817" s="22"/>
    </row>
    <row r="2818" spans="1:9" x14ac:dyDescent="0.25">
      <c r="A2818" s="32">
        <v>5122</v>
      </c>
      <c r="B2818" s="32" t="s">
        <v>6566</v>
      </c>
      <c r="C2818" s="32" t="s">
        <v>2212</v>
      </c>
      <c r="D2818" s="32" t="s">
        <v>9</v>
      </c>
      <c r="E2818" s="32" t="s">
        <v>854</v>
      </c>
      <c r="F2818" s="32">
        <v>6000</v>
      </c>
      <c r="G2818" s="32">
        <f t="shared" si="52"/>
        <v>360000</v>
      </c>
      <c r="H2818" s="32">
        <v>60</v>
      </c>
      <c r="I2818" s="22"/>
    </row>
    <row r="2819" spans="1:9" ht="29.25" customHeight="1" x14ac:dyDescent="0.25">
      <c r="A2819" s="32">
        <v>5122</v>
      </c>
      <c r="B2819" s="32" t="s">
        <v>6953</v>
      </c>
      <c r="C2819" s="32" t="s">
        <v>3419</v>
      </c>
      <c r="D2819" s="32" t="s">
        <v>9</v>
      </c>
      <c r="E2819" s="32" t="s">
        <v>10</v>
      </c>
      <c r="F2819" s="32">
        <v>400000</v>
      </c>
      <c r="G2819" s="32">
        <f t="shared" ref="G2819:G2832" si="53">H2819*F2819</f>
        <v>400000</v>
      </c>
      <c r="H2819" s="32">
        <v>1</v>
      </c>
      <c r="I2819" s="22"/>
    </row>
    <row r="2820" spans="1:9" ht="46.5" customHeight="1" x14ac:dyDescent="0.25">
      <c r="A2820" s="32">
        <v>5122</v>
      </c>
      <c r="B2820" s="32" t="s">
        <v>7076</v>
      </c>
      <c r="C2820" s="32" t="s">
        <v>5615</v>
      </c>
      <c r="D2820" s="32" t="s">
        <v>13</v>
      </c>
      <c r="E2820" s="32" t="s">
        <v>10</v>
      </c>
      <c r="F2820" s="32">
        <v>37000</v>
      </c>
      <c r="G2820" s="32">
        <f t="shared" si="53"/>
        <v>185000</v>
      </c>
      <c r="H2820" s="32">
        <v>5</v>
      </c>
      <c r="I2820" s="22"/>
    </row>
    <row r="2821" spans="1:9" ht="46.5" customHeight="1" x14ac:dyDescent="0.25">
      <c r="A2821" s="32">
        <v>5122</v>
      </c>
      <c r="B2821" s="32" t="s">
        <v>7077</v>
      </c>
      <c r="C2821" s="32" t="s">
        <v>5615</v>
      </c>
      <c r="D2821" s="32" t="s">
        <v>13</v>
      </c>
      <c r="E2821" s="32" t="s">
        <v>10</v>
      </c>
      <c r="F2821" s="32">
        <v>86000</v>
      </c>
      <c r="G2821" s="32">
        <f t="shared" si="53"/>
        <v>86000</v>
      </c>
      <c r="H2821" s="32">
        <v>1</v>
      </c>
      <c r="I2821" s="22"/>
    </row>
    <row r="2822" spans="1:9" ht="46.5" customHeight="1" x14ac:dyDescent="0.25">
      <c r="A2822" s="32">
        <v>5122</v>
      </c>
      <c r="B2822" s="32" t="s">
        <v>7078</v>
      </c>
      <c r="C2822" s="32" t="s">
        <v>7079</v>
      </c>
      <c r="D2822" s="32" t="s">
        <v>13</v>
      </c>
      <c r="E2822" s="32" t="s">
        <v>10</v>
      </c>
      <c r="F2822" s="32">
        <v>58600</v>
      </c>
      <c r="G2822" s="32">
        <f t="shared" si="53"/>
        <v>58600</v>
      </c>
      <c r="H2822" s="32">
        <v>1</v>
      </c>
      <c r="I2822" s="22"/>
    </row>
    <row r="2823" spans="1:9" ht="46.5" customHeight="1" x14ac:dyDescent="0.25">
      <c r="A2823" s="32">
        <v>5122</v>
      </c>
      <c r="B2823" s="32" t="s">
        <v>7080</v>
      </c>
      <c r="C2823" s="32" t="s">
        <v>5610</v>
      </c>
      <c r="D2823" s="32" t="s">
        <v>13</v>
      </c>
      <c r="E2823" s="32" t="s">
        <v>10</v>
      </c>
      <c r="F2823" s="32">
        <v>38700</v>
      </c>
      <c r="G2823" s="32">
        <f t="shared" si="53"/>
        <v>154800</v>
      </c>
      <c r="H2823" s="32">
        <v>4</v>
      </c>
      <c r="I2823" s="22"/>
    </row>
    <row r="2824" spans="1:9" ht="46.5" customHeight="1" x14ac:dyDescent="0.25">
      <c r="A2824" s="32">
        <v>5122</v>
      </c>
      <c r="B2824" s="32" t="s">
        <v>7081</v>
      </c>
      <c r="C2824" s="32" t="s">
        <v>5610</v>
      </c>
      <c r="D2824" s="32" t="s">
        <v>13</v>
      </c>
      <c r="E2824" s="32" t="s">
        <v>10</v>
      </c>
      <c r="F2824" s="32">
        <v>24000</v>
      </c>
      <c r="G2824" s="32">
        <f t="shared" si="53"/>
        <v>264000</v>
      </c>
      <c r="H2824" s="32">
        <v>11</v>
      </c>
      <c r="I2824" s="22"/>
    </row>
    <row r="2825" spans="1:9" ht="46.5" customHeight="1" x14ac:dyDescent="0.25">
      <c r="A2825" s="32">
        <v>5122</v>
      </c>
      <c r="B2825" s="32" t="s">
        <v>7082</v>
      </c>
      <c r="C2825" s="32" t="s">
        <v>19</v>
      </c>
      <c r="D2825" s="32" t="s">
        <v>13</v>
      </c>
      <c r="E2825" s="32" t="s">
        <v>10</v>
      </c>
      <c r="F2825" s="32">
        <v>246000</v>
      </c>
      <c r="G2825" s="32">
        <f t="shared" si="53"/>
        <v>246000</v>
      </c>
      <c r="H2825" s="32">
        <v>1</v>
      </c>
      <c r="I2825" s="22"/>
    </row>
    <row r="2826" spans="1:9" ht="46.5" customHeight="1" x14ac:dyDescent="0.25">
      <c r="A2826" s="32">
        <v>5122</v>
      </c>
      <c r="B2826" s="32" t="s">
        <v>7083</v>
      </c>
      <c r="C2826" s="32" t="s">
        <v>7084</v>
      </c>
      <c r="D2826" s="32" t="s">
        <v>13</v>
      </c>
      <c r="E2826" s="32" t="s">
        <v>10</v>
      </c>
      <c r="F2826" s="32">
        <v>35000</v>
      </c>
      <c r="G2826" s="32">
        <f t="shared" si="53"/>
        <v>70000</v>
      </c>
      <c r="H2826" s="32">
        <v>2</v>
      </c>
      <c r="I2826" s="22"/>
    </row>
    <row r="2827" spans="1:9" ht="46.5" customHeight="1" x14ac:dyDescent="0.25">
      <c r="A2827" s="32">
        <v>5122</v>
      </c>
      <c r="B2827" s="32" t="s">
        <v>7085</v>
      </c>
      <c r="C2827" s="32" t="s">
        <v>7086</v>
      </c>
      <c r="D2827" s="32" t="s">
        <v>13</v>
      </c>
      <c r="E2827" s="32" t="s">
        <v>10</v>
      </c>
      <c r="F2827" s="32">
        <v>9000</v>
      </c>
      <c r="G2827" s="32">
        <f t="shared" si="53"/>
        <v>54000</v>
      </c>
      <c r="H2827" s="32">
        <v>6</v>
      </c>
      <c r="I2827" s="22"/>
    </row>
    <row r="2828" spans="1:9" ht="46.5" customHeight="1" x14ac:dyDescent="0.25">
      <c r="A2828" s="32">
        <v>5122</v>
      </c>
      <c r="B2828" s="32" t="s">
        <v>7087</v>
      </c>
      <c r="C2828" s="32" t="s">
        <v>7088</v>
      </c>
      <c r="D2828" s="32" t="s">
        <v>13</v>
      </c>
      <c r="E2828" s="32" t="s">
        <v>10</v>
      </c>
      <c r="F2828" s="32">
        <v>58000</v>
      </c>
      <c r="G2828" s="32">
        <f t="shared" si="53"/>
        <v>58000</v>
      </c>
      <c r="H2828" s="32">
        <v>1</v>
      </c>
      <c r="I2828" s="22"/>
    </row>
    <row r="2829" spans="1:9" ht="46.5" customHeight="1" x14ac:dyDescent="0.25">
      <c r="A2829" s="32">
        <v>5122</v>
      </c>
      <c r="B2829" s="32" t="s">
        <v>7089</v>
      </c>
      <c r="C2829" s="32" t="s">
        <v>7090</v>
      </c>
      <c r="D2829" s="32" t="s">
        <v>13</v>
      </c>
      <c r="E2829" s="32" t="s">
        <v>10</v>
      </c>
      <c r="F2829" s="32">
        <v>92000</v>
      </c>
      <c r="G2829" s="32">
        <f t="shared" si="53"/>
        <v>92000</v>
      </c>
      <c r="H2829" s="32">
        <v>1</v>
      </c>
      <c r="I2829" s="22"/>
    </row>
    <row r="2830" spans="1:9" ht="46.5" customHeight="1" x14ac:dyDescent="0.25">
      <c r="A2830" s="32">
        <v>5122</v>
      </c>
      <c r="B2830" s="32" t="s">
        <v>7091</v>
      </c>
      <c r="C2830" s="32" t="s">
        <v>7092</v>
      </c>
      <c r="D2830" s="32" t="s">
        <v>13</v>
      </c>
      <c r="E2830" s="32" t="s">
        <v>10</v>
      </c>
      <c r="F2830" s="32">
        <v>100000</v>
      </c>
      <c r="G2830" s="32">
        <f t="shared" si="53"/>
        <v>100000</v>
      </c>
      <c r="H2830" s="32">
        <v>1</v>
      </c>
      <c r="I2830" s="22"/>
    </row>
    <row r="2831" spans="1:9" ht="46.5" customHeight="1" x14ac:dyDescent="0.25">
      <c r="A2831" s="32">
        <v>4239</v>
      </c>
      <c r="B2831" s="32" t="s">
        <v>7093</v>
      </c>
      <c r="C2831" s="32" t="s">
        <v>7094</v>
      </c>
      <c r="D2831" s="32" t="s">
        <v>13</v>
      </c>
      <c r="E2831" s="32" t="s">
        <v>14</v>
      </c>
      <c r="F2831" s="32">
        <v>500000</v>
      </c>
      <c r="G2831" s="32">
        <f t="shared" si="53"/>
        <v>500000</v>
      </c>
      <c r="H2831" s="32" t="s">
        <v>698</v>
      </c>
      <c r="I2831" s="22"/>
    </row>
    <row r="2832" spans="1:9" ht="46.5" customHeight="1" x14ac:dyDescent="0.25">
      <c r="A2832" s="32">
        <v>5122</v>
      </c>
      <c r="B2832" s="32" t="s">
        <v>7204</v>
      </c>
      <c r="C2832" s="32" t="s">
        <v>7205</v>
      </c>
      <c r="D2832" s="32" t="s">
        <v>9</v>
      </c>
      <c r="E2832" s="32" t="s">
        <v>10</v>
      </c>
      <c r="F2832" s="32">
        <v>10000</v>
      </c>
      <c r="G2832" s="32">
        <f t="shared" si="53"/>
        <v>40000</v>
      </c>
      <c r="H2832" s="32">
        <v>4</v>
      </c>
      <c r="I2832" s="22"/>
    </row>
    <row r="2833" spans="1:9" x14ac:dyDescent="0.25">
      <c r="A2833" s="136" t="s">
        <v>12</v>
      </c>
      <c r="B2833" s="137"/>
      <c r="C2833" s="137"/>
      <c r="D2833" s="137"/>
      <c r="E2833" s="137"/>
      <c r="F2833" s="137"/>
      <c r="G2833" s="137"/>
      <c r="H2833" s="138"/>
      <c r="I2833" s="22"/>
    </row>
    <row r="2834" spans="1:9" ht="40.5" x14ac:dyDescent="0.25">
      <c r="A2834" s="32">
        <v>4252</v>
      </c>
      <c r="B2834" s="32" t="s">
        <v>524</v>
      </c>
      <c r="C2834" s="32" t="s">
        <v>525</v>
      </c>
      <c r="D2834" s="32" t="s">
        <v>381</v>
      </c>
      <c r="E2834" s="32" t="s">
        <v>14</v>
      </c>
      <c r="F2834" s="32">
        <v>100000</v>
      </c>
      <c r="G2834" s="32">
        <v>100000</v>
      </c>
      <c r="H2834" s="32">
        <v>1</v>
      </c>
      <c r="I2834" s="22"/>
    </row>
    <row r="2835" spans="1:9" ht="27" x14ac:dyDescent="0.25">
      <c r="A2835" s="32">
        <v>4252</v>
      </c>
      <c r="B2835" s="32" t="s">
        <v>526</v>
      </c>
      <c r="C2835" s="32" t="s">
        <v>488</v>
      </c>
      <c r="D2835" s="32" t="s">
        <v>381</v>
      </c>
      <c r="E2835" s="32" t="s">
        <v>14</v>
      </c>
      <c r="F2835" s="32">
        <v>300000</v>
      </c>
      <c r="G2835" s="32">
        <v>300000</v>
      </c>
      <c r="H2835" s="32">
        <v>1</v>
      </c>
      <c r="I2835" s="22"/>
    </row>
    <row r="2836" spans="1:9" ht="40.5" x14ac:dyDescent="0.25">
      <c r="A2836" s="32">
        <v>4252</v>
      </c>
      <c r="B2836" s="32" t="s">
        <v>529</v>
      </c>
      <c r="C2836" s="32" t="s">
        <v>530</v>
      </c>
      <c r="D2836" s="32" t="s">
        <v>381</v>
      </c>
      <c r="E2836" s="32" t="s">
        <v>14</v>
      </c>
      <c r="F2836" s="32">
        <v>100000</v>
      </c>
      <c r="G2836" s="32">
        <v>100000</v>
      </c>
      <c r="H2836" s="32">
        <v>1</v>
      </c>
      <c r="I2836" s="22"/>
    </row>
    <row r="2837" spans="1:9" ht="40.5" x14ac:dyDescent="0.25">
      <c r="A2837" s="32">
        <v>4252</v>
      </c>
      <c r="B2837" s="32" t="s">
        <v>1019</v>
      </c>
      <c r="C2837" s="32" t="s">
        <v>890</v>
      </c>
      <c r="D2837" s="32" t="s">
        <v>381</v>
      </c>
      <c r="E2837" s="32" t="s">
        <v>14</v>
      </c>
      <c r="F2837" s="32">
        <v>1000000</v>
      </c>
      <c r="G2837" s="32">
        <v>1000000</v>
      </c>
      <c r="H2837" s="32">
        <v>1</v>
      </c>
      <c r="I2837" s="22"/>
    </row>
    <row r="2838" spans="1:9" ht="40.5" x14ac:dyDescent="0.25">
      <c r="A2838" s="32">
        <v>4252</v>
      </c>
      <c r="B2838" s="32" t="s">
        <v>1018</v>
      </c>
      <c r="C2838" s="32" t="s">
        <v>890</v>
      </c>
      <c r="D2838" s="32" t="s">
        <v>381</v>
      </c>
      <c r="E2838" s="32" t="s">
        <v>14</v>
      </c>
      <c r="F2838" s="32">
        <v>700000</v>
      </c>
      <c r="G2838" s="32">
        <v>700000</v>
      </c>
      <c r="H2838" s="32">
        <v>1</v>
      </c>
      <c r="I2838" s="22"/>
    </row>
    <row r="2839" spans="1:9" ht="40.5" x14ac:dyDescent="0.25">
      <c r="A2839" s="32">
        <v>4252</v>
      </c>
      <c r="B2839" s="32" t="s">
        <v>1017</v>
      </c>
      <c r="C2839" s="32" t="s">
        <v>890</v>
      </c>
      <c r="D2839" s="32" t="s">
        <v>381</v>
      </c>
      <c r="E2839" s="32" t="s">
        <v>14</v>
      </c>
      <c r="F2839" s="32">
        <v>1100000</v>
      </c>
      <c r="G2839" s="32">
        <v>1100000</v>
      </c>
      <c r="H2839" s="32">
        <v>1</v>
      </c>
      <c r="I2839" s="22"/>
    </row>
    <row r="2840" spans="1:9" ht="40.5" x14ac:dyDescent="0.25">
      <c r="A2840" s="32">
        <v>4252</v>
      </c>
      <c r="B2840" s="32" t="s">
        <v>1020</v>
      </c>
      <c r="C2840" s="32" t="s">
        <v>890</v>
      </c>
      <c r="D2840" s="32" t="s">
        <v>381</v>
      </c>
      <c r="E2840" s="32" t="s">
        <v>14</v>
      </c>
      <c r="F2840" s="32">
        <v>1200000</v>
      </c>
      <c r="G2840" s="32">
        <v>1200000</v>
      </c>
      <c r="H2840" s="32">
        <v>1</v>
      </c>
      <c r="I2840" s="22"/>
    </row>
    <row r="2841" spans="1:9" ht="40.5" x14ac:dyDescent="0.25">
      <c r="A2841" s="32">
        <v>4241</v>
      </c>
      <c r="B2841" s="32" t="s">
        <v>3501</v>
      </c>
      <c r="C2841" s="32" t="s">
        <v>399</v>
      </c>
      <c r="D2841" s="32" t="s">
        <v>13</v>
      </c>
      <c r="E2841" s="32" t="s">
        <v>14</v>
      </c>
      <c r="F2841" s="32">
        <v>74600</v>
      </c>
      <c r="G2841" s="32">
        <v>74600</v>
      </c>
      <c r="H2841" s="32">
        <v>1</v>
      </c>
      <c r="I2841" s="22"/>
    </row>
    <row r="2842" spans="1:9" ht="27" x14ac:dyDescent="0.25">
      <c r="A2842" s="32">
        <v>4213</v>
      </c>
      <c r="B2842" s="32" t="s">
        <v>515</v>
      </c>
      <c r="C2842" s="32" t="s">
        <v>516</v>
      </c>
      <c r="D2842" s="32" t="s">
        <v>381</v>
      </c>
      <c r="E2842" s="32" t="s">
        <v>14</v>
      </c>
      <c r="F2842" s="32">
        <v>216000</v>
      </c>
      <c r="G2842" s="32">
        <v>216000</v>
      </c>
      <c r="H2842" s="32">
        <v>1</v>
      </c>
      <c r="I2842" s="22"/>
    </row>
    <row r="2843" spans="1:9" ht="27" x14ac:dyDescent="0.25">
      <c r="A2843" s="32">
        <v>4214</v>
      </c>
      <c r="B2843" s="32" t="s">
        <v>517</v>
      </c>
      <c r="C2843" s="32" t="s">
        <v>491</v>
      </c>
      <c r="D2843" s="32" t="s">
        <v>9</v>
      </c>
      <c r="E2843" s="32" t="s">
        <v>14</v>
      </c>
      <c r="F2843" s="32">
        <v>2510244</v>
      </c>
      <c r="G2843" s="32">
        <v>2510244</v>
      </c>
      <c r="H2843" s="32">
        <v>1</v>
      </c>
      <c r="I2843" s="22"/>
    </row>
    <row r="2844" spans="1:9" ht="40.5" x14ac:dyDescent="0.25">
      <c r="A2844" s="32">
        <v>4214</v>
      </c>
      <c r="B2844" s="32" t="s">
        <v>518</v>
      </c>
      <c r="C2844" s="32" t="s">
        <v>403</v>
      </c>
      <c r="D2844" s="32" t="s">
        <v>9</v>
      </c>
      <c r="E2844" s="32" t="s">
        <v>14</v>
      </c>
      <c r="F2844" s="32">
        <v>200000</v>
      </c>
      <c r="G2844" s="32">
        <v>200000</v>
      </c>
      <c r="H2844" s="32">
        <v>1</v>
      </c>
      <c r="I2844" s="22"/>
    </row>
    <row r="2845" spans="1:9" ht="40.5" x14ac:dyDescent="0.25">
      <c r="A2845" s="32">
        <v>4232</v>
      </c>
      <c r="B2845" s="32" t="s">
        <v>519</v>
      </c>
      <c r="C2845" s="32" t="s">
        <v>520</v>
      </c>
      <c r="D2845" s="32" t="s">
        <v>381</v>
      </c>
      <c r="E2845" s="32" t="s">
        <v>14</v>
      </c>
      <c r="F2845" s="32">
        <v>180000</v>
      </c>
      <c r="G2845" s="32">
        <v>180000</v>
      </c>
      <c r="H2845" s="32">
        <v>1</v>
      </c>
      <c r="I2845" s="22"/>
    </row>
    <row r="2846" spans="1:9" ht="40.5" x14ac:dyDescent="0.25">
      <c r="A2846" s="32">
        <v>4252</v>
      </c>
      <c r="B2846" s="32" t="s">
        <v>521</v>
      </c>
      <c r="C2846" s="32" t="s">
        <v>522</v>
      </c>
      <c r="D2846" s="32" t="s">
        <v>381</v>
      </c>
      <c r="E2846" s="32" t="s">
        <v>14</v>
      </c>
      <c r="F2846" s="32">
        <v>600000</v>
      </c>
      <c r="G2846" s="32">
        <v>600000</v>
      </c>
      <c r="H2846" s="32">
        <v>1</v>
      </c>
      <c r="I2846" s="22"/>
    </row>
    <row r="2847" spans="1:9" ht="40.5" x14ac:dyDescent="0.25">
      <c r="A2847" s="32">
        <v>4252</v>
      </c>
      <c r="B2847" s="32" t="s">
        <v>523</v>
      </c>
      <c r="C2847" s="32" t="s">
        <v>522</v>
      </c>
      <c r="D2847" s="32" t="s">
        <v>381</v>
      </c>
      <c r="E2847" s="32" t="s">
        <v>14</v>
      </c>
      <c r="F2847" s="32">
        <v>700000</v>
      </c>
      <c r="G2847" s="32">
        <v>700000</v>
      </c>
      <c r="H2847" s="32">
        <v>1</v>
      </c>
      <c r="I2847" s="22"/>
    </row>
    <row r="2848" spans="1:9" ht="40.5" x14ac:dyDescent="0.25">
      <c r="A2848" s="32">
        <v>4252</v>
      </c>
      <c r="B2848" s="32" t="s">
        <v>524</v>
      </c>
      <c r="C2848" s="32" t="s">
        <v>525</v>
      </c>
      <c r="D2848" s="32" t="s">
        <v>381</v>
      </c>
      <c r="E2848" s="32" t="s">
        <v>14</v>
      </c>
      <c r="F2848" s="32">
        <v>0</v>
      </c>
      <c r="G2848" s="32">
        <v>0</v>
      </c>
      <c r="H2848" s="32">
        <v>1</v>
      </c>
      <c r="I2848" s="22"/>
    </row>
    <row r="2849" spans="1:9" ht="27" x14ac:dyDescent="0.25">
      <c r="A2849" s="32">
        <v>4252</v>
      </c>
      <c r="B2849" s="32" t="s">
        <v>526</v>
      </c>
      <c r="C2849" s="32" t="s">
        <v>488</v>
      </c>
      <c r="D2849" s="32" t="s">
        <v>381</v>
      </c>
      <c r="E2849" s="32" t="s">
        <v>14</v>
      </c>
      <c r="F2849" s="32">
        <v>0</v>
      </c>
      <c r="G2849" s="32">
        <v>0</v>
      </c>
      <c r="H2849" s="32">
        <v>1</v>
      </c>
      <c r="I2849" s="22"/>
    </row>
    <row r="2850" spans="1:9" ht="54" x14ac:dyDescent="0.25">
      <c r="A2850" s="32">
        <v>4252</v>
      </c>
      <c r="B2850" s="32" t="s">
        <v>527</v>
      </c>
      <c r="C2850" s="32" t="s">
        <v>528</v>
      </c>
      <c r="D2850" s="32" t="s">
        <v>381</v>
      </c>
      <c r="E2850" s="32" t="s">
        <v>14</v>
      </c>
      <c r="F2850" s="32">
        <v>200000</v>
      </c>
      <c r="G2850" s="32">
        <v>200000</v>
      </c>
      <c r="H2850" s="32">
        <v>1</v>
      </c>
      <c r="I2850" s="22"/>
    </row>
    <row r="2851" spans="1:9" ht="40.5" x14ac:dyDescent="0.25">
      <c r="A2851" s="32">
        <v>4252</v>
      </c>
      <c r="B2851" s="32" t="s">
        <v>529</v>
      </c>
      <c r="C2851" s="32" t="s">
        <v>530</v>
      </c>
      <c r="D2851" s="32" t="s">
        <v>381</v>
      </c>
      <c r="E2851" s="32" t="s">
        <v>14</v>
      </c>
      <c r="F2851" s="32">
        <v>0</v>
      </c>
      <c r="G2851" s="32">
        <v>0</v>
      </c>
      <c r="H2851" s="32">
        <v>1</v>
      </c>
      <c r="I2851" s="22"/>
    </row>
    <row r="2852" spans="1:9" ht="27" x14ac:dyDescent="0.25">
      <c r="A2852" s="32">
        <v>4234</v>
      </c>
      <c r="B2852" s="32" t="s">
        <v>531</v>
      </c>
      <c r="C2852" s="32" t="s">
        <v>532</v>
      </c>
      <c r="D2852" s="32" t="s">
        <v>9</v>
      </c>
      <c r="E2852" s="32" t="s">
        <v>14</v>
      </c>
      <c r="F2852" s="32">
        <v>0</v>
      </c>
      <c r="G2852" s="32">
        <v>0</v>
      </c>
      <c r="H2852" s="32">
        <v>1</v>
      </c>
      <c r="I2852" s="22"/>
    </row>
    <row r="2853" spans="1:9" ht="27" x14ac:dyDescent="0.25">
      <c r="A2853" s="32">
        <v>4234</v>
      </c>
      <c r="B2853" s="32" t="s">
        <v>533</v>
      </c>
      <c r="C2853" s="32" t="s">
        <v>532</v>
      </c>
      <c r="D2853" s="32" t="s">
        <v>9</v>
      </c>
      <c r="E2853" s="32" t="s">
        <v>14</v>
      </c>
      <c r="F2853" s="32">
        <v>0</v>
      </c>
      <c r="G2853" s="32">
        <v>0</v>
      </c>
      <c r="H2853" s="32">
        <v>1</v>
      </c>
      <c r="I2853" s="22"/>
    </row>
    <row r="2854" spans="1:9" ht="27" x14ac:dyDescent="0.25">
      <c r="A2854" s="32">
        <v>4234</v>
      </c>
      <c r="B2854" s="32" t="s">
        <v>534</v>
      </c>
      <c r="C2854" s="32" t="s">
        <v>532</v>
      </c>
      <c r="D2854" s="32" t="s">
        <v>9</v>
      </c>
      <c r="E2854" s="32" t="s">
        <v>14</v>
      </c>
      <c r="F2854" s="32">
        <v>0</v>
      </c>
      <c r="G2854" s="32">
        <v>0</v>
      </c>
      <c r="H2854" s="32">
        <v>1</v>
      </c>
      <c r="I2854" s="22"/>
    </row>
    <row r="2855" spans="1:9" ht="27" x14ac:dyDescent="0.25">
      <c r="A2855" s="32">
        <v>4234</v>
      </c>
      <c r="B2855" s="32" t="s">
        <v>535</v>
      </c>
      <c r="C2855" s="32" t="s">
        <v>532</v>
      </c>
      <c r="D2855" s="32" t="s">
        <v>9</v>
      </c>
      <c r="E2855" s="32" t="s">
        <v>14</v>
      </c>
      <c r="F2855" s="32">
        <v>0</v>
      </c>
      <c r="G2855" s="32">
        <v>0</v>
      </c>
      <c r="H2855" s="32">
        <v>1</v>
      </c>
      <c r="I2855" s="22"/>
    </row>
    <row r="2856" spans="1:9" ht="27" x14ac:dyDescent="0.25">
      <c r="A2856" s="32">
        <v>4234</v>
      </c>
      <c r="B2856" s="32" t="s">
        <v>536</v>
      </c>
      <c r="C2856" s="32" t="s">
        <v>532</v>
      </c>
      <c r="D2856" s="32" t="s">
        <v>9</v>
      </c>
      <c r="E2856" s="32" t="s">
        <v>14</v>
      </c>
      <c r="F2856" s="32">
        <v>0</v>
      </c>
      <c r="G2856" s="32">
        <v>0</v>
      </c>
      <c r="H2856" s="32">
        <v>1</v>
      </c>
      <c r="I2856" s="22"/>
    </row>
    <row r="2857" spans="1:9" ht="27" x14ac:dyDescent="0.25">
      <c r="A2857" s="32">
        <v>4234</v>
      </c>
      <c r="B2857" s="32" t="s">
        <v>537</v>
      </c>
      <c r="C2857" s="32" t="s">
        <v>532</v>
      </c>
      <c r="D2857" s="32" t="s">
        <v>9</v>
      </c>
      <c r="E2857" s="32" t="s">
        <v>14</v>
      </c>
      <c r="F2857" s="32">
        <v>0</v>
      </c>
      <c r="G2857" s="32">
        <v>0</v>
      </c>
      <c r="H2857" s="32">
        <v>1</v>
      </c>
      <c r="I2857" s="22"/>
    </row>
    <row r="2858" spans="1:9" ht="27" x14ac:dyDescent="0.25">
      <c r="A2858" s="32">
        <v>4234</v>
      </c>
      <c r="B2858" s="32" t="s">
        <v>538</v>
      </c>
      <c r="C2858" s="32" t="s">
        <v>532</v>
      </c>
      <c r="D2858" s="32" t="s">
        <v>9</v>
      </c>
      <c r="E2858" s="32" t="s">
        <v>14</v>
      </c>
      <c r="F2858" s="32">
        <v>0</v>
      </c>
      <c r="G2858" s="32">
        <v>0</v>
      </c>
      <c r="H2858" s="32">
        <v>1</v>
      </c>
      <c r="I2858" s="22"/>
    </row>
    <row r="2859" spans="1:9" ht="27" x14ac:dyDescent="0.25">
      <c r="A2859" s="32">
        <v>4234</v>
      </c>
      <c r="B2859" s="32" t="s">
        <v>539</v>
      </c>
      <c r="C2859" s="32" t="s">
        <v>532</v>
      </c>
      <c r="D2859" s="32" t="s">
        <v>9</v>
      </c>
      <c r="E2859" s="32" t="s">
        <v>14</v>
      </c>
      <c r="F2859" s="32">
        <v>0</v>
      </c>
      <c r="G2859" s="32">
        <v>0</v>
      </c>
      <c r="H2859" s="32">
        <v>1</v>
      </c>
      <c r="I2859" s="22"/>
    </row>
    <row r="2860" spans="1:9" ht="27" x14ac:dyDescent="0.25">
      <c r="A2860" s="32">
        <v>4214</v>
      </c>
      <c r="B2860" s="32" t="s">
        <v>540</v>
      </c>
      <c r="C2860" s="32" t="s">
        <v>510</v>
      </c>
      <c r="D2860" s="32" t="s">
        <v>13</v>
      </c>
      <c r="E2860" s="32" t="s">
        <v>14</v>
      </c>
      <c r="F2860" s="32">
        <v>6418400</v>
      </c>
      <c r="G2860" s="32">
        <v>6418400</v>
      </c>
      <c r="H2860" s="32">
        <v>1</v>
      </c>
      <c r="I2860" s="22"/>
    </row>
    <row r="2861" spans="1:9" ht="27" x14ac:dyDescent="0.25">
      <c r="A2861" s="32">
        <v>4251</v>
      </c>
      <c r="B2861" s="32" t="s">
        <v>5390</v>
      </c>
      <c r="C2861" s="32" t="s">
        <v>454</v>
      </c>
      <c r="D2861" s="32" t="s">
        <v>1212</v>
      </c>
      <c r="E2861" s="32" t="s">
        <v>14</v>
      </c>
      <c r="F2861" s="32">
        <v>1577604</v>
      </c>
      <c r="G2861" s="32">
        <v>1577604</v>
      </c>
      <c r="H2861" s="32">
        <v>1</v>
      </c>
      <c r="I2861" s="22"/>
    </row>
    <row r="2862" spans="1:9" ht="40.5" x14ac:dyDescent="0.25">
      <c r="A2862" s="32">
        <v>4215</v>
      </c>
      <c r="B2862" s="32" t="s">
        <v>6822</v>
      </c>
      <c r="C2862" s="32" t="s">
        <v>1320</v>
      </c>
      <c r="D2862" s="32" t="s">
        <v>381</v>
      </c>
      <c r="E2862" s="32" t="s">
        <v>14</v>
      </c>
      <c r="F2862" s="32">
        <v>188000</v>
      </c>
      <c r="G2862" s="32">
        <v>188000</v>
      </c>
      <c r="H2862" s="32">
        <v>1</v>
      </c>
      <c r="I2862" s="22"/>
    </row>
    <row r="2863" spans="1:9" ht="40.5" x14ac:dyDescent="0.25">
      <c r="A2863" s="32">
        <v>4215</v>
      </c>
      <c r="B2863" s="32" t="s">
        <v>6823</v>
      </c>
      <c r="C2863" s="32" t="s">
        <v>1320</v>
      </c>
      <c r="D2863" s="32" t="s">
        <v>381</v>
      </c>
      <c r="E2863" s="32" t="s">
        <v>14</v>
      </c>
      <c r="F2863" s="32">
        <v>188000</v>
      </c>
      <c r="G2863" s="32">
        <v>188000</v>
      </c>
      <c r="H2863" s="32">
        <v>1</v>
      </c>
      <c r="I2863" s="22"/>
    </row>
    <row r="2864" spans="1:9" ht="40.5" x14ac:dyDescent="0.25">
      <c r="A2864" s="32">
        <v>4215</v>
      </c>
      <c r="B2864" s="32" t="s">
        <v>6824</v>
      </c>
      <c r="C2864" s="32" t="s">
        <v>1320</v>
      </c>
      <c r="D2864" s="32" t="s">
        <v>381</v>
      </c>
      <c r="E2864" s="32" t="s">
        <v>14</v>
      </c>
      <c r="F2864" s="32">
        <v>178000</v>
      </c>
      <c r="G2864" s="32">
        <v>178000</v>
      </c>
      <c r="H2864" s="32">
        <v>1</v>
      </c>
      <c r="I2864" s="22"/>
    </row>
    <row r="2865" spans="1:9" ht="40.5" x14ac:dyDescent="0.25">
      <c r="A2865" s="32">
        <v>4215</v>
      </c>
      <c r="B2865" s="32" t="s">
        <v>6899</v>
      </c>
      <c r="C2865" s="32" t="s">
        <v>1320</v>
      </c>
      <c r="D2865" s="32" t="s">
        <v>13</v>
      </c>
      <c r="E2865" s="32" t="s">
        <v>14</v>
      </c>
      <c r="F2865" s="32">
        <v>111000</v>
      </c>
      <c r="G2865" s="32">
        <v>111000</v>
      </c>
      <c r="H2865" s="32">
        <v>1</v>
      </c>
      <c r="I2865" s="22"/>
    </row>
    <row r="2866" spans="1:9" ht="40.5" x14ac:dyDescent="0.25">
      <c r="A2866" s="32">
        <v>4215</v>
      </c>
      <c r="B2866" s="32" t="s">
        <v>6900</v>
      </c>
      <c r="C2866" s="32" t="s">
        <v>1320</v>
      </c>
      <c r="D2866" s="32" t="s">
        <v>13</v>
      </c>
      <c r="E2866" s="32" t="s">
        <v>14</v>
      </c>
      <c r="F2866" s="32">
        <v>106000</v>
      </c>
      <c r="G2866" s="32">
        <v>106000</v>
      </c>
      <c r="H2866" s="32">
        <v>1</v>
      </c>
      <c r="I2866" s="22"/>
    </row>
    <row r="2867" spans="1:9" ht="40.5" x14ac:dyDescent="0.25">
      <c r="A2867" s="32">
        <v>4215</v>
      </c>
      <c r="B2867" s="32" t="s">
        <v>6901</v>
      </c>
      <c r="C2867" s="32" t="s">
        <v>1320</v>
      </c>
      <c r="D2867" s="32" t="s">
        <v>13</v>
      </c>
      <c r="E2867" s="32" t="s">
        <v>14</v>
      </c>
      <c r="F2867" s="32">
        <v>106000</v>
      </c>
      <c r="G2867" s="32">
        <v>106000</v>
      </c>
      <c r="H2867" s="32">
        <v>1</v>
      </c>
      <c r="I2867" s="22"/>
    </row>
    <row r="2868" spans="1:9" x14ac:dyDescent="0.25">
      <c r="A2868" s="32">
        <v>4241</v>
      </c>
      <c r="B2868" s="32" t="s">
        <v>7224</v>
      </c>
      <c r="C2868" s="32" t="s">
        <v>1671</v>
      </c>
      <c r="D2868" s="32" t="s">
        <v>9</v>
      </c>
      <c r="E2868" s="32" t="s">
        <v>14</v>
      </c>
      <c r="F2868" s="32">
        <v>325000</v>
      </c>
      <c r="G2868" s="32">
        <v>325000</v>
      </c>
      <c r="H2868" s="32">
        <v>1</v>
      </c>
      <c r="I2868" s="22"/>
    </row>
    <row r="2869" spans="1:9" ht="27" x14ac:dyDescent="0.25">
      <c r="A2869" s="32">
        <v>4231</v>
      </c>
      <c r="B2869" s="32" t="s">
        <v>7227</v>
      </c>
      <c r="C2869" s="32" t="s">
        <v>3889</v>
      </c>
      <c r="D2869" s="32" t="s">
        <v>9</v>
      </c>
      <c r="E2869" s="32" t="s">
        <v>14</v>
      </c>
      <c r="F2869" s="32">
        <v>300000</v>
      </c>
      <c r="G2869" s="32">
        <v>300000</v>
      </c>
      <c r="H2869" s="32">
        <v>1</v>
      </c>
      <c r="I2869" s="22"/>
    </row>
    <row r="2870" spans="1:9" x14ac:dyDescent="0.25">
      <c r="A2870" s="133" t="s">
        <v>65</v>
      </c>
      <c r="B2870" s="134"/>
      <c r="C2870" s="134"/>
      <c r="D2870" s="134"/>
      <c r="E2870" s="134"/>
      <c r="F2870" s="134"/>
      <c r="G2870" s="134"/>
      <c r="H2870" s="134"/>
      <c r="I2870" s="22"/>
    </row>
    <row r="2871" spans="1:9" ht="15" customHeight="1" x14ac:dyDescent="0.25">
      <c r="A2871" s="165" t="s">
        <v>16</v>
      </c>
      <c r="B2871" s="166"/>
      <c r="C2871" s="166"/>
      <c r="D2871" s="166"/>
      <c r="E2871" s="166"/>
      <c r="F2871" s="166"/>
      <c r="G2871" s="166"/>
      <c r="H2871" s="167"/>
      <c r="I2871" s="22"/>
    </row>
    <row r="2872" spans="1:9" ht="27" x14ac:dyDescent="0.25">
      <c r="A2872" s="32">
        <v>5134</v>
      </c>
      <c r="B2872" s="32" t="s">
        <v>4098</v>
      </c>
      <c r="C2872" s="32" t="s">
        <v>17</v>
      </c>
      <c r="D2872" s="32" t="s">
        <v>15</v>
      </c>
      <c r="E2872" s="32" t="s">
        <v>14</v>
      </c>
      <c r="F2872" s="32">
        <v>300000</v>
      </c>
      <c r="G2872" s="32">
        <v>300000</v>
      </c>
      <c r="H2872" s="32">
        <v>1</v>
      </c>
      <c r="I2872" s="22"/>
    </row>
    <row r="2873" spans="1:9" ht="27" x14ac:dyDescent="0.25">
      <c r="A2873" s="32">
        <v>5134</v>
      </c>
      <c r="B2873" s="32" t="s">
        <v>4099</v>
      </c>
      <c r="C2873" s="32" t="s">
        <v>17</v>
      </c>
      <c r="D2873" s="32" t="s">
        <v>15</v>
      </c>
      <c r="E2873" s="32" t="s">
        <v>14</v>
      </c>
      <c r="F2873" s="32">
        <v>200000</v>
      </c>
      <c r="G2873" s="32">
        <v>200000</v>
      </c>
      <c r="H2873" s="32">
        <v>1</v>
      </c>
      <c r="I2873" s="22"/>
    </row>
    <row r="2874" spans="1:9" ht="27" x14ac:dyDescent="0.25">
      <c r="A2874" s="32">
        <v>5134</v>
      </c>
      <c r="B2874" s="32" t="s">
        <v>4100</v>
      </c>
      <c r="C2874" s="32" t="s">
        <v>17</v>
      </c>
      <c r="D2874" s="32" t="s">
        <v>15</v>
      </c>
      <c r="E2874" s="32" t="s">
        <v>14</v>
      </c>
      <c r="F2874" s="32">
        <v>250000</v>
      </c>
      <c r="G2874" s="32">
        <v>250000</v>
      </c>
      <c r="H2874" s="32">
        <v>1</v>
      </c>
      <c r="I2874" s="22"/>
    </row>
    <row r="2875" spans="1:9" ht="27" x14ac:dyDescent="0.25">
      <c r="A2875" s="32">
        <v>5134</v>
      </c>
      <c r="B2875" s="32" t="s">
        <v>4101</v>
      </c>
      <c r="C2875" s="32" t="s">
        <v>17</v>
      </c>
      <c r="D2875" s="32" t="s">
        <v>15</v>
      </c>
      <c r="E2875" s="32" t="s">
        <v>14</v>
      </c>
      <c r="F2875" s="32">
        <v>200000</v>
      </c>
      <c r="G2875" s="32">
        <v>200000</v>
      </c>
      <c r="H2875" s="32">
        <v>1</v>
      </c>
      <c r="I2875" s="22"/>
    </row>
    <row r="2876" spans="1:9" ht="27" x14ac:dyDescent="0.25">
      <c r="A2876" s="32">
        <v>5134</v>
      </c>
      <c r="B2876" s="32" t="s">
        <v>3760</v>
      </c>
      <c r="C2876" s="32" t="s">
        <v>392</v>
      </c>
      <c r="D2876" s="32" t="s">
        <v>381</v>
      </c>
      <c r="E2876" s="32" t="s">
        <v>14</v>
      </c>
      <c r="F2876" s="32">
        <v>800000</v>
      </c>
      <c r="G2876" s="32">
        <v>800000</v>
      </c>
      <c r="H2876" s="32">
        <v>1</v>
      </c>
      <c r="I2876" s="22"/>
    </row>
    <row r="2877" spans="1:9" ht="40.5" x14ac:dyDescent="0.25">
      <c r="A2877" s="32">
        <v>4251</v>
      </c>
      <c r="B2877" s="32" t="s">
        <v>5341</v>
      </c>
      <c r="C2877" s="32" t="s">
        <v>422</v>
      </c>
      <c r="D2877" s="32" t="s">
        <v>381</v>
      </c>
      <c r="E2877" s="32" t="s">
        <v>14</v>
      </c>
      <c r="F2877" s="32">
        <v>78880200</v>
      </c>
      <c r="G2877" s="32">
        <v>78880200</v>
      </c>
      <c r="H2877" s="32">
        <v>1</v>
      </c>
      <c r="I2877" s="22"/>
    </row>
    <row r="2878" spans="1:9" ht="27" x14ac:dyDescent="0.25">
      <c r="A2878" s="32">
        <v>5134</v>
      </c>
      <c r="B2878" s="32" t="s">
        <v>6408</v>
      </c>
      <c r="C2878" s="32" t="s">
        <v>17</v>
      </c>
      <c r="D2878" s="32" t="s">
        <v>15</v>
      </c>
      <c r="E2878" s="32" t="s">
        <v>14</v>
      </c>
      <c r="F2878" s="32">
        <v>350000</v>
      </c>
      <c r="G2878" s="32">
        <v>350000</v>
      </c>
      <c r="H2878" s="32">
        <v>1</v>
      </c>
      <c r="I2878" s="22"/>
    </row>
    <row r="2879" spans="1:9" ht="27" x14ac:dyDescent="0.25">
      <c r="A2879" s="32">
        <v>5134</v>
      </c>
      <c r="B2879" s="32" t="s">
        <v>6409</v>
      </c>
      <c r="C2879" s="32" t="s">
        <v>17</v>
      </c>
      <c r="D2879" s="32" t="s">
        <v>15</v>
      </c>
      <c r="E2879" s="32" t="s">
        <v>14</v>
      </c>
      <c r="F2879" s="32">
        <v>350000</v>
      </c>
      <c r="G2879" s="32">
        <v>350000</v>
      </c>
      <c r="H2879" s="32">
        <v>1</v>
      </c>
      <c r="I2879" s="22"/>
    </row>
    <row r="2880" spans="1:9" ht="27" x14ac:dyDescent="0.25">
      <c r="A2880" s="32">
        <v>5134</v>
      </c>
      <c r="B2880" s="32" t="s">
        <v>6410</v>
      </c>
      <c r="C2880" s="32" t="s">
        <v>17</v>
      </c>
      <c r="D2880" s="32" t="s">
        <v>15</v>
      </c>
      <c r="E2880" s="32" t="s">
        <v>14</v>
      </c>
      <c r="F2880" s="32">
        <v>450000</v>
      </c>
      <c r="G2880" s="32">
        <v>450000</v>
      </c>
      <c r="H2880" s="32">
        <v>1</v>
      </c>
      <c r="I2880" s="22"/>
    </row>
    <row r="2881" spans="1:9" ht="27" x14ac:dyDescent="0.25">
      <c r="A2881" s="32">
        <v>5134</v>
      </c>
      <c r="B2881" s="32" t="s">
        <v>6411</v>
      </c>
      <c r="C2881" s="32" t="s">
        <v>17</v>
      </c>
      <c r="D2881" s="32" t="s">
        <v>15</v>
      </c>
      <c r="E2881" s="32" t="s">
        <v>14</v>
      </c>
      <c r="F2881" s="32">
        <v>500000</v>
      </c>
      <c r="G2881" s="32">
        <v>500000</v>
      </c>
      <c r="H2881" s="32">
        <v>1</v>
      </c>
      <c r="I2881" s="22"/>
    </row>
    <row r="2882" spans="1:9" ht="27" x14ac:dyDescent="0.25">
      <c r="A2882" s="32">
        <v>5134</v>
      </c>
      <c r="B2882" s="32" t="s">
        <v>6412</v>
      </c>
      <c r="C2882" s="32" t="s">
        <v>17</v>
      </c>
      <c r="D2882" s="32" t="s">
        <v>15</v>
      </c>
      <c r="E2882" s="32" t="s">
        <v>14</v>
      </c>
      <c r="F2882" s="32">
        <v>300000</v>
      </c>
      <c r="G2882" s="32">
        <v>300000</v>
      </c>
      <c r="H2882" s="32">
        <v>1</v>
      </c>
      <c r="I2882" s="22"/>
    </row>
    <row r="2883" spans="1:9" ht="27" x14ac:dyDescent="0.25">
      <c r="A2883" s="32">
        <v>5134</v>
      </c>
      <c r="B2883" s="32" t="s">
        <v>6413</v>
      </c>
      <c r="C2883" s="32" t="s">
        <v>17</v>
      </c>
      <c r="D2883" s="32" t="s">
        <v>15</v>
      </c>
      <c r="E2883" s="32" t="s">
        <v>14</v>
      </c>
      <c r="F2883" s="32">
        <v>250000</v>
      </c>
      <c r="G2883" s="32">
        <v>250000</v>
      </c>
      <c r="H2883" s="32">
        <v>1</v>
      </c>
      <c r="I2883" s="22"/>
    </row>
    <row r="2884" spans="1:9" ht="27" x14ac:dyDescent="0.25">
      <c r="A2884" s="32">
        <v>5134</v>
      </c>
      <c r="B2884" s="32" t="s">
        <v>6414</v>
      </c>
      <c r="C2884" s="32" t="s">
        <v>17</v>
      </c>
      <c r="D2884" s="32" t="s">
        <v>15</v>
      </c>
      <c r="E2884" s="32" t="s">
        <v>14</v>
      </c>
      <c r="F2884" s="32">
        <v>300000</v>
      </c>
      <c r="G2884" s="32">
        <v>300000</v>
      </c>
      <c r="H2884" s="32">
        <v>1</v>
      </c>
      <c r="I2884" s="22"/>
    </row>
    <row r="2885" spans="1:9" ht="27" x14ac:dyDescent="0.25">
      <c r="A2885" s="32">
        <v>5134</v>
      </c>
      <c r="B2885" s="32" t="s">
        <v>6415</v>
      </c>
      <c r="C2885" s="32" t="s">
        <v>17</v>
      </c>
      <c r="D2885" s="32" t="s">
        <v>15</v>
      </c>
      <c r="E2885" s="32" t="s">
        <v>14</v>
      </c>
      <c r="F2885" s="32">
        <v>300000</v>
      </c>
      <c r="G2885" s="32">
        <v>300000</v>
      </c>
      <c r="H2885" s="32">
        <v>1</v>
      </c>
      <c r="I2885" s="22"/>
    </row>
    <row r="2886" spans="1:9" ht="27" x14ac:dyDescent="0.25">
      <c r="A2886" s="32">
        <v>5134</v>
      </c>
      <c r="B2886" s="32" t="s">
        <v>6416</v>
      </c>
      <c r="C2886" s="32" t="s">
        <v>17</v>
      </c>
      <c r="D2886" s="32" t="s">
        <v>15</v>
      </c>
      <c r="E2886" s="32" t="s">
        <v>14</v>
      </c>
      <c r="F2886" s="32">
        <v>400000</v>
      </c>
      <c r="G2886" s="32">
        <v>400000</v>
      </c>
      <c r="H2886" s="32">
        <v>1</v>
      </c>
      <c r="I2886" s="22"/>
    </row>
    <row r="2887" spans="1:9" ht="15" customHeight="1" x14ac:dyDescent="0.25">
      <c r="A2887" s="133" t="s">
        <v>66</v>
      </c>
      <c r="B2887" s="134"/>
      <c r="C2887" s="134"/>
      <c r="D2887" s="134"/>
      <c r="E2887" s="134"/>
      <c r="F2887" s="134"/>
      <c r="G2887" s="134"/>
      <c r="H2887" s="134"/>
      <c r="I2887" s="22"/>
    </row>
    <row r="2888" spans="1:9" x14ac:dyDescent="0.25">
      <c r="A2888" s="136" t="s">
        <v>16</v>
      </c>
      <c r="B2888" s="137"/>
      <c r="C2888" s="137"/>
      <c r="D2888" s="137"/>
      <c r="E2888" s="137"/>
      <c r="F2888" s="137"/>
      <c r="G2888" s="137"/>
      <c r="H2888" s="137"/>
      <c r="I2888" s="22"/>
    </row>
    <row r="2889" spans="1:9" ht="40.5" x14ac:dyDescent="0.25">
      <c r="A2889" s="32">
        <v>4251</v>
      </c>
      <c r="B2889" s="32" t="s">
        <v>4257</v>
      </c>
      <c r="C2889" s="32" t="s">
        <v>24</v>
      </c>
      <c r="D2889" s="32" t="s">
        <v>1212</v>
      </c>
      <c r="E2889" s="32" t="s">
        <v>14</v>
      </c>
      <c r="F2889" s="32">
        <v>116211000</v>
      </c>
      <c r="G2889" s="32">
        <v>116211000</v>
      </c>
      <c r="H2889" s="32">
        <v>1</v>
      </c>
      <c r="I2889" s="22"/>
    </row>
    <row r="2890" spans="1:9" ht="40.5" x14ac:dyDescent="0.25">
      <c r="A2890" s="32">
        <v>4251</v>
      </c>
      <c r="B2890" s="32" t="s">
        <v>4257</v>
      </c>
      <c r="C2890" s="32" t="s">
        <v>24</v>
      </c>
      <c r="D2890" s="32" t="s">
        <v>1212</v>
      </c>
      <c r="E2890" s="32" t="s">
        <v>14</v>
      </c>
      <c r="F2890" s="32">
        <v>11070000</v>
      </c>
      <c r="G2890" s="32">
        <v>11070000</v>
      </c>
      <c r="H2890" s="32">
        <v>1</v>
      </c>
      <c r="I2890" s="22"/>
    </row>
    <row r="2891" spans="1:9" ht="40.5" x14ac:dyDescent="0.25">
      <c r="A2891" s="32">
        <v>4251</v>
      </c>
      <c r="B2891" s="32" t="s">
        <v>1744</v>
      </c>
      <c r="C2891" s="32" t="s">
        <v>24</v>
      </c>
      <c r="D2891" s="32" t="s">
        <v>15</v>
      </c>
      <c r="E2891" s="32" t="s">
        <v>14</v>
      </c>
      <c r="F2891" s="32">
        <v>0</v>
      </c>
      <c r="G2891" s="32">
        <v>0</v>
      </c>
      <c r="H2891" s="32">
        <v>1</v>
      </c>
      <c r="I2891" s="22"/>
    </row>
    <row r="2892" spans="1:9" x14ac:dyDescent="0.25">
      <c r="A2892" s="136" t="s">
        <v>12</v>
      </c>
      <c r="B2892" s="137"/>
      <c r="C2892" s="137"/>
      <c r="D2892" s="137"/>
      <c r="E2892" s="137"/>
      <c r="F2892" s="137"/>
      <c r="G2892" s="137"/>
      <c r="H2892" s="137"/>
      <c r="I2892" s="22"/>
    </row>
    <row r="2893" spans="1:9" ht="27" x14ac:dyDescent="0.25">
      <c r="A2893" s="32">
        <v>4251</v>
      </c>
      <c r="B2893" s="32" t="s">
        <v>1743</v>
      </c>
      <c r="C2893" s="32" t="s">
        <v>454</v>
      </c>
      <c r="D2893" s="32" t="s">
        <v>15</v>
      </c>
      <c r="E2893" s="32" t="s">
        <v>14</v>
      </c>
      <c r="F2893" s="32">
        <v>120000</v>
      </c>
      <c r="G2893" s="32">
        <v>120000</v>
      </c>
      <c r="H2893" s="32">
        <v>1</v>
      </c>
      <c r="I2893" s="22"/>
    </row>
    <row r="2894" spans="1:9" x14ac:dyDescent="0.25">
      <c r="A2894" s="159" t="s">
        <v>4680</v>
      </c>
      <c r="B2894" s="160"/>
      <c r="C2894" s="160"/>
      <c r="D2894" s="160"/>
      <c r="E2894" s="160"/>
      <c r="F2894" s="160"/>
      <c r="G2894" s="160"/>
      <c r="H2894" s="160"/>
      <c r="I2894" s="22"/>
    </row>
    <row r="2895" spans="1:9" x14ac:dyDescent="0.25">
      <c r="A2895" s="136" t="s">
        <v>8</v>
      </c>
      <c r="B2895" s="137"/>
      <c r="C2895" s="137"/>
      <c r="D2895" s="137"/>
      <c r="E2895" s="137"/>
      <c r="F2895" s="137"/>
      <c r="G2895" s="137"/>
      <c r="H2895" s="137"/>
      <c r="I2895" s="22"/>
    </row>
    <row r="2896" spans="1:9" x14ac:dyDescent="0.25">
      <c r="A2896" s="32">
        <v>4269</v>
      </c>
      <c r="B2896" s="32" t="s">
        <v>4685</v>
      </c>
      <c r="C2896" s="32" t="s">
        <v>4686</v>
      </c>
      <c r="D2896" s="32" t="s">
        <v>9</v>
      </c>
      <c r="E2896" s="32" t="s">
        <v>14</v>
      </c>
      <c r="F2896" s="32">
        <v>3000000</v>
      </c>
      <c r="G2896" s="32">
        <v>3000000</v>
      </c>
      <c r="H2896" s="32">
        <v>1</v>
      </c>
      <c r="I2896" s="22"/>
    </row>
    <row r="2897" spans="1:9" ht="27" x14ac:dyDescent="0.25">
      <c r="A2897" s="32">
        <v>4269</v>
      </c>
      <c r="B2897" s="32" t="s">
        <v>4681</v>
      </c>
      <c r="C2897" s="32" t="s">
        <v>1328</v>
      </c>
      <c r="D2897" s="32" t="s">
        <v>9</v>
      </c>
      <c r="E2897" s="32" t="s">
        <v>10</v>
      </c>
      <c r="F2897" s="32">
        <v>100</v>
      </c>
      <c r="G2897" s="32">
        <f>+F2897*H2897</f>
        <v>200000</v>
      </c>
      <c r="H2897" s="32">
        <v>2000</v>
      </c>
      <c r="I2897" s="22"/>
    </row>
    <row r="2898" spans="1:9" ht="27" x14ac:dyDescent="0.25">
      <c r="A2898" s="32">
        <v>4269</v>
      </c>
      <c r="B2898" s="32" t="s">
        <v>4682</v>
      </c>
      <c r="C2898" s="32" t="s">
        <v>1328</v>
      </c>
      <c r="D2898" s="32" t="s">
        <v>9</v>
      </c>
      <c r="E2898" s="32" t="s">
        <v>10</v>
      </c>
      <c r="F2898" s="32">
        <v>200</v>
      </c>
      <c r="G2898" s="32">
        <f t="shared" ref="G2898:G2901" si="54">+F2898*H2898</f>
        <v>200000</v>
      </c>
      <c r="H2898" s="32">
        <v>1000</v>
      </c>
      <c r="I2898" s="22"/>
    </row>
    <row r="2899" spans="1:9" ht="27" x14ac:dyDescent="0.25">
      <c r="A2899" s="32">
        <v>4269</v>
      </c>
      <c r="B2899" s="32" t="s">
        <v>4683</v>
      </c>
      <c r="C2899" s="32" t="s">
        <v>1328</v>
      </c>
      <c r="D2899" s="32" t="s">
        <v>9</v>
      </c>
      <c r="E2899" s="32" t="s">
        <v>10</v>
      </c>
      <c r="F2899" s="32">
        <v>250</v>
      </c>
      <c r="G2899" s="32">
        <f t="shared" si="54"/>
        <v>200000</v>
      </c>
      <c r="H2899" s="32">
        <v>800</v>
      </c>
      <c r="I2899" s="22"/>
    </row>
    <row r="2900" spans="1:9" ht="27" x14ac:dyDescent="0.25">
      <c r="A2900" s="32">
        <v>4269</v>
      </c>
      <c r="B2900" s="32" t="s">
        <v>4684</v>
      </c>
      <c r="C2900" s="32" t="s">
        <v>1328</v>
      </c>
      <c r="D2900" s="32" t="s">
        <v>9</v>
      </c>
      <c r="E2900" s="32" t="s">
        <v>10</v>
      </c>
      <c r="F2900" s="32">
        <v>80</v>
      </c>
      <c r="G2900" s="32">
        <f t="shared" si="54"/>
        <v>200000</v>
      </c>
      <c r="H2900" s="32">
        <v>2500</v>
      </c>
      <c r="I2900" s="22"/>
    </row>
    <row r="2901" spans="1:9" x14ac:dyDescent="0.25">
      <c r="A2901" s="32">
        <v>4269</v>
      </c>
      <c r="B2901" s="32" t="s">
        <v>5757</v>
      </c>
      <c r="C2901" s="32" t="s">
        <v>3067</v>
      </c>
      <c r="D2901" s="32" t="s">
        <v>9</v>
      </c>
      <c r="E2901" s="32" t="s">
        <v>10</v>
      </c>
      <c r="F2901" s="32">
        <v>15000</v>
      </c>
      <c r="G2901" s="32">
        <f t="shared" si="54"/>
        <v>3000000</v>
      </c>
      <c r="H2901" s="32">
        <v>200</v>
      </c>
      <c r="I2901" s="22"/>
    </row>
    <row r="2902" spans="1:9" ht="15" customHeight="1" x14ac:dyDescent="0.25">
      <c r="A2902" s="159" t="s">
        <v>67</v>
      </c>
      <c r="B2902" s="160"/>
      <c r="C2902" s="160"/>
      <c r="D2902" s="160"/>
      <c r="E2902" s="160"/>
      <c r="F2902" s="160"/>
      <c r="G2902" s="160"/>
      <c r="H2902" s="160"/>
      <c r="I2902" s="22"/>
    </row>
    <row r="2903" spans="1:9" x14ac:dyDescent="0.25">
      <c r="A2903" s="136" t="s">
        <v>12</v>
      </c>
      <c r="B2903" s="137"/>
      <c r="C2903" s="137"/>
      <c r="D2903" s="137"/>
      <c r="E2903" s="137"/>
      <c r="F2903" s="137"/>
      <c r="G2903" s="137"/>
      <c r="H2903" s="137"/>
      <c r="I2903" s="22"/>
    </row>
    <row r="2904" spans="1:9" ht="27" x14ac:dyDescent="0.25">
      <c r="A2904" s="12">
        <v>4251</v>
      </c>
      <c r="B2904" s="12" t="s">
        <v>4184</v>
      </c>
      <c r="C2904" s="12" t="s">
        <v>454</v>
      </c>
      <c r="D2904" s="12" t="s">
        <v>1212</v>
      </c>
      <c r="E2904" s="12" t="s">
        <v>14</v>
      </c>
      <c r="F2904" s="12">
        <v>600000</v>
      </c>
      <c r="G2904" s="12">
        <v>600000</v>
      </c>
      <c r="H2904" s="12">
        <v>1</v>
      </c>
      <c r="I2904" s="22"/>
    </row>
    <row r="2905" spans="1:9" x14ac:dyDescent="0.25">
      <c r="A2905" s="136" t="s">
        <v>16</v>
      </c>
      <c r="B2905" s="137"/>
      <c r="C2905" s="137"/>
      <c r="D2905" s="137"/>
      <c r="E2905" s="137"/>
      <c r="F2905" s="137"/>
      <c r="G2905" s="137"/>
      <c r="H2905" s="138"/>
      <c r="I2905" s="22"/>
    </row>
    <row r="2906" spans="1:9" ht="27" x14ac:dyDescent="0.25">
      <c r="A2906" s="4">
        <v>4251</v>
      </c>
      <c r="B2906" s="4" t="s">
        <v>4094</v>
      </c>
      <c r="C2906" s="4" t="s">
        <v>464</v>
      </c>
      <c r="D2906" s="4" t="s">
        <v>381</v>
      </c>
      <c r="E2906" s="4" t="s">
        <v>14</v>
      </c>
      <c r="F2906" s="4">
        <v>29396242</v>
      </c>
      <c r="G2906" s="4">
        <v>29396242</v>
      </c>
      <c r="H2906" s="4">
        <v>1</v>
      </c>
      <c r="I2906" s="22"/>
    </row>
    <row r="2907" spans="1:9" ht="15" customHeight="1" x14ac:dyDescent="0.25">
      <c r="A2907" s="159" t="s">
        <v>68</v>
      </c>
      <c r="B2907" s="160"/>
      <c r="C2907" s="160"/>
      <c r="D2907" s="160"/>
      <c r="E2907" s="160"/>
      <c r="F2907" s="160"/>
      <c r="G2907" s="160"/>
      <c r="H2907" s="160"/>
      <c r="I2907" s="22"/>
    </row>
    <row r="2908" spans="1:9" x14ac:dyDescent="0.25">
      <c r="A2908" s="136" t="s">
        <v>16</v>
      </c>
      <c r="B2908" s="137"/>
      <c r="C2908" s="137"/>
      <c r="D2908" s="137"/>
      <c r="E2908" s="137"/>
      <c r="F2908" s="137"/>
      <c r="G2908" s="137"/>
      <c r="H2908" s="137"/>
      <c r="I2908" s="22"/>
    </row>
    <row r="2909" spans="1:9" ht="27" x14ac:dyDescent="0.25">
      <c r="A2909" s="4">
        <v>4251</v>
      </c>
      <c r="B2909" s="4" t="s">
        <v>2033</v>
      </c>
      <c r="C2909" s="4" t="s">
        <v>20</v>
      </c>
      <c r="D2909" s="4" t="s">
        <v>381</v>
      </c>
      <c r="E2909" s="4" t="s">
        <v>14</v>
      </c>
      <c r="F2909" s="4">
        <v>4553560</v>
      </c>
      <c r="G2909" s="4">
        <v>4553560</v>
      </c>
      <c r="H2909" s="36">
        <v>1</v>
      </c>
      <c r="I2909" s="22"/>
    </row>
    <row r="2910" spans="1:9" ht="27" x14ac:dyDescent="0.25">
      <c r="A2910" s="4">
        <v>4251</v>
      </c>
      <c r="B2910" s="4" t="s">
        <v>1876</v>
      </c>
      <c r="C2910" s="4" t="s">
        <v>20</v>
      </c>
      <c r="D2910" s="4" t="s">
        <v>381</v>
      </c>
      <c r="E2910" s="4" t="s">
        <v>14</v>
      </c>
      <c r="F2910" s="4">
        <v>0</v>
      </c>
      <c r="G2910" s="4">
        <v>0</v>
      </c>
      <c r="H2910" s="4">
        <v>1</v>
      </c>
      <c r="I2910" s="22"/>
    </row>
    <row r="2911" spans="1:9" x14ac:dyDescent="0.25">
      <c r="A2911" s="150" t="s">
        <v>2001</v>
      </c>
      <c r="B2911" s="151"/>
      <c r="C2911" s="151"/>
      <c r="D2911" s="151"/>
      <c r="E2911" s="151"/>
      <c r="F2911" s="151"/>
      <c r="G2911" s="151"/>
      <c r="H2911" s="66"/>
      <c r="I2911" s="22"/>
    </row>
    <row r="2912" spans="1:9" ht="27" x14ac:dyDescent="0.25">
      <c r="A2912" s="4">
        <v>4251</v>
      </c>
      <c r="B2912" s="4" t="s">
        <v>2000</v>
      </c>
      <c r="C2912" s="4" t="s">
        <v>454</v>
      </c>
      <c r="D2912" s="4" t="s">
        <v>15</v>
      </c>
      <c r="E2912" s="4" t="s">
        <v>14</v>
      </c>
      <c r="F2912" s="4">
        <v>92000</v>
      </c>
      <c r="G2912" s="4">
        <v>92000</v>
      </c>
      <c r="H2912" s="4">
        <v>1</v>
      </c>
      <c r="I2912" s="22"/>
    </row>
    <row r="2913" spans="1:9" x14ac:dyDescent="0.25">
      <c r="A2913" s="4"/>
      <c r="B2913" s="4"/>
      <c r="C2913" s="4"/>
      <c r="D2913" s="4"/>
      <c r="E2913" s="4"/>
      <c r="F2913" s="4"/>
      <c r="G2913" s="4"/>
      <c r="H2913" s="4"/>
      <c r="I2913" s="22"/>
    </row>
    <row r="2914" spans="1:9" x14ac:dyDescent="0.25">
      <c r="A2914" s="29"/>
      <c r="B2914" s="66"/>
      <c r="C2914" s="66"/>
      <c r="D2914" s="66"/>
      <c r="E2914" s="66"/>
      <c r="F2914" s="66"/>
      <c r="G2914" s="66"/>
      <c r="H2914" s="66"/>
      <c r="I2914" s="22"/>
    </row>
    <row r="2915" spans="1:9" x14ac:dyDescent="0.25">
      <c r="A2915" s="159" t="s">
        <v>293</v>
      </c>
      <c r="B2915" s="160"/>
      <c r="C2915" s="160"/>
      <c r="D2915" s="160"/>
      <c r="E2915" s="160"/>
      <c r="F2915" s="160"/>
      <c r="G2915" s="160"/>
      <c r="H2915" s="160"/>
      <c r="I2915" s="22"/>
    </row>
    <row r="2916" spans="1:9" x14ac:dyDescent="0.25">
      <c r="A2916" s="4"/>
      <c r="B2916" s="136" t="s">
        <v>292</v>
      </c>
      <c r="C2916" s="137"/>
      <c r="D2916" s="137"/>
      <c r="E2916" s="137"/>
      <c r="F2916" s="137"/>
      <c r="G2916" s="138"/>
      <c r="H2916" s="20"/>
      <c r="I2916" s="22"/>
    </row>
    <row r="2917" spans="1:9" ht="27" x14ac:dyDescent="0.25">
      <c r="A2917" s="29">
        <v>4251</v>
      </c>
      <c r="B2917" s="29" t="s">
        <v>2151</v>
      </c>
      <c r="C2917" s="29" t="s">
        <v>728</v>
      </c>
      <c r="D2917" s="29" t="s">
        <v>381</v>
      </c>
      <c r="E2917" s="29" t="s">
        <v>14</v>
      </c>
      <c r="F2917" s="29">
        <v>25461780</v>
      </c>
      <c r="G2917" s="29">
        <v>25461780</v>
      </c>
      <c r="H2917" s="29">
        <v>1</v>
      </c>
      <c r="I2917" s="22"/>
    </row>
    <row r="2918" spans="1:9" ht="27" x14ac:dyDescent="0.25">
      <c r="A2918" s="29">
        <v>4251</v>
      </c>
      <c r="B2918" s="29" t="s">
        <v>1810</v>
      </c>
      <c r="C2918" s="29" t="s">
        <v>728</v>
      </c>
      <c r="D2918" s="29" t="s">
        <v>381</v>
      </c>
      <c r="E2918" s="29" t="s">
        <v>14</v>
      </c>
      <c r="F2918" s="29">
        <v>0</v>
      </c>
      <c r="G2918" s="29">
        <v>0</v>
      </c>
      <c r="H2918" s="29">
        <v>1</v>
      </c>
      <c r="I2918" s="22"/>
    </row>
    <row r="2919" spans="1:9" x14ac:dyDescent="0.25">
      <c r="A2919" s="159" t="s">
        <v>145</v>
      </c>
      <c r="B2919" s="160"/>
      <c r="C2919" s="160"/>
      <c r="D2919" s="160"/>
      <c r="E2919" s="160"/>
      <c r="F2919" s="160"/>
      <c r="G2919" s="160"/>
      <c r="H2919" s="160"/>
      <c r="I2919" s="22"/>
    </row>
    <row r="2920" spans="1:9" x14ac:dyDescent="0.25">
      <c r="A2920" s="4"/>
      <c r="B2920" s="136" t="s">
        <v>16</v>
      </c>
      <c r="C2920" s="137"/>
      <c r="D2920" s="137"/>
      <c r="E2920" s="137"/>
      <c r="F2920" s="137"/>
      <c r="G2920" s="138"/>
      <c r="H2920" s="20"/>
      <c r="I2920" s="22"/>
    </row>
    <row r="2921" spans="1:9" ht="27" x14ac:dyDescent="0.25">
      <c r="A2921" s="29">
        <v>4251</v>
      </c>
      <c r="B2921" s="29" t="s">
        <v>4097</v>
      </c>
      <c r="C2921" s="29" t="s">
        <v>464</v>
      </c>
      <c r="D2921" s="29" t="s">
        <v>381</v>
      </c>
      <c r="E2921" s="29" t="s">
        <v>14</v>
      </c>
      <c r="F2921" s="29">
        <v>29396242</v>
      </c>
      <c r="G2921" s="29">
        <v>29396242</v>
      </c>
      <c r="H2921" s="29">
        <v>1</v>
      </c>
      <c r="I2921" s="22"/>
    </row>
    <row r="2922" spans="1:9" x14ac:dyDescent="0.25">
      <c r="A2922" s="136" t="s">
        <v>12</v>
      </c>
      <c r="B2922" s="137"/>
      <c r="C2922" s="137"/>
      <c r="D2922" s="137"/>
      <c r="E2922" s="137"/>
      <c r="F2922" s="137"/>
      <c r="G2922" s="137"/>
      <c r="H2922" s="138"/>
      <c r="I2922" s="22"/>
    </row>
    <row r="2923" spans="1:9" ht="27" x14ac:dyDescent="0.25">
      <c r="A2923" s="32">
        <v>4251</v>
      </c>
      <c r="B2923" s="32" t="s">
        <v>4118</v>
      </c>
      <c r="C2923" s="32" t="s">
        <v>454</v>
      </c>
      <c r="D2923" s="32" t="s">
        <v>1212</v>
      </c>
      <c r="E2923" s="32" t="s">
        <v>14</v>
      </c>
      <c r="F2923" s="32">
        <v>600000</v>
      </c>
      <c r="G2923" s="32">
        <v>600000</v>
      </c>
      <c r="H2923" s="32">
        <v>1</v>
      </c>
      <c r="I2923" s="22"/>
    </row>
    <row r="2924" spans="1:9" ht="27" x14ac:dyDescent="0.25">
      <c r="A2924" s="32" t="s">
        <v>1978</v>
      </c>
      <c r="B2924" s="32" t="s">
        <v>1998</v>
      </c>
      <c r="C2924" s="32" t="s">
        <v>454</v>
      </c>
      <c r="D2924" s="32" t="s">
        <v>15</v>
      </c>
      <c r="E2924" s="32" t="s">
        <v>14</v>
      </c>
      <c r="F2924" s="32">
        <v>520000</v>
      </c>
      <c r="G2924" s="32">
        <v>520000</v>
      </c>
      <c r="H2924" s="32">
        <v>1</v>
      </c>
      <c r="I2924" s="22"/>
    </row>
    <row r="2925" spans="1:9" ht="27" x14ac:dyDescent="0.25">
      <c r="A2925" s="32" t="s">
        <v>2056</v>
      </c>
      <c r="B2925" s="32" t="s">
        <v>7012</v>
      </c>
      <c r="C2925" s="32" t="s">
        <v>1093</v>
      </c>
      <c r="D2925" s="32" t="s">
        <v>13</v>
      </c>
      <c r="E2925" s="32" t="s">
        <v>14</v>
      </c>
      <c r="F2925" s="32">
        <v>0</v>
      </c>
      <c r="G2925" s="32">
        <v>0</v>
      </c>
      <c r="H2925" s="32">
        <v>1</v>
      </c>
      <c r="I2925" s="22"/>
    </row>
    <row r="2926" spans="1:9" x14ac:dyDescent="0.25">
      <c r="A2926" s="133" t="s">
        <v>69</v>
      </c>
      <c r="B2926" s="134"/>
      <c r="C2926" s="134"/>
      <c r="D2926" s="134"/>
      <c r="E2926" s="134"/>
      <c r="F2926" s="134"/>
      <c r="G2926" s="134"/>
      <c r="H2926" s="134"/>
      <c r="I2926" s="22"/>
    </row>
    <row r="2927" spans="1:9" x14ac:dyDescent="0.25">
      <c r="A2927" s="136" t="s">
        <v>3654</v>
      </c>
      <c r="B2927" s="137"/>
      <c r="C2927" s="137"/>
      <c r="D2927" s="137"/>
      <c r="E2927" s="137"/>
      <c r="F2927" s="137"/>
      <c r="G2927" s="137"/>
      <c r="H2927" s="138"/>
      <c r="I2927" s="22"/>
    </row>
    <row r="2928" spans="1:9" x14ac:dyDescent="0.25">
      <c r="A2928" s="32">
        <v>4269</v>
      </c>
      <c r="B2928" s="32" t="s">
        <v>3653</v>
      </c>
      <c r="C2928" s="32" t="s">
        <v>1825</v>
      </c>
      <c r="D2928" s="32" t="s">
        <v>9</v>
      </c>
      <c r="E2928" s="32" t="s">
        <v>854</v>
      </c>
      <c r="F2928" s="32">
        <v>3400</v>
      </c>
      <c r="G2928" s="32">
        <f>+F2928*H2928</f>
        <v>14960000</v>
      </c>
      <c r="H2928" s="32">
        <v>4400</v>
      </c>
      <c r="I2928" s="22"/>
    </row>
    <row r="2929" spans="1:9" x14ac:dyDescent="0.25">
      <c r="A2929" s="136" t="s">
        <v>16</v>
      </c>
      <c r="B2929" s="137"/>
      <c r="C2929" s="137"/>
      <c r="D2929" s="137"/>
      <c r="E2929" s="137"/>
      <c r="F2929" s="137"/>
      <c r="G2929" s="137"/>
      <c r="H2929" s="138"/>
      <c r="I2929" s="22"/>
    </row>
    <row r="2930" spans="1:9" ht="35.25" customHeight="1" x14ac:dyDescent="0.25">
      <c r="A2930" s="32">
        <v>5112</v>
      </c>
      <c r="B2930" s="32" t="s">
        <v>655</v>
      </c>
      <c r="C2930" s="32" t="s">
        <v>656</v>
      </c>
      <c r="D2930" s="32" t="s">
        <v>15</v>
      </c>
      <c r="E2930" s="32" t="s">
        <v>14</v>
      </c>
      <c r="F2930" s="32">
        <v>0</v>
      </c>
      <c r="G2930" s="32">
        <v>0</v>
      </c>
      <c r="H2930" s="32">
        <v>1</v>
      </c>
      <c r="I2930" s="22"/>
    </row>
    <row r="2931" spans="1:9" x14ac:dyDescent="0.25">
      <c r="A2931" s="136" t="s">
        <v>12</v>
      </c>
      <c r="B2931" s="137"/>
      <c r="C2931" s="137"/>
      <c r="D2931" s="137"/>
      <c r="E2931" s="137"/>
      <c r="F2931" s="137"/>
      <c r="G2931" s="137"/>
      <c r="H2931" s="138"/>
      <c r="I2931" s="22"/>
    </row>
    <row r="2932" spans="1:9" x14ac:dyDescent="0.25">
      <c r="A2932" s="159" t="s">
        <v>273</v>
      </c>
      <c r="B2932" s="160"/>
      <c r="C2932" s="160"/>
      <c r="D2932" s="160"/>
      <c r="E2932" s="160"/>
      <c r="F2932" s="160"/>
      <c r="G2932" s="160"/>
      <c r="H2932" s="160"/>
      <c r="I2932" s="22"/>
    </row>
    <row r="2933" spans="1:9" x14ac:dyDescent="0.25">
      <c r="A2933" s="136" t="s">
        <v>26</v>
      </c>
      <c r="B2933" s="137"/>
      <c r="C2933" s="137"/>
      <c r="D2933" s="137"/>
      <c r="E2933" s="137"/>
      <c r="F2933" s="137"/>
      <c r="G2933" s="137"/>
      <c r="H2933" s="137"/>
      <c r="I2933" s="22"/>
    </row>
    <row r="2934" spans="1:9" x14ac:dyDescent="0.25">
      <c r="A2934" s="32"/>
      <c r="B2934" s="32"/>
      <c r="C2934" s="32"/>
      <c r="D2934" s="32"/>
      <c r="E2934" s="32"/>
      <c r="F2934" s="32"/>
      <c r="G2934" s="32"/>
      <c r="H2934" s="32"/>
      <c r="I2934" s="22"/>
    </row>
    <row r="2935" spans="1:9" x14ac:dyDescent="0.25">
      <c r="A2935" s="159" t="s">
        <v>225</v>
      </c>
      <c r="B2935" s="160"/>
      <c r="C2935" s="160"/>
      <c r="D2935" s="160"/>
      <c r="E2935" s="160"/>
      <c r="F2935" s="160"/>
      <c r="G2935" s="160"/>
      <c r="H2935" s="160"/>
      <c r="I2935" s="22"/>
    </row>
    <row r="2936" spans="1:9" x14ac:dyDescent="0.25">
      <c r="A2936" s="136" t="s">
        <v>26</v>
      </c>
      <c r="B2936" s="137"/>
      <c r="C2936" s="137"/>
      <c r="D2936" s="137"/>
      <c r="E2936" s="137"/>
      <c r="F2936" s="137"/>
      <c r="G2936" s="137"/>
      <c r="H2936" s="137"/>
      <c r="I2936" s="22"/>
    </row>
    <row r="2937" spans="1:9" x14ac:dyDescent="0.25">
      <c r="A2937" s="29"/>
      <c r="B2937" s="29"/>
      <c r="C2937" s="29"/>
      <c r="D2937" s="29"/>
      <c r="E2937" s="29"/>
      <c r="F2937" s="29"/>
      <c r="G2937" s="29"/>
      <c r="H2937" s="29"/>
      <c r="I2937" s="22"/>
    </row>
    <row r="2938" spans="1:9" x14ac:dyDescent="0.25">
      <c r="A2938" s="159" t="s">
        <v>70</v>
      </c>
      <c r="B2938" s="160"/>
      <c r="C2938" s="160"/>
      <c r="D2938" s="160"/>
      <c r="E2938" s="160"/>
      <c r="F2938" s="160"/>
      <c r="G2938" s="160"/>
      <c r="H2938" s="160"/>
      <c r="I2938" s="22"/>
    </row>
    <row r="2939" spans="1:9" x14ac:dyDescent="0.25">
      <c r="A2939" s="136" t="s">
        <v>16</v>
      </c>
      <c r="B2939" s="137"/>
      <c r="C2939" s="137"/>
      <c r="D2939" s="137"/>
      <c r="E2939" s="137"/>
      <c r="F2939" s="137"/>
      <c r="G2939" s="137"/>
      <c r="H2939" s="137"/>
      <c r="I2939" s="22"/>
    </row>
    <row r="2940" spans="1:9" ht="27" x14ac:dyDescent="0.25">
      <c r="A2940" s="29">
        <v>4861</v>
      </c>
      <c r="B2940" s="29" t="s">
        <v>4437</v>
      </c>
      <c r="C2940" s="29" t="s">
        <v>20</v>
      </c>
      <c r="D2940" s="29" t="s">
        <v>381</v>
      </c>
      <c r="E2940" s="29" t="s">
        <v>14</v>
      </c>
      <c r="F2940" s="29">
        <v>20580000</v>
      </c>
      <c r="G2940" s="29">
        <v>20580000</v>
      </c>
      <c r="H2940" s="29">
        <v>1</v>
      </c>
      <c r="I2940" s="22"/>
    </row>
    <row r="2941" spans="1:9" ht="27" x14ac:dyDescent="0.25">
      <c r="A2941" s="29">
        <v>4861</v>
      </c>
      <c r="B2941" s="29" t="s">
        <v>663</v>
      </c>
      <c r="C2941" s="29" t="s">
        <v>20</v>
      </c>
      <c r="D2941" s="29" t="s">
        <v>381</v>
      </c>
      <c r="E2941" s="29" t="s">
        <v>14</v>
      </c>
      <c r="F2941" s="29">
        <v>25400000</v>
      </c>
      <c r="G2941" s="29">
        <v>25400000</v>
      </c>
      <c r="H2941" s="29">
        <v>1</v>
      </c>
      <c r="I2941" s="22"/>
    </row>
    <row r="2942" spans="1:9" ht="27" x14ac:dyDescent="0.25">
      <c r="A2942" s="29">
        <v>4861</v>
      </c>
      <c r="B2942" s="29" t="s">
        <v>663</v>
      </c>
      <c r="C2942" s="29" t="s">
        <v>20</v>
      </c>
      <c r="D2942" s="29" t="s">
        <v>381</v>
      </c>
      <c r="E2942" s="29" t="s">
        <v>14</v>
      </c>
      <c r="F2942" s="29">
        <v>1550000</v>
      </c>
      <c r="G2942" s="29">
        <v>1550000</v>
      </c>
      <c r="H2942" s="29">
        <v>1</v>
      </c>
      <c r="I2942" s="22"/>
    </row>
    <row r="2943" spans="1:9" x14ac:dyDescent="0.25">
      <c r="A2943" s="136" t="s">
        <v>12</v>
      </c>
      <c r="B2943" s="137"/>
      <c r="C2943" s="137"/>
      <c r="D2943" s="137"/>
      <c r="E2943" s="137"/>
      <c r="F2943" s="137"/>
      <c r="G2943" s="137"/>
      <c r="H2943" s="137"/>
      <c r="I2943" s="22"/>
    </row>
    <row r="2944" spans="1:9" ht="40.5" x14ac:dyDescent="0.25">
      <c r="A2944" s="29">
        <v>4861</v>
      </c>
      <c r="B2944" s="29" t="s">
        <v>4438</v>
      </c>
      <c r="C2944" s="29" t="s">
        <v>495</v>
      </c>
      <c r="D2944" s="29" t="s">
        <v>381</v>
      </c>
      <c r="E2944" s="29" t="s">
        <v>14</v>
      </c>
      <c r="F2944" s="29">
        <v>4000000</v>
      </c>
      <c r="G2944" s="29">
        <v>4000000</v>
      </c>
      <c r="H2944" s="29">
        <v>1</v>
      </c>
      <c r="I2944" s="22"/>
    </row>
    <row r="2945" spans="1:9" ht="40.5" x14ac:dyDescent="0.25">
      <c r="A2945" s="29">
        <v>4861</v>
      </c>
      <c r="B2945" s="29" t="s">
        <v>4438</v>
      </c>
      <c r="C2945" s="29" t="s">
        <v>495</v>
      </c>
      <c r="D2945" s="29" t="s">
        <v>381</v>
      </c>
      <c r="E2945" s="29" t="s">
        <v>14</v>
      </c>
      <c r="F2945" s="29">
        <v>400000</v>
      </c>
      <c r="G2945" s="29">
        <v>400000</v>
      </c>
      <c r="H2945" s="29">
        <v>1</v>
      </c>
      <c r="I2945" s="22"/>
    </row>
    <row r="2946" spans="1:9" ht="27" x14ac:dyDescent="0.25">
      <c r="A2946" s="29">
        <v>4861</v>
      </c>
      <c r="B2946" s="29" t="s">
        <v>4436</v>
      </c>
      <c r="C2946" s="29" t="s">
        <v>454</v>
      </c>
      <c r="D2946" s="29" t="s">
        <v>1212</v>
      </c>
      <c r="E2946" s="29" t="s">
        <v>14</v>
      </c>
      <c r="F2946" s="29">
        <v>420000</v>
      </c>
      <c r="G2946" s="29">
        <v>420000</v>
      </c>
      <c r="H2946" s="29">
        <v>1</v>
      </c>
      <c r="I2946" s="22"/>
    </row>
    <row r="2947" spans="1:9" ht="27" x14ac:dyDescent="0.25">
      <c r="A2947" s="29">
        <v>4861</v>
      </c>
      <c r="B2947" s="29" t="s">
        <v>1322</v>
      </c>
      <c r="C2947" s="29" t="s">
        <v>454</v>
      </c>
      <c r="D2947" s="29" t="s">
        <v>15</v>
      </c>
      <c r="E2947" s="29" t="s">
        <v>14</v>
      </c>
      <c r="F2947" s="29">
        <v>69000</v>
      </c>
      <c r="G2947" s="29">
        <v>69000</v>
      </c>
      <c r="H2947" s="29">
        <v>1</v>
      </c>
      <c r="I2947" s="22"/>
    </row>
    <row r="2948" spans="1:9" ht="40.5" x14ac:dyDescent="0.25">
      <c r="A2948" s="29">
        <v>4861</v>
      </c>
      <c r="B2948" s="29" t="s">
        <v>664</v>
      </c>
      <c r="C2948" s="29" t="s">
        <v>495</v>
      </c>
      <c r="D2948" s="29" t="s">
        <v>381</v>
      </c>
      <c r="E2948" s="29" t="s">
        <v>14</v>
      </c>
      <c r="F2948" s="29">
        <v>13000000</v>
      </c>
      <c r="G2948" s="29">
        <v>13000000</v>
      </c>
      <c r="H2948" s="29">
        <v>1</v>
      </c>
      <c r="I2948" s="22"/>
    </row>
    <row r="2949" spans="1:9" ht="40.5" x14ac:dyDescent="0.25">
      <c r="A2949" s="29">
        <v>4861</v>
      </c>
      <c r="B2949" s="29" t="s">
        <v>664</v>
      </c>
      <c r="C2949" s="29" t="s">
        <v>495</v>
      </c>
      <c r="D2949" s="29" t="s">
        <v>381</v>
      </c>
      <c r="E2949" s="29" t="s">
        <v>14</v>
      </c>
      <c r="F2949" s="29">
        <v>1300000</v>
      </c>
      <c r="G2949" s="29">
        <v>1300000</v>
      </c>
      <c r="H2949" s="29">
        <v>1</v>
      </c>
      <c r="I2949" s="22"/>
    </row>
    <row r="2950" spans="1:9" x14ac:dyDescent="0.25">
      <c r="A2950" s="133" t="s">
        <v>71</v>
      </c>
      <c r="B2950" s="134"/>
      <c r="C2950" s="134"/>
      <c r="D2950" s="134"/>
      <c r="E2950" s="134"/>
      <c r="F2950" s="134"/>
      <c r="G2950" s="134"/>
      <c r="H2950" s="134"/>
      <c r="I2950" s="22"/>
    </row>
    <row r="2951" spans="1:9" x14ac:dyDescent="0.25">
      <c r="A2951" s="136" t="s">
        <v>12</v>
      </c>
      <c r="B2951" s="137"/>
      <c r="C2951" s="137"/>
      <c r="D2951" s="137"/>
      <c r="E2951" s="137"/>
      <c r="F2951" s="137"/>
      <c r="G2951" s="137"/>
      <c r="H2951" s="137"/>
      <c r="I2951" s="22"/>
    </row>
    <row r="2952" spans="1:9" x14ac:dyDescent="0.25">
      <c r="A2952" s="32"/>
      <c r="B2952" s="32"/>
      <c r="C2952" s="32"/>
      <c r="D2952" s="32"/>
      <c r="E2952" s="32"/>
      <c r="F2952" s="32"/>
      <c r="G2952" s="32"/>
      <c r="H2952" s="32"/>
      <c r="I2952" s="22"/>
    </row>
    <row r="2953" spans="1:9" x14ac:dyDescent="0.25">
      <c r="A2953" s="136" t="s">
        <v>16</v>
      </c>
      <c r="B2953" s="137"/>
      <c r="C2953" s="137"/>
      <c r="D2953" s="137"/>
      <c r="E2953" s="137"/>
      <c r="F2953" s="137"/>
      <c r="G2953" s="137"/>
      <c r="H2953" s="137"/>
      <c r="I2953" s="22"/>
    </row>
    <row r="2954" spans="1:9" x14ac:dyDescent="0.25">
      <c r="A2954" s="4"/>
      <c r="B2954" s="4"/>
      <c r="C2954" s="4"/>
      <c r="D2954" s="4"/>
      <c r="E2954" s="4"/>
      <c r="F2954" s="4"/>
      <c r="G2954" s="4"/>
      <c r="H2954" s="4"/>
      <c r="I2954" s="22"/>
    </row>
    <row r="2955" spans="1:9" x14ac:dyDescent="0.25">
      <c r="A2955" s="159" t="s">
        <v>159</v>
      </c>
      <c r="B2955" s="160"/>
      <c r="C2955" s="160"/>
      <c r="D2955" s="160"/>
      <c r="E2955" s="160"/>
      <c r="F2955" s="160"/>
      <c r="G2955" s="160"/>
      <c r="H2955" s="160"/>
      <c r="I2955" s="22"/>
    </row>
    <row r="2956" spans="1:9" x14ac:dyDescent="0.25">
      <c r="A2956" s="4"/>
      <c r="B2956" s="136" t="s">
        <v>16</v>
      </c>
      <c r="C2956" s="137"/>
      <c r="D2956" s="137"/>
      <c r="E2956" s="137"/>
      <c r="F2956" s="137"/>
      <c r="G2956" s="138"/>
      <c r="H2956" s="20"/>
      <c r="I2956" s="22"/>
    </row>
    <row r="2957" spans="1:9" x14ac:dyDescent="0.25">
      <c r="A2957" s="4"/>
      <c r="B2957" s="68"/>
      <c r="C2957" s="36"/>
      <c r="D2957" s="36"/>
      <c r="E2957" s="36"/>
      <c r="F2957" s="36"/>
      <c r="G2957" s="72"/>
      <c r="H2957" s="20"/>
      <c r="I2957" s="22"/>
    </row>
    <row r="2958" spans="1:9" ht="27" x14ac:dyDescent="0.25">
      <c r="A2958" s="4">
        <v>4251</v>
      </c>
      <c r="B2958" s="4" t="s">
        <v>3992</v>
      </c>
      <c r="C2958" s="4" t="s">
        <v>470</v>
      </c>
      <c r="D2958" s="4" t="s">
        <v>381</v>
      </c>
      <c r="E2958" s="4" t="s">
        <v>14</v>
      </c>
      <c r="F2958" s="4">
        <v>26460000</v>
      </c>
      <c r="G2958" s="4">
        <v>26460000</v>
      </c>
      <c r="H2958" s="4">
        <v>1</v>
      </c>
      <c r="I2958" s="22"/>
    </row>
    <row r="2959" spans="1:9" ht="27" x14ac:dyDescent="0.25">
      <c r="A2959" s="4">
        <v>4251</v>
      </c>
      <c r="B2959" s="4" t="s">
        <v>5399</v>
      </c>
      <c r="C2959" s="4" t="s">
        <v>470</v>
      </c>
      <c r="D2959" s="4" t="s">
        <v>381</v>
      </c>
      <c r="E2959" s="4" t="s">
        <v>14</v>
      </c>
      <c r="F2959" s="4">
        <v>6944400</v>
      </c>
      <c r="G2959" s="4">
        <v>6944400</v>
      </c>
      <c r="H2959" s="4">
        <v>1</v>
      </c>
      <c r="I2959" s="22"/>
    </row>
    <row r="2960" spans="1:9" x14ac:dyDescent="0.25">
      <c r="A2960" s="136" t="s">
        <v>8</v>
      </c>
      <c r="B2960" s="137"/>
      <c r="C2960" s="137"/>
      <c r="D2960" s="137"/>
      <c r="E2960" s="137"/>
      <c r="F2960" s="137"/>
      <c r="G2960" s="137"/>
      <c r="H2960" s="138"/>
      <c r="I2960" s="22"/>
    </row>
    <row r="2961" spans="1:9" x14ac:dyDescent="0.25">
      <c r="A2961" s="29"/>
      <c r="B2961" s="29"/>
      <c r="C2961" s="29"/>
      <c r="D2961" s="29"/>
      <c r="E2961" s="29"/>
      <c r="F2961" s="29"/>
      <c r="G2961" s="29"/>
      <c r="H2961" s="29"/>
      <c r="I2961" s="22"/>
    </row>
    <row r="2962" spans="1:9" ht="15" customHeight="1" x14ac:dyDescent="0.25">
      <c r="A2962" s="165" t="s">
        <v>12</v>
      </c>
      <c r="B2962" s="166"/>
      <c r="C2962" s="166"/>
      <c r="D2962" s="166"/>
      <c r="E2962" s="166"/>
      <c r="F2962" s="166"/>
      <c r="G2962" s="166"/>
      <c r="H2962" s="167"/>
      <c r="I2962" s="22"/>
    </row>
    <row r="2963" spans="1:9" ht="27" x14ac:dyDescent="0.25">
      <c r="A2963" s="29">
        <v>4251</v>
      </c>
      <c r="B2963" s="29" t="s">
        <v>1323</v>
      </c>
      <c r="C2963" s="29" t="s">
        <v>454</v>
      </c>
      <c r="D2963" s="29" t="s">
        <v>15</v>
      </c>
      <c r="E2963" s="29" t="s">
        <v>14</v>
      </c>
      <c r="F2963" s="29">
        <v>0</v>
      </c>
      <c r="G2963" s="29">
        <v>0</v>
      </c>
      <c r="H2963" s="29">
        <v>1</v>
      </c>
      <c r="I2963" s="22"/>
    </row>
    <row r="2964" spans="1:9" ht="27" x14ac:dyDescent="0.25">
      <c r="A2964" s="29">
        <v>4251</v>
      </c>
      <c r="B2964" s="29" t="s">
        <v>6355</v>
      </c>
      <c r="C2964" s="29" t="s">
        <v>454</v>
      </c>
      <c r="D2964" s="29" t="s">
        <v>1212</v>
      </c>
      <c r="E2964" s="29" t="s">
        <v>14</v>
      </c>
      <c r="F2964" s="29">
        <v>198144</v>
      </c>
      <c r="G2964" s="29">
        <v>198144</v>
      </c>
      <c r="H2964" s="29">
        <v>1</v>
      </c>
      <c r="I2964" s="22"/>
    </row>
    <row r="2965" spans="1:9" x14ac:dyDescent="0.25">
      <c r="A2965" s="159" t="s">
        <v>117</v>
      </c>
      <c r="B2965" s="160"/>
      <c r="C2965" s="160"/>
      <c r="D2965" s="160"/>
      <c r="E2965" s="160"/>
      <c r="F2965" s="160"/>
      <c r="G2965" s="160"/>
      <c r="H2965" s="160"/>
      <c r="I2965" s="22"/>
    </row>
    <row r="2966" spans="1:9" x14ac:dyDescent="0.25">
      <c r="A2966" s="136" t="s">
        <v>16</v>
      </c>
      <c r="B2966" s="137"/>
      <c r="C2966" s="137"/>
      <c r="D2966" s="137"/>
      <c r="E2966" s="137"/>
      <c r="F2966" s="137"/>
      <c r="G2966" s="137"/>
      <c r="H2966" s="138"/>
      <c r="I2966" s="22"/>
    </row>
    <row r="2967" spans="1:9" x14ac:dyDescent="0.25">
      <c r="A2967" s="4"/>
      <c r="B2967" s="1"/>
      <c r="C2967" s="1"/>
      <c r="D2967" s="4"/>
      <c r="E2967" s="4"/>
      <c r="F2967" s="4"/>
      <c r="G2967" s="4"/>
      <c r="H2967" s="4"/>
      <c r="I2967" s="22"/>
    </row>
    <row r="2968" spans="1:9" x14ac:dyDescent="0.25">
      <c r="A2968" s="136" t="s">
        <v>8</v>
      </c>
      <c r="B2968" s="137"/>
      <c r="C2968" s="137"/>
      <c r="D2968" s="137"/>
      <c r="E2968" s="137"/>
      <c r="F2968" s="137"/>
      <c r="G2968" s="137"/>
      <c r="H2968" s="138"/>
      <c r="I2968" s="22"/>
    </row>
    <row r="2969" spans="1:9" x14ac:dyDescent="0.25">
      <c r="A2969" s="4">
        <v>4269</v>
      </c>
      <c r="B2969" s="4" t="s">
        <v>1824</v>
      </c>
      <c r="C2969" s="4" t="s">
        <v>1825</v>
      </c>
      <c r="D2969" s="4" t="s">
        <v>9</v>
      </c>
      <c r="E2969" s="4" t="s">
        <v>14</v>
      </c>
      <c r="F2969" s="4">
        <v>0</v>
      </c>
      <c r="G2969" s="4">
        <v>0</v>
      </c>
      <c r="H2969" s="4">
        <v>4400</v>
      </c>
      <c r="I2969" s="22"/>
    </row>
    <row r="2970" spans="1:9" x14ac:dyDescent="0.25">
      <c r="A2970" s="136"/>
      <c r="B2970" s="137"/>
      <c r="C2970" s="137"/>
      <c r="D2970" s="137"/>
      <c r="E2970" s="137"/>
      <c r="F2970" s="137"/>
      <c r="G2970" s="137"/>
      <c r="H2970" s="138"/>
      <c r="I2970" s="22"/>
    </row>
    <row r="2971" spans="1:9" x14ac:dyDescent="0.25">
      <c r="A2971" s="165" t="s">
        <v>12</v>
      </c>
      <c r="B2971" s="166"/>
      <c r="C2971" s="166"/>
      <c r="D2971" s="166"/>
      <c r="E2971" s="166"/>
      <c r="F2971" s="166"/>
      <c r="G2971" s="166"/>
      <c r="H2971" s="167"/>
      <c r="I2971" s="22"/>
    </row>
    <row r="2972" spans="1:9" ht="27" x14ac:dyDescent="0.25">
      <c r="A2972" s="4">
        <v>4251</v>
      </c>
      <c r="B2972" s="4" t="s">
        <v>1323</v>
      </c>
      <c r="C2972" s="4" t="s">
        <v>454</v>
      </c>
      <c r="D2972" s="4" t="s">
        <v>15</v>
      </c>
      <c r="E2972" s="4" t="s">
        <v>14</v>
      </c>
      <c r="F2972" s="4">
        <v>69000</v>
      </c>
      <c r="G2972" s="4">
        <v>69000</v>
      </c>
      <c r="H2972" s="4">
        <v>1</v>
      </c>
      <c r="I2972" s="22"/>
    </row>
    <row r="2973" spans="1:9" ht="27" x14ac:dyDescent="0.25">
      <c r="A2973" s="4">
        <v>4251</v>
      </c>
      <c r="B2973" s="4" t="s">
        <v>4324</v>
      </c>
      <c r="C2973" s="4" t="s">
        <v>454</v>
      </c>
      <c r="D2973" s="4" t="s">
        <v>1212</v>
      </c>
      <c r="E2973" s="4" t="s">
        <v>14</v>
      </c>
      <c r="F2973" s="4">
        <v>540000</v>
      </c>
      <c r="G2973" s="4">
        <v>540000</v>
      </c>
      <c r="H2973" s="4">
        <v>1</v>
      </c>
      <c r="I2973" s="22"/>
    </row>
    <row r="2974" spans="1:9" x14ac:dyDescent="0.25">
      <c r="A2974" s="133" t="s">
        <v>53</v>
      </c>
      <c r="B2974" s="134"/>
      <c r="C2974" s="134"/>
      <c r="D2974" s="134"/>
      <c r="E2974" s="134"/>
      <c r="F2974" s="134"/>
      <c r="G2974" s="134"/>
      <c r="H2974" s="134"/>
      <c r="I2974" s="22"/>
    </row>
    <row r="2975" spans="1:9" x14ac:dyDescent="0.25">
      <c r="A2975" s="4"/>
      <c r="B2975" s="136" t="s">
        <v>16</v>
      </c>
      <c r="C2975" s="137"/>
      <c r="D2975" s="137"/>
      <c r="E2975" s="137"/>
      <c r="F2975" s="137"/>
      <c r="G2975" s="138"/>
      <c r="H2975" s="20"/>
      <c r="I2975" s="22"/>
    </row>
    <row r="2976" spans="1:9" ht="27" x14ac:dyDescent="0.25">
      <c r="A2976" s="4">
        <v>5113</v>
      </c>
      <c r="B2976" s="4" t="s">
        <v>4068</v>
      </c>
      <c r="C2976" s="4" t="s">
        <v>974</v>
      </c>
      <c r="D2976" s="4" t="s">
        <v>15</v>
      </c>
      <c r="E2976" s="4" t="s">
        <v>14</v>
      </c>
      <c r="F2976" s="4">
        <v>115528800</v>
      </c>
      <c r="G2976" s="4">
        <v>115528800</v>
      </c>
      <c r="H2976" s="4">
        <v>1</v>
      </c>
      <c r="I2976" s="22"/>
    </row>
    <row r="2977" spans="1:9" ht="27" x14ac:dyDescent="0.25">
      <c r="A2977" s="4">
        <v>5113</v>
      </c>
      <c r="B2977" s="4" t="s">
        <v>3036</v>
      </c>
      <c r="C2977" s="4" t="s">
        <v>974</v>
      </c>
      <c r="D2977" s="4" t="s">
        <v>15</v>
      </c>
      <c r="E2977" s="4" t="s">
        <v>14</v>
      </c>
      <c r="F2977" s="4">
        <v>83756020</v>
      </c>
      <c r="G2977" s="4">
        <v>83756020</v>
      </c>
      <c r="H2977" s="4">
        <v>1</v>
      </c>
      <c r="I2977" s="22"/>
    </row>
    <row r="2978" spans="1:9" ht="27" x14ac:dyDescent="0.25">
      <c r="A2978" s="4">
        <v>5113</v>
      </c>
      <c r="B2978" s="4" t="s">
        <v>3037</v>
      </c>
      <c r="C2978" s="4" t="s">
        <v>974</v>
      </c>
      <c r="D2978" s="4" t="s">
        <v>15</v>
      </c>
      <c r="E2978" s="4" t="s">
        <v>14</v>
      </c>
      <c r="F2978" s="4">
        <v>132552430</v>
      </c>
      <c r="G2978" s="4">
        <v>132552430</v>
      </c>
      <c r="H2978" s="4">
        <v>1</v>
      </c>
      <c r="I2978" s="22"/>
    </row>
    <row r="2979" spans="1:9" ht="27" x14ac:dyDescent="0.25">
      <c r="A2979" s="4">
        <v>5113</v>
      </c>
      <c r="B2979" s="4" t="s">
        <v>1966</v>
      </c>
      <c r="C2979" s="4" t="s">
        <v>974</v>
      </c>
      <c r="D2979" s="4" t="s">
        <v>381</v>
      </c>
      <c r="E2979" s="4" t="s">
        <v>14</v>
      </c>
      <c r="F2979" s="4">
        <v>62304080</v>
      </c>
      <c r="G2979" s="4">
        <v>62304080</v>
      </c>
      <c r="H2979" s="4">
        <v>1</v>
      </c>
      <c r="I2979" s="22"/>
    </row>
    <row r="2980" spans="1:9" ht="27" x14ac:dyDescent="0.25">
      <c r="A2980" s="4">
        <v>5113</v>
      </c>
      <c r="B2980" s="4" t="s">
        <v>1967</v>
      </c>
      <c r="C2980" s="4" t="s">
        <v>974</v>
      </c>
      <c r="D2980" s="4" t="s">
        <v>15</v>
      </c>
      <c r="E2980" s="4" t="s">
        <v>14</v>
      </c>
      <c r="F2980" s="4">
        <v>84067620</v>
      </c>
      <c r="G2980" s="4">
        <v>84067620</v>
      </c>
      <c r="H2980" s="4">
        <v>1</v>
      </c>
      <c r="I2980" s="22"/>
    </row>
    <row r="2981" spans="1:9" ht="40.5" x14ac:dyDescent="0.25">
      <c r="A2981" s="4" t="s">
        <v>1978</v>
      </c>
      <c r="B2981" s="4" t="s">
        <v>2039</v>
      </c>
      <c r="C2981" s="4" t="s">
        <v>422</v>
      </c>
      <c r="D2981" s="4" t="s">
        <v>381</v>
      </c>
      <c r="E2981" s="4" t="s">
        <v>14</v>
      </c>
      <c r="F2981" s="4">
        <v>30378000</v>
      </c>
      <c r="G2981" s="4">
        <v>30378000</v>
      </c>
      <c r="H2981" s="4">
        <v>1</v>
      </c>
      <c r="I2981" s="22"/>
    </row>
    <row r="2982" spans="1:9" ht="40.5" x14ac:dyDescent="0.25">
      <c r="A2982" s="4">
        <v>4251</v>
      </c>
      <c r="B2982" s="4" t="s">
        <v>1948</v>
      </c>
      <c r="C2982" s="4" t="s">
        <v>422</v>
      </c>
      <c r="D2982" s="4" t="s">
        <v>381</v>
      </c>
      <c r="E2982" s="4" t="s">
        <v>14</v>
      </c>
      <c r="F2982" s="4">
        <v>0</v>
      </c>
      <c r="G2982" s="4">
        <v>0</v>
      </c>
      <c r="H2982" s="4">
        <v>1</v>
      </c>
      <c r="I2982" s="22"/>
    </row>
    <row r="2983" spans="1:9" ht="27" x14ac:dyDescent="0.25">
      <c r="A2983" s="4">
        <v>5113</v>
      </c>
      <c r="B2983" s="4" t="s">
        <v>5671</v>
      </c>
      <c r="C2983" s="4" t="s">
        <v>974</v>
      </c>
      <c r="D2983" s="4" t="s">
        <v>381</v>
      </c>
      <c r="E2983" s="4" t="s">
        <v>14</v>
      </c>
      <c r="F2983" s="4">
        <v>49980000</v>
      </c>
      <c r="G2983" s="4">
        <v>49980000</v>
      </c>
      <c r="H2983" s="4">
        <v>1</v>
      </c>
      <c r="I2983" s="22"/>
    </row>
    <row r="2984" spans="1:9" ht="27" x14ac:dyDescent="0.25">
      <c r="A2984" s="4">
        <v>5113</v>
      </c>
      <c r="B2984" s="4" t="s">
        <v>5716</v>
      </c>
      <c r="C2984" s="4" t="s">
        <v>974</v>
      </c>
      <c r="D2984" s="4" t="s">
        <v>15</v>
      </c>
      <c r="E2984" s="4" t="s">
        <v>14</v>
      </c>
      <c r="F2984" s="4">
        <v>0</v>
      </c>
      <c r="G2984" s="4">
        <v>0</v>
      </c>
      <c r="H2984" s="4">
        <v>1</v>
      </c>
      <c r="I2984" s="22"/>
    </row>
    <row r="2985" spans="1:9" ht="27" x14ac:dyDescent="0.25">
      <c r="A2985" s="4">
        <v>5113</v>
      </c>
      <c r="B2985" s="4" t="s">
        <v>6369</v>
      </c>
      <c r="C2985" s="4" t="s">
        <v>974</v>
      </c>
      <c r="D2985" s="4" t="s">
        <v>381</v>
      </c>
      <c r="E2985" s="4" t="s">
        <v>14</v>
      </c>
      <c r="F2985" s="4">
        <v>0</v>
      </c>
      <c r="G2985" s="4">
        <v>0</v>
      </c>
      <c r="H2985" s="4">
        <v>1</v>
      </c>
      <c r="I2985" s="22"/>
    </row>
    <row r="2986" spans="1:9" ht="27" x14ac:dyDescent="0.25">
      <c r="A2986" s="4">
        <v>5113</v>
      </c>
      <c r="B2986" s="4" t="s">
        <v>6370</v>
      </c>
      <c r="C2986" s="4" t="s">
        <v>974</v>
      </c>
      <c r="D2986" s="4" t="s">
        <v>381</v>
      </c>
      <c r="E2986" s="4" t="s">
        <v>14</v>
      </c>
      <c r="F2986" s="4">
        <v>18955060</v>
      </c>
      <c r="G2986" s="4">
        <v>18955060</v>
      </c>
      <c r="H2986" s="4">
        <v>1</v>
      </c>
      <c r="I2986" s="22"/>
    </row>
    <row r="2987" spans="1:9" ht="27" x14ac:dyDescent="0.25">
      <c r="A2987" s="4">
        <v>5113</v>
      </c>
      <c r="B2987" s="4" t="s">
        <v>6990</v>
      </c>
      <c r="C2987" s="4" t="s">
        <v>974</v>
      </c>
      <c r="D2987" s="4" t="s">
        <v>381</v>
      </c>
      <c r="E2987" s="4" t="s">
        <v>14</v>
      </c>
      <c r="F2987" s="4">
        <v>31123000</v>
      </c>
      <c r="G2987" s="4">
        <v>31123</v>
      </c>
      <c r="H2987" s="4">
        <v>1</v>
      </c>
      <c r="I2987" s="22"/>
    </row>
    <row r="2988" spans="1:9" ht="15" customHeight="1" x14ac:dyDescent="0.25">
      <c r="A2988" s="136" t="s">
        <v>12</v>
      </c>
      <c r="B2988" s="137"/>
      <c r="C2988" s="137"/>
      <c r="D2988" s="137"/>
      <c r="E2988" s="137"/>
      <c r="F2988" s="137"/>
      <c r="G2988" s="137"/>
      <c r="H2988" s="90"/>
      <c r="I2988" s="22"/>
    </row>
    <row r="2989" spans="1:9" ht="27" x14ac:dyDescent="0.25">
      <c r="A2989" s="29">
        <v>5113</v>
      </c>
      <c r="B2989" s="29" t="s">
        <v>4214</v>
      </c>
      <c r="C2989" s="29" t="s">
        <v>454</v>
      </c>
      <c r="D2989" s="29" t="s">
        <v>15</v>
      </c>
      <c r="E2989" s="29" t="s">
        <v>14</v>
      </c>
      <c r="F2989" s="29">
        <v>330000</v>
      </c>
      <c r="G2989" s="29">
        <v>330000</v>
      </c>
      <c r="H2989" s="29">
        <v>1</v>
      </c>
      <c r="I2989" s="22"/>
    </row>
    <row r="2990" spans="1:9" ht="27" x14ac:dyDescent="0.25">
      <c r="A2990" s="29">
        <v>5113</v>
      </c>
      <c r="B2990" s="29" t="s">
        <v>3027</v>
      </c>
      <c r="C2990" s="29" t="s">
        <v>454</v>
      </c>
      <c r="D2990" s="29" t="s">
        <v>15</v>
      </c>
      <c r="E2990" s="29" t="s">
        <v>14</v>
      </c>
      <c r="F2990" s="29">
        <v>2044877</v>
      </c>
      <c r="G2990" s="29">
        <v>2044877</v>
      </c>
      <c r="H2990" s="29">
        <v>1</v>
      </c>
      <c r="I2990" s="22"/>
    </row>
    <row r="2991" spans="1:9" ht="27" x14ac:dyDescent="0.25">
      <c r="A2991" s="29">
        <v>5113</v>
      </c>
      <c r="B2991" s="29" t="s">
        <v>3028</v>
      </c>
      <c r="C2991" s="29" t="s">
        <v>454</v>
      </c>
      <c r="D2991" s="29" t="s">
        <v>15</v>
      </c>
      <c r="E2991" s="29" t="s">
        <v>14</v>
      </c>
      <c r="F2991" s="29">
        <v>1279362</v>
      </c>
      <c r="G2991" s="29">
        <v>1279362</v>
      </c>
      <c r="H2991" s="29">
        <v>1</v>
      </c>
      <c r="I2991" s="22"/>
    </row>
    <row r="2992" spans="1:9" ht="27" x14ac:dyDescent="0.25">
      <c r="A2992" s="29">
        <v>4251</v>
      </c>
      <c r="B2992" s="29" t="s">
        <v>1999</v>
      </c>
      <c r="C2992" s="29" t="s">
        <v>454</v>
      </c>
      <c r="D2992" s="29" t="s">
        <v>15</v>
      </c>
      <c r="E2992" s="29" t="s">
        <v>14</v>
      </c>
      <c r="F2992" s="29">
        <v>620000</v>
      </c>
      <c r="G2992" s="29">
        <f>+F2992*H2992</f>
        <v>620000</v>
      </c>
      <c r="H2992" s="29">
        <v>1</v>
      </c>
      <c r="I2992" s="22"/>
    </row>
    <row r="2993" spans="1:9" ht="27" x14ac:dyDescent="0.25">
      <c r="A2993" s="29">
        <v>5113</v>
      </c>
      <c r="B2993" s="29" t="s">
        <v>2009</v>
      </c>
      <c r="C2993" s="29" t="s">
        <v>454</v>
      </c>
      <c r="D2993" s="29" t="s">
        <v>15</v>
      </c>
      <c r="E2993" s="29" t="s">
        <v>14</v>
      </c>
      <c r="F2993" s="29">
        <v>1457428</v>
      </c>
      <c r="G2993" s="29">
        <f>+F2993*H2993</f>
        <v>1457428</v>
      </c>
      <c r="H2993" s="29">
        <v>1</v>
      </c>
      <c r="I2993" s="22"/>
    </row>
    <row r="2994" spans="1:9" ht="27" x14ac:dyDescent="0.25">
      <c r="A2994" s="29">
        <v>5113</v>
      </c>
      <c r="B2994" s="29" t="s">
        <v>3987</v>
      </c>
      <c r="C2994" s="29" t="s">
        <v>454</v>
      </c>
      <c r="D2994" s="29" t="s">
        <v>1212</v>
      </c>
      <c r="E2994" s="29" t="s">
        <v>14</v>
      </c>
      <c r="F2994" s="29">
        <v>1142024</v>
      </c>
      <c r="G2994" s="29">
        <v>1142024</v>
      </c>
      <c r="H2994" s="29">
        <v>1</v>
      </c>
      <c r="I2994" s="22"/>
    </row>
    <row r="2995" spans="1:9" ht="27" x14ac:dyDescent="0.25">
      <c r="A2995" s="29">
        <v>5113</v>
      </c>
      <c r="B2995" s="29" t="s">
        <v>4981</v>
      </c>
      <c r="C2995" s="29" t="s">
        <v>1093</v>
      </c>
      <c r="D2995" s="29" t="s">
        <v>13</v>
      </c>
      <c r="E2995" s="29" t="s">
        <v>14</v>
      </c>
      <c r="F2995" s="29">
        <v>380675</v>
      </c>
      <c r="G2995" s="29">
        <v>380675</v>
      </c>
      <c r="H2995" s="29">
        <v>1</v>
      </c>
      <c r="I2995" s="22"/>
    </row>
    <row r="2996" spans="1:9" ht="27" x14ac:dyDescent="0.25">
      <c r="A2996" s="29">
        <v>5113</v>
      </c>
      <c r="B2996" s="29" t="s">
        <v>4982</v>
      </c>
      <c r="C2996" s="29" t="s">
        <v>1093</v>
      </c>
      <c r="D2996" s="29" t="s">
        <v>13</v>
      </c>
      <c r="E2996" s="29" t="s">
        <v>14</v>
      </c>
      <c r="F2996" s="29">
        <v>485809</v>
      </c>
      <c r="G2996" s="29">
        <v>485809</v>
      </c>
      <c r="H2996" s="29">
        <v>1</v>
      </c>
      <c r="I2996" s="22"/>
    </row>
    <row r="2997" spans="1:9" ht="27" x14ac:dyDescent="0.25">
      <c r="A2997" s="29">
        <v>5113</v>
      </c>
      <c r="B2997" s="29" t="s">
        <v>4983</v>
      </c>
      <c r="C2997" s="29" t="s">
        <v>1093</v>
      </c>
      <c r="D2997" s="29" t="s">
        <v>13</v>
      </c>
      <c r="E2997" s="29" t="s">
        <v>14</v>
      </c>
      <c r="F2997" s="29">
        <v>817951</v>
      </c>
      <c r="G2997" s="29">
        <v>817951</v>
      </c>
      <c r="H2997" s="29">
        <v>1</v>
      </c>
      <c r="I2997" s="22"/>
    </row>
    <row r="2998" spans="1:9" ht="27" x14ac:dyDescent="0.25">
      <c r="A2998" s="29">
        <v>5113</v>
      </c>
      <c r="B2998" s="29" t="s">
        <v>4984</v>
      </c>
      <c r="C2998" s="29" t="s">
        <v>1093</v>
      </c>
      <c r="D2998" s="29" t="s">
        <v>13</v>
      </c>
      <c r="E2998" s="29" t="s">
        <v>14</v>
      </c>
      <c r="F2998" s="29">
        <v>511745</v>
      </c>
      <c r="G2998" s="29">
        <v>511745</v>
      </c>
      <c r="H2998" s="29">
        <v>1</v>
      </c>
      <c r="I2998" s="22"/>
    </row>
    <row r="2999" spans="1:9" ht="27" x14ac:dyDescent="0.25">
      <c r="A2999" s="29">
        <v>5113</v>
      </c>
      <c r="B2999" s="29" t="s">
        <v>6020</v>
      </c>
      <c r="C2999" s="29" t="s">
        <v>454</v>
      </c>
      <c r="D2999" s="29" t="s">
        <v>15</v>
      </c>
      <c r="E2999" s="29" t="s">
        <v>14</v>
      </c>
      <c r="F2999" s="29">
        <v>0</v>
      </c>
      <c r="G2999" s="29">
        <v>0</v>
      </c>
      <c r="H2999" s="29">
        <v>1</v>
      </c>
      <c r="I2999" s="22"/>
    </row>
    <row r="3000" spans="1:9" ht="27" x14ac:dyDescent="0.25">
      <c r="A3000" s="29">
        <v>5113</v>
      </c>
      <c r="B3000" s="29" t="s">
        <v>6021</v>
      </c>
      <c r="C3000" s="29" t="s">
        <v>454</v>
      </c>
      <c r="D3000" s="29" t="s">
        <v>1212</v>
      </c>
      <c r="E3000" s="29" t="s">
        <v>14</v>
      </c>
      <c r="F3000" s="29">
        <v>0</v>
      </c>
      <c r="G3000" s="29">
        <v>0</v>
      </c>
      <c r="H3000" s="29">
        <v>1</v>
      </c>
      <c r="I3000" s="22"/>
    </row>
    <row r="3001" spans="1:9" ht="27" x14ac:dyDescent="0.25">
      <c r="A3001" s="29">
        <v>5113</v>
      </c>
      <c r="B3001" s="29" t="s">
        <v>6357</v>
      </c>
      <c r="C3001" s="29" t="s">
        <v>1093</v>
      </c>
      <c r="D3001" s="29" t="s">
        <v>13</v>
      </c>
      <c r="E3001" s="29" t="s">
        <v>14</v>
      </c>
      <c r="F3001" s="29">
        <v>406412</v>
      </c>
      <c r="G3001" s="29">
        <v>406412</v>
      </c>
      <c r="H3001" s="29">
        <v>1</v>
      </c>
      <c r="I3001" s="22"/>
    </row>
    <row r="3002" spans="1:9" ht="27" x14ac:dyDescent="0.25">
      <c r="A3002" s="29">
        <v>5113</v>
      </c>
      <c r="B3002" s="29" t="s">
        <v>6358</v>
      </c>
      <c r="C3002" s="29" t="s">
        <v>1093</v>
      </c>
      <c r="D3002" s="29" t="s">
        <v>13</v>
      </c>
      <c r="E3002" s="29" t="s">
        <v>14</v>
      </c>
      <c r="F3002" s="29">
        <v>1049929</v>
      </c>
      <c r="G3002" s="29">
        <v>1049929</v>
      </c>
      <c r="H3002" s="29">
        <v>1</v>
      </c>
      <c r="I3002" s="22"/>
    </row>
    <row r="3003" spans="1:9" ht="27" x14ac:dyDescent="0.25">
      <c r="A3003" s="29">
        <v>5113</v>
      </c>
      <c r="B3003" s="29" t="s">
        <v>6382</v>
      </c>
      <c r="C3003" s="29" t="s">
        <v>454</v>
      </c>
      <c r="D3003" s="29" t="s">
        <v>381</v>
      </c>
      <c r="E3003" s="29" t="s">
        <v>14</v>
      </c>
      <c r="F3003" s="29">
        <v>0</v>
      </c>
      <c r="G3003" s="29">
        <v>0</v>
      </c>
      <c r="H3003" s="29">
        <v>1</v>
      </c>
      <c r="I3003" s="22"/>
    </row>
    <row r="3004" spans="1:9" ht="27" x14ac:dyDescent="0.25">
      <c r="A3004" s="29">
        <v>5113</v>
      </c>
      <c r="B3004" s="29" t="s">
        <v>6383</v>
      </c>
      <c r="C3004" s="29" t="s">
        <v>454</v>
      </c>
      <c r="D3004" s="29" t="s">
        <v>381</v>
      </c>
      <c r="E3004" s="29" t="s">
        <v>14</v>
      </c>
      <c r="F3004" s="29">
        <v>382280</v>
      </c>
      <c r="G3004" s="29">
        <v>382280</v>
      </c>
      <c r="H3004" s="29">
        <v>1</v>
      </c>
      <c r="I3004" s="22"/>
    </row>
    <row r="3005" spans="1:9" ht="27" x14ac:dyDescent="0.25">
      <c r="A3005" s="29">
        <v>5113</v>
      </c>
      <c r="B3005" s="29" t="s">
        <v>6384</v>
      </c>
      <c r="C3005" s="29" t="s">
        <v>1093</v>
      </c>
      <c r="D3005" s="29" t="s">
        <v>13</v>
      </c>
      <c r="E3005" s="29" t="s">
        <v>14</v>
      </c>
      <c r="F3005" s="29">
        <v>0</v>
      </c>
      <c r="G3005" s="29">
        <v>0</v>
      </c>
      <c r="H3005" s="29">
        <v>1</v>
      </c>
      <c r="I3005" s="22"/>
    </row>
    <row r="3006" spans="1:9" ht="27" x14ac:dyDescent="0.25">
      <c r="A3006" s="29">
        <v>5113</v>
      </c>
      <c r="B3006" s="29" t="s">
        <v>6385</v>
      </c>
      <c r="C3006" s="29" t="s">
        <v>1093</v>
      </c>
      <c r="D3006" s="29" t="s">
        <v>13</v>
      </c>
      <c r="E3006" s="29" t="s">
        <v>14</v>
      </c>
      <c r="F3006" s="29">
        <v>114684</v>
      </c>
      <c r="G3006" s="29">
        <v>114684</v>
      </c>
      <c r="H3006" s="29">
        <v>1</v>
      </c>
      <c r="I3006" s="22"/>
    </row>
    <row r="3007" spans="1:9" ht="27" x14ac:dyDescent="0.25">
      <c r="A3007" s="29">
        <v>5113</v>
      </c>
      <c r="B3007" s="29" t="s">
        <v>6021</v>
      </c>
      <c r="C3007" s="29" t="s">
        <v>454</v>
      </c>
      <c r="D3007" s="29" t="s">
        <v>1212</v>
      </c>
      <c r="E3007" s="29" t="s">
        <v>14</v>
      </c>
      <c r="F3007" s="29">
        <v>275000</v>
      </c>
      <c r="G3007" s="29">
        <v>275000</v>
      </c>
      <c r="H3007" s="29">
        <v>1</v>
      </c>
      <c r="I3007" s="22"/>
    </row>
    <row r="3008" spans="1:9" ht="27" x14ac:dyDescent="0.25">
      <c r="A3008" s="29">
        <v>5113</v>
      </c>
      <c r="B3008" s="29" t="s">
        <v>6820</v>
      </c>
      <c r="C3008" s="29" t="s">
        <v>454</v>
      </c>
      <c r="D3008" s="29" t="s">
        <v>1212</v>
      </c>
      <c r="E3008" s="29" t="s">
        <v>14</v>
      </c>
      <c r="F3008" s="29">
        <v>382280</v>
      </c>
      <c r="G3008" s="29">
        <v>382280</v>
      </c>
      <c r="H3008" s="29">
        <v>1</v>
      </c>
      <c r="I3008" s="22"/>
    </row>
    <row r="3009" spans="1:9" ht="27" x14ac:dyDescent="0.25">
      <c r="A3009" s="29">
        <v>5113</v>
      </c>
      <c r="B3009" s="29" t="s">
        <v>6821</v>
      </c>
      <c r="C3009" s="29" t="s">
        <v>454</v>
      </c>
      <c r="D3009" s="29" t="s">
        <v>1212</v>
      </c>
      <c r="E3009" s="29" t="s">
        <v>14</v>
      </c>
      <c r="F3009" s="29">
        <v>627677</v>
      </c>
      <c r="G3009" s="29">
        <v>627677</v>
      </c>
      <c r="H3009" s="29">
        <v>1</v>
      </c>
      <c r="I3009" s="22"/>
    </row>
    <row r="3010" spans="1:9" ht="27" x14ac:dyDescent="0.25">
      <c r="A3010" s="29">
        <v>5113</v>
      </c>
      <c r="B3010" s="29" t="s">
        <v>7233</v>
      </c>
      <c r="C3010" s="29" t="s">
        <v>1093</v>
      </c>
      <c r="D3010" s="29" t="s">
        <v>13</v>
      </c>
      <c r="E3010" s="29" t="s">
        <v>14</v>
      </c>
      <c r="F3010" s="29">
        <v>188303</v>
      </c>
      <c r="G3010" s="29">
        <v>188303</v>
      </c>
      <c r="H3010" s="29">
        <v>1</v>
      </c>
      <c r="I3010" s="22"/>
    </row>
    <row r="3011" spans="1:9" x14ac:dyDescent="0.25">
      <c r="A3011" s="150" t="s">
        <v>8</v>
      </c>
      <c r="B3011" s="151"/>
      <c r="C3011" s="151"/>
      <c r="D3011" s="151"/>
      <c r="E3011" s="151"/>
      <c r="F3011" s="151"/>
      <c r="G3011" s="151"/>
      <c r="H3011" s="152"/>
      <c r="I3011" s="22"/>
    </row>
    <row r="3012" spans="1:9" ht="27" x14ac:dyDescent="0.25">
      <c r="A3012" s="29">
        <v>5129</v>
      </c>
      <c r="B3012" s="29" t="s">
        <v>6012</v>
      </c>
      <c r="C3012" s="29" t="s">
        <v>2541</v>
      </c>
      <c r="D3012" s="29" t="s">
        <v>381</v>
      </c>
      <c r="E3012" s="29" t="s">
        <v>10</v>
      </c>
      <c r="F3012" s="29">
        <v>0</v>
      </c>
      <c r="G3012" s="29">
        <f>H3012*F3012</f>
        <v>0</v>
      </c>
      <c r="H3012" s="29">
        <v>5</v>
      </c>
      <c r="I3012" s="22"/>
    </row>
    <row r="3013" spans="1:9" ht="27" x14ac:dyDescent="0.25">
      <c r="A3013" s="29">
        <v>5129</v>
      </c>
      <c r="B3013" s="29" t="s">
        <v>6013</v>
      </c>
      <c r="C3013" s="29" t="s">
        <v>2541</v>
      </c>
      <c r="D3013" s="29" t="s">
        <v>381</v>
      </c>
      <c r="E3013" s="29" t="s">
        <v>10</v>
      </c>
      <c r="F3013" s="29">
        <v>0</v>
      </c>
      <c r="G3013" s="29">
        <f t="shared" ref="G3013:G3017" si="55">H3013*F3013</f>
        <v>0</v>
      </c>
      <c r="H3013" s="29">
        <v>2</v>
      </c>
      <c r="I3013" s="22"/>
    </row>
    <row r="3014" spans="1:9" ht="27" x14ac:dyDescent="0.25">
      <c r="A3014" s="29">
        <v>5129</v>
      </c>
      <c r="B3014" s="29" t="s">
        <v>6014</v>
      </c>
      <c r="C3014" s="29" t="s">
        <v>2541</v>
      </c>
      <c r="D3014" s="29" t="s">
        <v>381</v>
      </c>
      <c r="E3014" s="29" t="s">
        <v>10</v>
      </c>
      <c r="F3014" s="29">
        <v>0</v>
      </c>
      <c r="G3014" s="29">
        <f t="shared" si="55"/>
        <v>0</v>
      </c>
      <c r="H3014" s="29">
        <v>7</v>
      </c>
      <c r="I3014" s="22"/>
    </row>
    <row r="3015" spans="1:9" ht="40.5" x14ac:dyDescent="0.25">
      <c r="A3015" s="29">
        <v>5129</v>
      </c>
      <c r="B3015" s="29" t="s">
        <v>6015</v>
      </c>
      <c r="C3015" s="29" t="s">
        <v>3354</v>
      </c>
      <c r="D3015" s="29" t="s">
        <v>381</v>
      </c>
      <c r="E3015" s="29" t="s">
        <v>10</v>
      </c>
      <c r="F3015" s="29">
        <v>0</v>
      </c>
      <c r="G3015" s="29">
        <f t="shared" si="55"/>
        <v>0</v>
      </c>
      <c r="H3015" s="29">
        <v>1</v>
      </c>
      <c r="I3015" s="22"/>
    </row>
    <row r="3016" spans="1:9" ht="40.5" x14ac:dyDescent="0.25">
      <c r="A3016" s="29">
        <v>5129</v>
      </c>
      <c r="B3016" s="29" t="s">
        <v>6016</v>
      </c>
      <c r="C3016" s="29" t="s">
        <v>3354</v>
      </c>
      <c r="D3016" s="29" t="s">
        <v>381</v>
      </c>
      <c r="E3016" s="29" t="s">
        <v>10</v>
      </c>
      <c r="F3016" s="29">
        <v>0</v>
      </c>
      <c r="G3016" s="29">
        <f t="shared" si="55"/>
        <v>0</v>
      </c>
      <c r="H3016" s="29">
        <v>1</v>
      </c>
      <c r="I3016" s="22"/>
    </row>
    <row r="3017" spans="1:9" ht="40.5" x14ac:dyDescent="0.25">
      <c r="A3017" s="29">
        <v>5129</v>
      </c>
      <c r="B3017" s="29" t="s">
        <v>6017</v>
      </c>
      <c r="C3017" s="29" t="s">
        <v>3354</v>
      </c>
      <c r="D3017" s="29" t="s">
        <v>381</v>
      </c>
      <c r="E3017" s="29" t="s">
        <v>10</v>
      </c>
      <c r="F3017" s="29">
        <v>0</v>
      </c>
      <c r="G3017" s="29">
        <f t="shared" si="55"/>
        <v>0</v>
      </c>
      <c r="H3017" s="29">
        <v>2</v>
      </c>
      <c r="I3017" s="22"/>
    </row>
    <row r="3018" spans="1:9" ht="27" x14ac:dyDescent="0.25">
      <c r="A3018" s="29">
        <v>5129</v>
      </c>
      <c r="B3018" s="29" t="s">
        <v>6098</v>
      </c>
      <c r="C3018" s="29" t="s">
        <v>2541</v>
      </c>
      <c r="D3018" s="29" t="s">
        <v>9</v>
      </c>
      <c r="E3018" s="29" t="s">
        <v>10</v>
      </c>
      <c r="F3018" s="29">
        <v>580000</v>
      </c>
      <c r="G3018" s="29">
        <f t="shared" ref="G3018:G3023" si="56">H3018*F3018</f>
        <v>2900000</v>
      </c>
      <c r="H3018" s="29">
        <v>5</v>
      </c>
      <c r="I3018" s="22"/>
    </row>
    <row r="3019" spans="1:9" ht="27" x14ac:dyDescent="0.25">
      <c r="A3019" s="29">
        <v>5129</v>
      </c>
      <c r="B3019" s="29" t="s">
        <v>6099</v>
      </c>
      <c r="C3019" s="29" t="s">
        <v>2541</v>
      </c>
      <c r="D3019" s="29" t="s">
        <v>9</v>
      </c>
      <c r="E3019" s="29" t="s">
        <v>10</v>
      </c>
      <c r="F3019" s="29">
        <v>875000</v>
      </c>
      <c r="G3019" s="29">
        <f t="shared" si="56"/>
        <v>1750000</v>
      </c>
      <c r="H3019" s="29">
        <v>2</v>
      </c>
      <c r="I3019" s="22"/>
    </row>
    <row r="3020" spans="1:9" ht="27" x14ac:dyDescent="0.25">
      <c r="A3020" s="29">
        <v>5129</v>
      </c>
      <c r="B3020" s="29" t="s">
        <v>6100</v>
      </c>
      <c r="C3020" s="29" t="s">
        <v>2541</v>
      </c>
      <c r="D3020" s="29" t="s">
        <v>9</v>
      </c>
      <c r="E3020" s="29" t="s">
        <v>10</v>
      </c>
      <c r="F3020" s="29">
        <v>507628.57</v>
      </c>
      <c r="G3020" s="29">
        <f t="shared" si="56"/>
        <v>3553399.99</v>
      </c>
      <c r="H3020" s="29">
        <v>7</v>
      </c>
      <c r="I3020" s="22"/>
    </row>
    <row r="3021" spans="1:9" ht="40.5" x14ac:dyDescent="0.25">
      <c r="A3021" s="29">
        <v>5129</v>
      </c>
      <c r="B3021" s="29" t="s">
        <v>6101</v>
      </c>
      <c r="C3021" s="29" t="s">
        <v>3354</v>
      </c>
      <c r="D3021" s="29" t="s">
        <v>9</v>
      </c>
      <c r="E3021" s="29" t="s">
        <v>10</v>
      </c>
      <c r="F3021" s="29">
        <v>700000</v>
      </c>
      <c r="G3021" s="29">
        <f t="shared" si="56"/>
        <v>700000</v>
      </c>
      <c r="H3021" s="29">
        <v>1</v>
      </c>
      <c r="I3021" s="22"/>
    </row>
    <row r="3022" spans="1:9" ht="40.5" x14ac:dyDescent="0.25">
      <c r="A3022" s="29">
        <v>5129</v>
      </c>
      <c r="B3022" s="29" t="s">
        <v>6102</v>
      </c>
      <c r="C3022" s="29" t="s">
        <v>3354</v>
      </c>
      <c r="D3022" s="29" t="s">
        <v>9</v>
      </c>
      <c r="E3022" s="29" t="s">
        <v>10</v>
      </c>
      <c r="F3022" s="29">
        <v>2400000</v>
      </c>
      <c r="G3022" s="29">
        <f t="shared" si="56"/>
        <v>2400000</v>
      </c>
      <c r="H3022" s="29">
        <v>1</v>
      </c>
      <c r="I3022" s="22"/>
    </row>
    <row r="3023" spans="1:9" ht="40.5" x14ac:dyDescent="0.25">
      <c r="A3023" s="29">
        <v>5129</v>
      </c>
      <c r="B3023" s="29" t="s">
        <v>6103</v>
      </c>
      <c r="C3023" s="29" t="s">
        <v>3354</v>
      </c>
      <c r="D3023" s="29" t="s">
        <v>9</v>
      </c>
      <c r="E3023" s="29" t="s">
        <v>10</v>
      </c>
      <c r="F3023" s="29">
        <v>1749500</v>
      </c>
      <c r="G3023" s="29">
        <f t="shared" si="56"/>
        <v>3499000</v>
      </c>
      <c r="H3023" s="29">
        <v>2</v>
      </c>
      <c r="I3023" s="22"/>
    </row>
    <row r="3024" spans="1:9" ht="15" customHeight="1" x14ac:dyDescent="0.25">
      <c r="A3024" s="133" t="s">
        <v>219</v>
      </c>
      <c r="B3024" s="134"/>
      <c r="C3024" s="134"/>
      <c r="D3024" s="134"/>
      <c r="E3024" s="134"/>
      <c r="F3024" s="134"/>
      <c r="G3024" s="134"/>
      <c r="H3024" s="135"/>
      <c r="I3024" s="22"/>
    </row>
    <row r="3025" spans="1:9" x14ac:dyDescent="0.25">
      <c r="A3025" s="136" t="s">
        <v>8</v>
      </c>
      <c r="B3025" s="137"/>
      <c r="C3025" s="137"/>
      <c r="D3025" s="137"/>
      <c r="E3025" s="137"/>
      <c r="F3025" s="137"/>
      <c r="G3025" s="137"/>
      <c r="H3025" s="138"/>
      <c r="I3025" s="22"/>
    </row>
    <row r="3026" spans="1:9" ht="40.5" x14ac:dyDescent="0.25">
      <c r="A3026" s="32"/>
      <c r="B3026" s="32" t="s">
        <v>1034</v>
      </c>
      <c r="C3026" s="32" t="s">
        <v>497</v>
      </c>
      <c r="D3026" s="32" t="s">
        <v>9</v>
      </c>
      <c r="E3026" s="32" t="s">
        <v>14</v>
      </c>
      <c r="F3026" s="32">
        <v>0</v>
      </c>
      <c r="G3026" s="32">
        <v>0</v>
      </c>
      <c r="H3026" s="32">
        <v>1</v>
      </c>
      <c r="I3026" s="22"/>
    </row>
    <row r="3027" spans="1:9" ht="15" customHeight="1" x14ac:dyDescent="0.25">
      <c r="A3027" s="256" t="s">
        <v>220</v>
      </c>
      <c r="B3027" s="257"/>
      <c r="C3027" s="257"/>
      <c r="D3027" s="257"/>
      <c r="E3027" s="257"/>
      <c r="F3027" s="257"/>
      <c r="G3027" s="257"/>
      <c r="H3027" s="258"/>
      <c r="I3027" s="22"/>
    </row>
    <row r="3028" spans="1:9" ht="40.5" x14ac:dyDescent="0.25">
      <c r="A3028" s="32">
        <v>4239</v>
      </c>
      <c r="B3028" s="32" t="s">
        <v>4339</v>
      </c>
      <c r="C3028" s="32" t="s">
        <v>497</v>
      </c>
      <c r="D3028" s="32" t="s">
        <v>9</v>
      </c>
      <c r="E3028" s="32" t="s">
        <v>14</v>
      </c>
      <c r="F3028" s="32">
        <v>1000000</v>
      </c>
      <c r="G3028" s="32">
        <v>1000000</v>
      </c>
      <c r="H3028" s="32">
        <v>1</v>
      </c>
      <c r="I3028" s="22"/>
    </row>
    <row r="3029" spans="1:9" ht="40.5" x14ac:dyDescent="0.25">
      <c r="A3029" s="32">
        <v>4239</v>
      </c>
      <c r="B3029" s="32" t="s">
        <v>4206</v>
      </c>
      <c r="C3029" s="32" t="s">
        <v>497</v>
      </c>
      <c r="D3029" s="32" t="s">
        <v>9</v>
      </c>
      <c r="E3029" s="32" t="s">
        <v>14</v>
      </c>
      <c r="F3029" s="32">
        <v>4500000</v>
      </c>
      <c r="G3029" s="32">
        <v>4500000</v>
      </c>
      <c r="H3029" s="32">
        <v>1</v>
      </c>
      <c r="I3029" s="22"/>
    </row>
    <row r="3030" spans="1:9" ht="40.5" x14ac:dyDescent="0.25">
      <c r="A3030" s="32">
        <v>4239</v>
      </c>
      <c r="B3030" s="32" t="s">
        <v>4090</v>
      </c>
      <c r="C3030" s="32" t="s">
        <v>497</v>
      </c>
      <c r="D3030" s="32" t="s">
        <v>9</v>
      </c>
      <c r="E3030" s="32" t="s">
        <v>14</v>
      </c>
      <c r="F3030" s="32">
        <v>5100000</v>
      </c>
      <c r="G3030" s="32">
        <v>5100000</v>
      </c>
      <c r="H3030" s="32">
        <v>1</v>
      </c>
      <c r="I3030" s="22"/>
    </row>
    <row r="3031" spans="1:9" ht="40.5" x14ac:dyDescent="0.25">
      <c r="A3031" s="32">
        <v>4239</v>
      </c>
      <c r="B3031" s="32" t="s">
        <v>1034</v>
      </c>
      <c r="C3031" s="32" t="s">
        <v>497</v>
      </c>
      <c r="D3031" s="32" t="s">
        <v>9</v>
      </c>
      <c r="E3031" s="32" t="s">
        <v>14</v>
      </c>
      <c r="F3031" s="32">
        <v>0</v>
      </c>
      <c r="G3031" s="32">
        <v>0</v>
      </c>
      <c r="H3031" s="32">
        <v>1</v>
      </c>
      <c r="I3031" s="22"/>
    </row>
    <row r="3032" spans="1:9" ht="40.5" x14ac:dyDescent="0.25">
      <c r="A3032" s="32">
        <v>4239</v>
      </c>
      <c r="B3032" s="32" t="s">
        <v>755</v>
      </c>
      <c r="C3032" s="32" t="s">
        <v>497</v>
      </c>
      <c r="D3032" s="32" t="s">
        <v>9</v>
      </c>
      <c r="E3032" s="32" t="s">
        <v>14</v>
      </c>
      <c r="F3032" s="32">
        <v>1398000</v>
      </c>
      <c r="G3032" s="32">
        <v>1398000</v>
      </c>
      <c r="H3032" s="32">
        <v>1</v>
      </c>
      <c r="I3032" s="22"/>
    </row>
    <row r="3033" spans="1:9" ht="40.5" x14ac:dyDescent="0.25">
      <c r="A3033" s="32">
        <v>4239</v>
      </c>
      <c r="B3033" s="32" t="s">
        <v>756</v>
      </c>
      <c r="C3033" s="32" t="s">
        <v>497</v>
      </c>
      <c r="D3033" s="32" t="s">
        <v>9</v>
      </c>
      <c r="E3033" s="32" t="s">
        <v>14</v>
      </c>
      <c r="F3033" s="32">
        <v>1400000</v>
      </c>
      <c r="G3033" s="32">
        <v>1400000</v>
      </c>
      <c r="H3033" s="32">
        <v>1</v>
      </c>
      <c r="I3033" s="22"/>
    </row>
    <row r="3034" spans="1:9" ht="40.5" x14ac:dyDescent="0.25">
      <c r="A3034" s="32">
        <v>4239</v>
      </c>
      <c r="B3034" s="32" t="s">
        <v>757</v>
      </c>
      <c r="C3034" s="32" t="s">
        <v>497</v>
      </c>
      <c r="D3034" s="32" t="s">
        <v>9</v>
      </c>
      <c r="E3034" s="32" t="s">
        <v>14</v>
      </c>
      <c r="F3034" s="32">
        <v>400000</v>
      </c>
      <c r="G3034" s="32">
        <v>400000</v>
      </c>
      <c r="H3034" s="32">
        <v>1</v>
      </c>
      <c r="I3034" s="22"/>
    </row>
    <row r="3035" spans="1:9" ht="40.5" x14ac:dyDescent="0.25">
      <c r="A3035" s="32">
        <v>4239</v>
      </c>
      <c r="B3035" s="32" t="s">
        <v>758</v>
      </c>
      <c r="C3035" s="32" t="s">
        <v>497</v>
      </c>
      <c r="D3035" s="32" t="s">
        <v>9</v>
      </c>
      <c r="E3035" s="32" t="s">
        <v>14</v>
      </c>
      <c r="F3035" s="32">
        <v>409000</v>
      </c>
      <c r="G3035" s="32">
        <v>409000</v>
      </c>
      <c r="H3035" s="32">
        <v>1</v>
      </c>
      <c r="I3035" s="22"/>
    </row>
    <row r="3036" spans="1:9" ht="40.5" x14ac:dyDescent="0.25">
      <c r="A3036" s="32">
        <v>4239</v>
      </c>
      <c r="B3036" s="32" t="s">
        <v>2030</v>
      </c>
      <c r="C3036" s="32" t="s">
        <v>497</v>
      </c>
      <c r="D3036" s="32" t="s">
        <v>13</v>
      </c>
      <c r="E3036" s="32" t="s">
        <v>14</v>
      </c>
      <c r="F3036" s="32">
        <v>300000</v>
      </c>
      <c r="G3036" s="32">
        <f>+F3036*H3036</f>
        <v>300000</v>
      </c>
      <c r="H3036" s="32">
        <v>1</v>
      </c>
      <c r="I3036" s="22"/>
    </row>
    <row r="3037" spans="1:9" ht="40.5" x14ac:dyDescent="0.25">
      <c r="A3037" s="32">
        <v>4239</v>
      </c>
      <c r="B3037" s="32" t="s">
        <v>2031</v>
      </c>
      <c r="C3037" s="32" t="s">
        <v>497</v>
      </c>
      <c r="D3037" s="32" t="s">
        <v>13</v>
      </c>
      <c r="E3037" s="32" t="s">
        <v>14</v>
      </c>
      <c r="F3037" s="32">
        <v>3268000</v>
      </c>
      <c r="G3037" s="32">
        <f t="shared" ref="G3037:G3038" si="57">+F3037*H3037</f>
        <v>3268000</v>
      </c>
      <c r="H3037" s="32">
        <v>1</v>
      </c>
      <c r="I3037" s="22"/>
    </row>
    <row r="3038" spans="1:9" ht="40.5" x14ac:dyDescent="0.25">
      <c r="A3038" s="32">
        <v>4239</v>
      </c>
      <c r="B3038" s="32" t="s">
        <v>2032</v>
      </c>
      <c r="C3038" s="32" t="s">
        <v>497</v>
      </c>
      <c r="D3038" s="32" t="s">
        <v>13</v>
      </c>
      <c r="E3038" s="32" t="s">
        <v>14</v>
      </c>
      <c r="F3038" s="32">
        <v>1200000</v>
      </c>
      <c r="G3038" s="32">
        <f t="shared" si="57"/>
        <v>1200000</v>
      </c>
      <c r="H3038" s="32">
        <v>1</v>
      </c>
      <c r="I3038" s="22"/>
    </row>
    <row r="3039" spans="1:9" ht="40.5" x14ac:dyDescent="0.25">
      <c r="A3039" s="32">
        <v>4239</v>
      </c>
      <c r="B3039" s="32" t="s">
        <v>759</v>
      </c>
      <c r="C3039" s="32" t="s">
        <v>497</v>
      </c>
      <c r="D3039" s="32" t="s">
        <v>9</v>
      </c>
      <c r="E3039" s="32" t="s">
        <v>14</v>
      </c>
      <c r="F3039" s="32">
        <v>2324000</v>
      </c>
      <c r="G3039" s="32">
        <v>2324000</v>
      </c>
      <c r="H3039" s="32">
        <v>1</v>
      </c>
      <c r="I3039" s="22"/>
    </row>
    <row r="3040" spans="1:9" ht="40.5" x14ac:dyDescent="0.25">
      <c r="A3040" s="32">
        <v>4239</v>
      </c>
      <c r="B3040" s="32" t="s">
        <v>760</v>
      </c>
      <c r="C3040" s="32" t="s">
        <v>497</v>
      </c>
      <c r="D3040" s="32" t="s">
        <v>9</v>
      </c>
      <c r="E3040" s="32" t="s">
        <v>14</v>
      </c>
      <c r="F3040" s="32">
        <v>668000</v>
      </c>
      <c r="G3040" s="32">
        <v>668000</v>
      </c>
      <c r="H3040" s="32">
        <v>1</v>
      </c>
      <c r="I3040" s="22"/>
    </row>
    <row r="3041" spans="1:30" ht="40.5" x14ac:dyDescent="0.25">
      <c r="A3041" s="32">
        <v>4239</v>
      </c>
      <c r="B3041" s="32" t="s">
        <v>761</v>
      </c>
      <c r="C3041" s="32" t="s">
        <v>497</v>
      </c>
      <c r="D3041" s="32" t="s">
        <v>9</v>
      </c>
      <c r="E3041" s="32" t="s">
        <v>14</v>
      </c>
      <c r="F3041" s="32">
        <v>534000</v>
      </c>
      <c r="G3041" s="32">
        <v>534000</v>
      </c>
      <c r="H3041" s="32">
        <v>1</v>
      </c>
      <c r="I3041" s="22"/>
    </row>
    <row r="3042" spans="1:30" ht="40.5" x14ac:dyDescent="0.25">
      <c r="A3042" s="32">
        <v>4239</v>
      </c>
      <c r="B3042" s="32" t="s">
        <v>6019</v>
      </c>
      <c r="C3042" s="32" t="s">
        <v>497</v>
      </c>
      <c r="D3042" s="32" t="s">
        <v>9</v>
      </c>
      <c r="E3042" s="32" t="s">
        <v>14</v>
      </c>
      <c r="F3042" s="32">
        <v>800000</v>
      </c>
      <c r="G3042" s="32">
        <v>800000</v>
      </c>
      <c r="H3042" s="32">
        <v>1</v>
      </c>
      <c r="I3042" s="22"/>
    </row>
    <row r="3043" spans="1:30" ht="40.5" x14ac:dyDescent="0.25">
      <c r="A3043" s="32">
        <v>4239</v>
      </c>
      <c r="B3043" s="32" t="s">
        <v>6244</v>
      </c>
      <c r="C3043" s="32" t="s">
        <v>497</v>
      </c>
      <c r="D3043" s="32" t="s">
        <v>9</v>
      </c>
      <c r="E3043" s="32" t="s">
        <v>14</v>
      </c>
      <c r="F3043" s="32">
        <v>2000000</v>
      </c>
      <c r="G3043" s="32">
        <v>2000000</v>
      </c>
      <c r="H3043" s="32">
        <v>1</v>
      </c>
      <c r="I3043" s="22"/>
    </row>
    <row r="3044" spans="1:30" ht="40.5" x14ac:dyDescent="0.25">
      <c r="A3044" s="32">
        <v>4239</v>
      </c>
      <c r="B3044" s="32" t="s">
        <v>6245</v>
      </c>
      <c r="C3044" s="32" t="s">
        <v>497</v>
      </c>
      <c r="D3044" s="32" t="s">
        <v>9</v>
      </c>
      <c r="E3044" s="32" t="s">
        <v>14</v>
      </c>
      <c r="F3044" s="32">
        <v>2000000</v>
      </c>
      <c r="G3044" s="32">
        <v>2000000</v>
      </c>
      <c r="H3044" s="32">
        <v>1</v>
      </c>
      <c r="I3044" s="22"/>
    </row>
    <row r="3045" spans="1:30" ht="40.5" x14ac:dyDescent="0.25">
      <c r="A3045" s="32">
        <v>4239</v>
      </c>
      <c r="B3045" s="32" t="s">
        <v>6246</v>
      </c>
      <c r="C3045" s="32" t="s">
        <v>497</v>
      </c>
      <c r="D3045" s="32" t="s">
        <v>9</v>
      </c>
      <c r="E3045" s="32" t="s">
        <v>14</v>
      </c>
      <c r="F3045" s="32">
        <v>1000000</v>
      </c>
      <c r="G3045" s="32">
        <v>1000000</v>
      </c>
      <c r="H3045" s="32">
        <v>1</v>
      </c>
      <c r="I3045" s="22"/>
    </row>
    <row r="3046" spans="1:30" s="28" customFormat="1" ht="15" customHeight="1" x14ac:dyDescent="0.25">
      <c r="A3046" s="133" t="s">
        <v>150</v>
      </c>
      <c r="B3046" s="134"/>
      <c r="C3046" s="134"/>
      <c r="D3046" s="134"/>
      <c r="E3046" s="134"/>
      <c r="F3046" s="134"/>
      <c r="G3046" s="134"/>
      <c r="H3046" s="135"/>
      <c r="I3046" s="22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  <c r="AC3046"/>
      <c r="AD3046"/>
    </row>
    <row r="3047" spans="1:30" s="12" customFormat="1" ht="13.5" customHeight="1" x14ac:dyDescent="0.25">
      <c r="D3047" s="169" t="s">
        <v>12</v>
      </c>
      <c r="E3047" s="169"/>
      <c r="F3047" s="54"/>
      <c r="G3047" s="54"/>
      <c r="H3047" s="53"/>
      <c r="I3047" s="22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  <c r="AC3047"/>
      <c r="AD3047"/>
    </row>
    <row r="3048" spans="1:30" s="71" customFormat="1" ht="40.5" x14ac:dyDescent="0.25">
      <c r="A3048" s="12">
        <v>4239</v>
      </c>
      <c r="B3048" s="12" t="s">
        <v>750</v>
      </c>
      <c r="C3048" s="12" t="s">
        <v>434</v>
      </c>
      <c r="D3048" s="12" t="s">
        <v>9</v>
      </c>
      <c r="E3048" s="12" t="s">
        <v>14</v>
      </c>
      <c r="F3048" s="12">
        <v>591000</v>
      </c>
      <c r="G3048" s="12">
        <v>591000</v>
      </c>
      <c r="H3048" s="12">
        <v>1</v>
      </c>
      <c r="I3048" s="22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</row>
    <row r="3049" spans="1:30" s="71" customFormat="1" ht="40.5" x14ac:dyDescent="0.25">
      <c r="A3049" s="12">
        <v>4239</v>
      </c>
      <c r="B3049" s="12" t="s">
        <v>751</v>
      </c>
      <c r="C3049" s="12" t="s">
        <v>434</v>
      </c>
      <c r="D3049" s="12" t="s">
        <v>9</v>
      </c>
      <c r="E3049" s="12" t="s">
        <v>14</v>
      </c>
      <c r="F3049" s="12">
        <v>270000</v>
      </c>
      <c r="G3049" s="12">
        <v>270000</v>
      </c>
      <c r="H3049" s="12">
        <v>1</v>
      </c>
      <c r="I3049" s="22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  <c r="AC3049"/>
      <c r="AD3049"/>
    </row>
    <row r="3050" spans="1:30" s="71" customFormat="1" ht="40.5" x14ac:dyDescent="0.25">
      <c r="A3050" s="12">
        <v>4239</v>
      </c>
      <c r="B3050" s="12" t="s">
        <v>752</v>
      </c>
      <c r="C3050" s="12" t="s">
        <v>434</v>
      </c>
      <c r="D3050" s="12" t="s">
        <v>9</v>
      </c>
      <c r="E3050" s="12" t="s">
        <v>14</v>
      </c>
      <c r="F3050" s="12">
        <v>234000</v>
      </c>
      <c r="G3050" s="12">
        <v>234000</v>
      </c>
      <c r="H3050" s="12">
        <v>1</v>
      </c>
      <c r="I3050" s="22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  <c r="AC3050"/>
      <c r="AD3050"/>
    </row>
    <row r="3051" spans="1:30" s="71" customFormat="1" ht="40.5" x14ac:dyDescent="0.25">
      <c r="A3051" s="12">
        <v>4239</v>
      </c>
      <c r="B3051" s="12" t="s">
        <v>753</v>
      </c>
      <c r="C3051" s="12" t="s">
        <v>434</v>
      </c>
      <c r="D3051" s="12" t="s">
        <v>9</v>
      </c>
      <c r="E3051" s="12" t="s">
        <v>14</v>
      </c>
      <c r="F3051" s="12">
        <v>406000</v>
      </c>
      <c r="G3051" s="12">
        <v>406000</v>
      </c>
      <c r="H3051" s="12">
        <v>1</v>
      </c>
      <c r="I3051" s="22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</row>
    <row r="3052" spans="1:30" s="71" customFormat="1" ht="40.5" x14ac:dyDescent="0.25">
      <c r="A3052" s="12">
        <v>4239</v>
      </c>
      <c r="B3052" s="12" t="s">
        <v>1869</v>
      </c>
      <c r="C3052" s="12" t="s">
        <v>434</v>
      </c>
      <c r="D3052" s="12" t="s">
        <v>9</v>
      </c>
      <c r="E3052" s="12" t="s">
        <v>14</v>
      </c>
      <c r="F3052" s="12">
        <v>0</v>
      </c>
      <c r="G3052" s="12">
        <v>0</v>
      </c>
      <c r="H3052" s="12">
        <v>1</v>
      </c>
      <c r="I3052" s="2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  <c r="AC3052"/>
      <c r="AD3052"/>
    </row>
    <row r="3053" spans="1:30" s="71" customFormat="1" ht="40.5" x14ac:dyDescent="0.25">
      <c r="A3053" s="12">
        <v>4239</v>
      </c>
      <c r="B3053" s="12" t="s">
        <v>1870</v>
      </c>
      <c r="C3053" s="12" t="s">
        <v>434</v>
      </c>
      <c r="D3053" s="12" t="s">
        <v>9</v>
      </c>
      <c r="E3053" s="12" t="s">
        <v>14</v>
      </c>
      <c r="F3053" s="12">
        <v>0</v>
      </c>
      <c r="G3053" s="12">
        <v>0</v>
      </c>
      <c r="H3053" s="12">
        <v>1</v>
      </c>
      <c r="I3053" s="22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  <c r="AC3053"/>
      <c r="AD3053"/>
    </row>
    <row r="3054" spans="1:30" s="71" customFormat="1" ht="40.5" x14ac:dyDescent="0.25">
      <c r="A3054" s="12">
        <v>4239</v>
      </c>
      <c r="B3054" s="12" t="s">
        <v>1871</v>
      </c>
      <c r="C3054" s="12" t="s">
        <v>434</v>
      </c>
      <c r="D3054" s="12" t="s">
        <v>9</v>
      </c>
      <c r="E3054" s="12" t="s">
        <v>14</v>
      </c>
      <c r="F3054" s="12">
        <v>0</v>
      </c>
      <c r="G3054" s="12">
        <v>0</v>
      </c>
      <c r="H3054" s="12">
        <v>1</v>
      </c>
      <c r="I3054" s="22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</row>
    <row r="3055" spans="1:30" s="28" customFormat="1" ht="40.5" x14ac:dyDescent="0.25">
      <c r="A3055" s="12">
        <v>4239</v>
      </c>
      <c r="B3055" s="12" t="s">
        <v>1872</v>
      </c>
      <c r="C3055" s="12" t="s">
        <v>434</v>
      </c>
      <c r="D3055" s="12" t="s">
        <v>9</v>
      </c>
      <c r="E3055" s="12" t="s">
        <v>14</v>
      </c>
      <c r="F3055" s="12">
        <v>0</v>
      </c>
      <c r="G3055" s="12">
        <v>0</v>
      </c>
      <c r="H3055" s="12">
        <v>1</v>
      </c>
      <c r="I3055" s="22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</row>
    <row r="3056" spans="1:30" s="28" customFormat="1" ht="40.5" x14ac:dyDescent="0.25">
      <c r="A3056" s="12">
        <v>4239</v>
      </c>
      <c r="B3056" s="12" t="s">
        <v>1987</v>
      </c>
      <c r="C3056" s="12" t="s">
        <v>434</v>
      </c>
      <c r="D3056" s="12" t="s">
        <v>9</v>
      </c>
      <c r="E3056" s="12" t="s">
        <v>14</v>
      </c>
      <c r="F3056" s="12">
        <v>300000</v>
      </c>
      <c r="G3056" s="12">
        <v>300000</v>
      </c>
      <c r="H3056" s="12">
        <v>1</v>
      </c>
      <c r="I3056" s="22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</row>
    <row r="3057" spans="1:30" s="28" customFormat="1" ht="40.5" x14ac:dyDescent="0.25">
      <c r="A3057" s="12">
        <v>4239</v>
      </c>
      <c r="B3057" s="12" t="s">
        <v>1988</v>
      </c>
      <c r="C3057" s="12" t="s">
        <v>434</v>
      </c>
      <c r="D3057" s="12" t="s">
        <v>9</v>
      </c>
      <c r="E3057" s="12" t="s">
        <v>14</v>
      </c>
      <c r="F3057" s="12">
        <v>100000</v>
      </c>
      <c r="G3057" s="12">
        <v>100000</v>
      </c>
      <c r="H3057" s="12">
        <v>1</v>
      </c>
      <c r="I3057" s="22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</row>
    <row r="3058" spans="1:30" s="28" customFormat="1" ht="40.5" x14ac:dyDescent="0.25">
      <c r="A3058" s="12">
        <v>4239</v>
      </c>
      <c r="B3058" s="12" t="s">
        <v>1989</v>
      </c>
      <c r="C3058" s="12" t="s">
        <v>434</v>
      </c>
      <c r="D3058" s="12" t="s">
        <v>9</v>
      </c>
      <c r="E3058" s="12" t="s">
        <v>14</v>
      </c>
      <c r="F3058" s="12">
        <v>300000</v>
      </c>
      <c r="G3058" s="12">
        <v>300000</v>
      </c>
      <c r="H3058" s="12">
        <v>1</v>
      </c>
      <c r="I3058" s="22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</row>
    <row r="3059" spans="1:30" s="28" customFormat="1" ht="40.5" x14ac:dyDescent="0.25">
      <c r="A3059" s="12">
        <v>4239</v>
      </c>
      <c r="B3059" s="12" t="s">
        <v>1990</v>
      </c>
      <c r="C3059" s="12" t="s">
        <v>434</v>
      </c>
      <c r="D3059" s="12" t="s">
        <v>9</v>
      </c>
      <c r="E3059" s="12" t="s">
        <v>14</v>
      </c>
      <c r="F3059" s="12">
        <v>4500000</v>
      </c>
      <c r="G3059" s="12">
        <v>4500000</v>
      </c>
      <c r="H3059" s="12">
        <v>1</v>
      </c>
      <c r="I3059" s="22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  <c r="AC3059"/>
      <c r="AD3059"/>
    </row>
    <row r="3060" spans="1:30" s="28" customFormat="1" ht="40.5" x14ac:dyDescent="0.25">
      <c r="A3060" s="12">
        <v>4239</v>
      </c>
      <c r="B3060" s="12" t="s">
        <v>4802</v>
      </c>
      <c r="C3060" s="12" t="s">
        <v>434</v>
      </c>
      <c r="D3060" s="12" t="s">
        <v>9</v>
      </c>
      <c r="E3060" s="12" t="s">
        <v>14</v>
      </c>
      <c r="F3060" s="12">
        <v>200000</v>
      </c>
      <c r="G3060" s="12">
        <v>200000</v>
      </c>
      <c r="H3060" s="12">
        <v>1</v>
      </c>
      <c r="I3060" s="22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</row>
    <row r="3061" spans="1:30" s="28" customFormat="1" ht="40.5" x14ac:dyDescent="0.25">
      <c r="A3061" s="12">
        <v>4239</v>
      </c>
      <c r="B3061" s="12" t="s">
        <v>4803</v>
      </c>
      <c r="C3061" s="12" t="s">
        <v>434</v>
      </c>
      <c r="D3061" s="12" t="s">
        <v>9</v>
      </c>
      <c r="E3061" s="12" t="s">
        <v>14</v>
      </c>
      <c r="F3061" s="12">
        <v>250000</v>
      </c>
      <c r="G3061" s="12">
        <v>250000</v>
      </c>
      <c r="H3061" s="12">
        <v>1</v>
      </c>
      <c r="I3061" s="22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  <c r="AC3061"/>
      <c r="AD3061"/>
    </row>
    <row r="3062" spans="1:30" s="28" customFormat="1" ht="40.5" x14ac:dyDescent="0.25">
      <c r="A3062" s="12">
        <v>4239</v>
      </c>
      <c r="B3062" s="12" t="s">
        <v>4804</v>
      </c>
      <c r="C3062" s="12" t="s">
        <v>434</v>
      </c>
      <c r="D3062" s="12" t="s">
        <v>9</v>
      </c>
      <c r="E3062" s="12" t="s">
        <v>14</v>
      </c>
      <c r="F3062" s="12">
        <v>100000</v>
      </c>
      <c r="G3062" s="12">
        <v>100000</v>
      </c>
      <c r="H3062" s="12">
        <v>1</v>
      </c>
      <c r="I3062" s="2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  <c r="AC3062"/>
      <c r="AD3062"/>
    </row>
    <row r="3063" spans="1:30" s="28" customFormat="1" ht="40.5" x14ac:dyDescent="0.25">
      <c r="A3063" s="12">
        <v>4239</v>
      </c>
      <c r="B3063" s="12" t="s">
        <v>4805</v>
      </c>
      <c r="C3063" s="12" t="s">
        <v>434</v>
      </c>
      <c r="D3063" s="12" t="s">
        <v>9</v>
      </c>
      <c r="E3063" s="12" t="s">
        <v>14</v>
      </c>
      <c r="F3063" s="12">
        <v>600000</v>
      </c>
      <c r="G3063" s="12">
        <v>600000</v>
      </c>
      <c r="H3063" s="12">
        <v>1</v>
      </c>
      <c r="I3063" s="22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</row>
    <row r="3064" spans="1:30" s="28" customFormat="1" ht="40.5" x14ac:dyDescent="0.25">
      <c r="A3064" s="12">
        <v>4239</v>
      </c>
      <c r="B3064" s="12" t="s">
        <v>4806</v>
      </c>
      <c r="C3064" s="12" t="s">
        <v>434</v>
      </c>
      <c r="D3064" s="12" t="s">
        <v>9</v>
      </c>
      <c r="E3064" s="12" t="s">
        <v>14</v>
      </c>
      <c r="F3064" s="12">
        <v>350000</v>
      </c>
      <c r="G3064" s="12">
        <v>350000</v>
      </c>
      <c r="H3064" s="12">
        <v>1</v>
      </c>
      <c r="I3064" s="22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  <c r="AC3064"/>
      <c r="AD3064"/>
    </row>
    <row r="3065" spans="1:30" ht="15" customHeight="1" x14ac:dyDescent="0.25">
      <c r="A3065" s="159" t="s">
        <v>228</v>
      </c>
      <c r="B3065" s="160"/>
      <c r="C3065" s="160"/>
      <c r="D3065" s="160"/>
      <c r="E3065" s="160"/>
      <c r="F3065" s="160"/>
      <c r="G3065" s="160"/>
      <c r="H3065" s="161"/>
      <c r="I3065" s="22"/>
    </row>
    <row r="3066" spans="1:30" ht="15" customHeight="1" x14ac:dyDescent="0.25">
      <c r="A3066" s="136" t="s">
        <v>8</v>
      </c>
      <c r="B3066" s="137"/>
      <c r="C3066" s="137"/>
      <c r="D3066" s="137"/>
      <c r="E3066" s="137"/>
      <c r="F3066" s="137"/>
      <c r="G3066" s="137"/>
      <c r="H3066" s="138"/>
      <c r="I3066" s="22"/>
    </row>
    <row r="3067" spans="1:30" ht="15" customHeight="1" x14ac:dyDescent="0.25">
      <c r="A3067" s="32">
        <v>4267</v>
      </c>
      <c r="B3067" s="32" t="s">
        <v>3861</v>
      </c>
      <c r="C3067" s="32" t="s">
        <v>959</v>
      </c>
      <c r="D3067" s="32" t="s">
        <v>381</v>
      </c>
      <c r="E3067" s="32" t="s">
        <v>14</v>
      </c>
      <c r="F3067" s="32">
        <v>800000</v>
      </c>
      <c r="G3067" s="32">
        <v>800000</v>
      </c>
      <c r="H3067" s="32">
        <v>1</v>
      </c>
      <c r="I3067" s="22"/>
    </row>
    <row r="3068" spans="1:30" ht="15" customHeight="1" x14ac:dyDescent="0.25">
      <c r="A3068" s="32">
        <v>4267</v>
      </c>
      <c r="B3068" s="32" t="s">
        <v>3856</v>
      </c>
      <c r="C3068" s="32" t="s">
        <v>957</v>
      </c>
      <c r="D3068" s="32" t="s">
        <v>381</v>
      </c>
      <c r="E3068" s="32" t="s">
        <v>10</v>
      </c>
      <c r="F3068" s="32">
        <v>11300</v>
      </c>
      <c r="G3068" s="32">
        <f>+F3068*H3068</f>
        <v>4983300</v>
      </c>
      <c r="H3068" s="32">
        <v>441</v>
      </c>
      <c r="I3068" s="22"/>
    </row>
    <row r="3069" spans="1:30" ht="15" customHeight="1" x14ac:dyDescent="0.25">
      <c r="A3069" s="32">
        <v>4267</v>
      </c>
      <c r="B3069" s="32" t="s">
        <v>3846</v>
      </c>
      <c r="C3069" s="32" t="s">
        <v>3847</v>
      </c>
      <c r="D3069" s="32" t="s">
        <v>9</v>
      </c>
      <c r="E3069" s="32" t="s">
        <v>10</v>
      </c>
      <c r="F3069" s="32">
        <v>6500</v>
      </c>
      <c r="G3069" s="32">
        <f>+F3069*H3069</f>
        <v>975000</v>
      </c>
      <c r="H3069" s="32">
        <v>150</v>
      </c>
      <c r="I3069" s="22"/>
    </row>
    <row r="3070" spans="1:30" ht="15" customHeight="1" x14ac:dyDescent="0.25">
      <c r="A3070" s="32">
        <v>4267</v>
      </c>
      <c r="B3070" s="32" t="s">
        <v>3848</v>
      </c>
      <c r="C3070" s="32" t="s">
        <v>3849</v>
      </c>
      <c r="D3070" s="32" t="s">
        <v>9</v>
      </c>
      <c r="E3070" s="32" t="s">
        <v>10</v>
      </c>
      <c r="F3070" s="32">
        <v>3500</v>
      </c>
      <c r="G3070" s="32">
        <f>+F3070*H3070</f>
        <v>525000</v>
      </c>
      <c r="H3070" s="32">
        <v>150</v>
      </c>
      <c r="I3070" s="22"/>
    </row>
    <row r="3071" spans="1:30" ht="27" x14ac:dyDescent="0.25">
      <c r="A3071" s="32">
        <v>4269</v>
      </c>
      <c r="B3071" s="32" t="s">
        <v>6066</v>
      </c>
      <c r="C3071" s="32" t="s">
        <v>3845</v>
      </c>
      <c r="D3071" s="32" t="s">
        <v>9</v>
      </c>
      <c r="E3071" s="32" t="s">
        <v>10</v>
      </c>
      <c r="F3071" s="32">
        <v>5000</v>
      </c>
      <c r="G3071" s="32">
        <f>+F3071*H3071</f>
        <v>1000000</v>
      </c>
      <c r="H3071" s="32">
        <v>200</v>
      </c>
      <c r="I3071" s="22"/>
    </row>
    <row r="3072" spans="1:30" ht="15" customHeight="1" x14ac:dyDescent="0.25">
      <c r="A3072" s="136" t="s">
        <v>12</v>
      </c>
      <c r="B3072" s="137"/>
      <c r="C3072" s="137"/>
      <c r="D3072" s="137"/>
      <c r="E3072" s="137"/>
      <c r="F3072" s="137"/>
      <c r="G3072" s="137"/>
      <c r="H3072" s="138"/>
      <c r="I3072" s="22"/>
    </row>
    <row r="3073" spans="1:9" ht="27" x14ac:dyDescent="0.25">
      <c r="A3073" s="32">
        <v>4239</v>
      </c>
      <c r="B3073" s="32" t="s">
        <v>1943</v>
      </c>
      <c r="C3073" s="32" t="s">
        <v>857</v>
      </c>
      <c r="D3073" s="32" t="s">
        <v>9</v>
      </c>
      <c r="E3073" s="32" t="s">
        <v>14</v>
      </c>
      <c r="F3073" s="32">
        <v>700000</v>
      </c>
      <c r="G3073" s="32">
        <v>700000</v>
      </c>
      <c r="H3073" s="32">
        <v>1</v>
      </c>
      <c r="I3073" s="22"/>
    </row>
    <row r="3074" spans="1:9" s="3" customFormat="1" ht="27" x14ac:dyDescent="0.25">
      <c r="A3074" s="32">
        <v>4239</v>
      </c>
      <c r="B3074" s="32" t="s">
        <v>1944</v>
      </c>
      <c r="C3074" s="32" t="s">
        <v>857</v>
      </c>
      <c r="D3074" s="32" t="s">
        <v>9</v>
      </c>
      <c r="E3074" s="32" t="s">
        <v>14</v>
      </c>
      <c r="F3074" s="32">
        <v>2000000</v>
      </c>
      <c r="G3074" s="32">
        <v>2000000</v>
      </c>
      <c r="H3074" s="32">
        <v>1</v>
      </c>
      <c r="I3074" s="79"/>
    </row>
    <row r="3075" spans="1:9" s="3" customFormat="1" ht="27" x14ac:dyDescent="0.25">
      <c r="A3075" s="32">
        <v>4239</v>
      </c>
      <c r="B3075" s="32" t="s">
        <v>1945</v>
      </c>
      <c r="C3075" s="32" t="s">
        <v>857</v>
      </c>
      <c r="D3075" s="32" t="s">
        <v>9</v>
      </c>
      <c r="E3075" s="32" t="s">
        <v>14</v>
      </c>
      <c r="F3075" s="32">
        <v>700000</v>
      </c>
      <c r="G3075" s="32">
        <v>700000</v>
      </c>
      <c r="H3075" s="32">
        <v>1</v>
      </c>
      <c r="I3075" s="79"/>
    </row>
    <row r="3076" spans="1:9" s="3" customFormat="1" ht="27" x14ac:dyDescent="0.25">
      <c r="A3076" s="32">
        <v>4239</v>
      </c>
      <c r="B3076" s="32" t="s">
        <v>1946</v>
      </c>
      <c r="C3076" s="32" t="s">
        <v>857</v>
      </c>
      <c r="D3076" s="32" t="s">
        <v>9</v>
      </c>
      <c r="E3076" s="32" t="s">
        <v>14</v>
      </c>
      <c r="F3076" s="32">
        <v>700000</v>
      </c>
      <c r="G3076" s="32">
        <v>700000</v>
      </c>
      <c r="H3076" s="32">
        <v>1</v>
      </c>
      <c r="I3076" s="79"/>
    </row>
    <row r="3077" spans="1:9" s="3" customFormat="1" ht="27" x14ac:dyDescent="0.25">
      <c r="A3077" s="32">
        <v>4239</v>
      </c>
      <c r="B3077" s="32" t="s">
        <v>1947</v>
      </c>
      <c r="C3077" s="32" t="s">
        <v>857</v>
      </c>
      <c r="D3077" s="32" t="s">
        <v>9</v>
      </c>
      <c r="E3077" s="32" t="s">
        <v>14</v>
      </c>
      <c r="F3077" s="32">
        <v>700000</v>
      </c>
      <c r="G3077" s="32">
        <v>700000</v>
      </c>
      <c r="H3077" s="32">
        <v>1</v>
      </c>
      <c r="I3077" s="79"/>
    </row>
    <row r="3078" spans="1:9" s="3" customFormat="1" ht="27" x14ac:dyDescent="0.25">
      <c r="A3078" s="32">
        <v>4239</v>
      </c>
      <c r="B3078" s="32" t="s">
        <v>2182</v>
      </c>
      <c r="C3078" s="32" t="s">
        <v>857</v>
      </c>
      <c r="D3078" s="32" t="s">
        <v>9</v>
      </c>
      <c r="E3078" s="32" t="s">
        <v>14</v>
      </c>
      <c r="F3078" s="32">
        <v>500000</v>
      </c>
      <c r="G3078" s="32">
        <v>500000</v>
      </c>
      <c r="H3078" s="32">
        <v>1</v>
      </c>
      <c r="I3078" s="79"/>
    </row>
    <row r="3079" spans="1:9" s="3" customFormat="1" ht="27" x14ac:dyDescent="0.25">
      <c r="A3079" s="32">
        <v>4239</v>
      </c>
      <c r="B3079" s="32" t="s">
        <v>2183</v>
      </c>
      <c r="C3079" s="32" t="s">
        <v>857</v>
      </c>
      <c r="D3079" s="32" t="s">
        <v>9</v>
      </c>
      <c r="E3079" s="32" t="s">
        <v>14</v>
      </c>
      <c r="F3079" s="32">
        <v>600000</v>
      </c>
      <c r="G3079" s="32">
        <v>600000</v>
      </c>
      <c r="H3079" s="32">
        <v>1</v>
      </c>
      <c r="I3079" s="79"/>
    </row>
    <row r="3080" spans="1:9" s="3" customFormat="1" ht="27" x14ac:dyDescent="0.25">
      <c r="A3080" s="32">
        <v>4239</v>
      </c>
      <c r="B3080" s="32" t="s">
        <v>2184</v>
      </c>
      <c r="C3080" s="32" t="s">
        <v>857</v>
      </c>
      <c r="D3080" s="32" t="s">
        <v>9</v>
      </c>
      <c r="E3080" s="32" t="s">
        <v>14</v>
      </c>
      <c r="F3080" s="32">
        <v>1000000</v>
      </c>
      <c r="G3080" s="32">
        <v>1000000</v>
      </c>
      <c r="H3080" s="32">
        <v>1</v>
      </c>
      <c r="I3080" s="79"/>
    </row>
    <row r="3081" spans="1:9" s="3" customFormat="1" ht="27" x14ac:dyDescent="0.25">
      <c r="A3081" s="32">
        <v>4251</v>
      </c>
      <c r="B3081" s="32" t="s">
        <v>6340</v>
      </c>
      <c r="C3081" s="32" t="s">
        <v>454</v>
      </c>
      <c r="D3081" s="32" t="s">
        <v>1212</v>
      </c>
      <c r="E3081" s="32" t="s">
        <v>14</v>
      </c>
      <c r="F3081" s="32">
        <v>31740</v>
      </c>
      <c r="G3081" s="32">
        <v>31740</v>
      </c>
      <c r="H3081" s="32">
        <v>1</v>
      </c>
      <c r="I3081" s="79"/>
    </row>
    <row r="3082" spans="1:9" x14ac:dyDescent="0.25">
      <c r="A3082" s="136" t="s">
        <v>16</v>
      </c>
      <c r="B3082" s="137"/>
      <c r="C3082" s="137"/>
      <c r="D3082" s="137"/>
      <c r="E3082" s="137"/>
      <c r="F3082" s="137"/>
      <c r="G3082" s="137"/>
      <c r="H3082" s="138"/>
      <c r="I3082" s="22"/>
    </row>
    <row r="3083" spans="1:9" s="3" customFormat="1" ht="27" x14ac:dyDescent="0.25">
      <c r="A3083" s="32">
        <v>4251</v>
      </c>
      <c r="B3083" s="32" t="s">
        <v>6128</v>
      </c>
      <c r="C3083" s="32" t="s">
        <v>20</v>
      </c>
      <c r="D3083" s="32" t="s">
        <v>381</v>
      </c>
      <c r="E3083" s="32" t="s">
        <v>14</v>
      </c>
      <c r="F3083" s="32">
        <v>828809.2</v>
      </c>
      <c r="G3083" s="32">
        <v>828809.2</v>
      </c>
      <c r="H3083" s="32">
        <v>1</v>
      </c>
      <c r="I3083" s="79"/>
    </row>
    <row r="3084" spans="1:9" s="3" customFormat="1" ht="27" x14ac:dyDescent="0.25">
      <c r="A3084" s="32">
        <v>4251</v>
      </c>
      <c r="B3084" s="32" t="s">
        <v>6129</v>
      </c>
      <c r="C3084" s="32" t="s">
        <v>20</v>
      </c>
      <c r="D3084" s="32" t="s">
        <v>381</v>
      </c>
      <c r="E3084" s="32" t="s">
        <v>14</v>
      </c>
      <c r="F3084" s="32">
        <v>757551.73</v>
      </c>
      <c r="G3084" s="32">
        <v>757551.73</v>
      </c>
      <c r="H3084" s="32">
        <v>1</v>
      </c>
      <c r="I3084" s="79"/>
    </row>
    <row r="3085" spans="1:9" ht="15" customHeight="1" x14ac:dyDescent="0.25">
      <c r="A3085" s="159" t="s">
        <v>118</v>
      </c>
      <c r="B3085" s="160"/>
      <c r="C3085" s="160"/>
      <c r="D3085" s="160"/>
      <c r="E3085" s="160"/>
      <c r="F3085" s="160"/>
      <c r="G3085" s="160"/>
      <c r="H3085" s="161"/>
      <c r="I3085" s="22"/>
    </row>
    <row r="3086" spans="1:9" x14ac:dyDescent="0.25">
      <c r="A3086" s="4"/>
      <c r="B3086" s="136" t="s">
        <v>8</v>
      </c>
      <c r="C3086" s="137"/>
      <c r="D3086" s="137"/>
      <c r="E3086" s="137"/>
      <c r="F3086" s="137"/>
      <c r="G3086" s="138"/>
      <c r="H3086" s="20">
        <v>1</v>
      </c>
      <c r="I3086" s="22"/>
    </row>
    <row r="3087" spans="1:9" x14ac:dyDescent="0.25">
      <c r="A3087" s="4">
        <v>5129</v>
      </c>
      <c r="B3087" s="4" t="s">
        <v>4667</v>
      </c>
      <c r="C3087" s="4" t="s">
        <v>3233</v>
      </c>
      <c r="D3087" s="4" t="s">
        <v>9</v>
      </c>
      <c r="E3087" s="4" t="s">
        <v>10</v>
      </c>
      <c r="F3087" s="4">
        <v>250000</v>
      </c>
      <c r="G3087" s="4">
        <f>+F3087*H3087</f>
        <v>1250000</v>
      </c>
      <c r="H3087" s="4">
        <v>5</v>
      </c>
      <c r="I3087" s="22"/>
    </row>
    <row r="3088" spans="1:9" x14ac:dyDescent="0.25">
      <c r="A3088" s="4">
        <v>5129</v>
      </c>
      <c r="B3088" s="4" t="s">
        <v>4668</v>
      </c>
      <c r="C3088" s="4" t="s">
        <v>1349</v>
      </c>
      <c r="D3088" s="4" t="s">
        <v>9</v>
      </c>
      <c r="E3088" s="4" t="s">
        <v>10</v>
      </c>
      <c r="F3088" s="4">
        <v>240000</v>
      </c>
      <c r="G3088" s="4">
        <f t="shared" ref="G3088:G3096" si="58">+F3088*H3088</f>
        <v>2400000</v>
      </c>
      <c r="H3088" s="4">
        <v>10</v>
      </c>
      <c r="I3088" s="22"/>
    </row>
    <row r="3089" spans="1:9" x14ac:dyDescent="0.25">
      <c r="A3089" s="4">
        <v>5129</v>
      </c>
      <c r="B3089" s="4" t="s">
        <v>4669</v>
      </c>
      <c r="C3089" s="4" t="s">
        <v>3784</v>
      </c>
      <c r="D3089" s="4" t="s">
        <v>9</v>
      </c>
      <c r="E3089" s="4" t="s">
        <v>10</v>
      </c>
      <c r="F3089" s="4">
        <v>160000</v>
      </c>
      <c r="G3089" s="4">
        <f t="shared" si="58"/>
        <v>1600000</v>
      </c>
      <c r="H3089" s="4">
        <v>10</v>
      </c>
      <c r="I3089" s="22"/>
    </row>
    <row r="3090" spans="1:9" x14ac:dyDescent="0.25">
      <c r="A3090" s="4">
        <v>5129</v>
      </c>
      <c r="B3090" s="4" t="s">
        <v>4670</v>
      </c>
      <c r="C3090" s="4" t="s">
        <v>1353</v>
      </c>
      <c r="D3090" s="4" t="s">
        <v>9</v>
      </c>
      <c r="E3090" s="4" t="s">
        <v>10</v>
      </c>
      <c r="F3090" s="4">
        <v>150000</v>
      </c>
      <c r="G3090" s="4">
        <f t="shared" si="58"/>
        <v>1500000</v>
      </c>
      <c r="H3090" s="4">
        <v>10</v>
      </c>
      <c r="I3090" s="22"/>
    </row>
    <row r="3091" spans="1:9" x14ac:dyDescent="0.25">
      <c r="A3091" s="4">
        <v>5129</v>
      </c>
      <c r="B3091" s="4" t="s">
        <v>7245</v>
      </c>
      <c r="C3091" s="4" t="s">
        <v>1342</v>
      </c>
      <c r="D3091" s="4" t="s">
        <v>9</v>
      </c>
      <c r="E3091" s="4" t="s">
        <v>10</v>
      </c>
      <c r="F3091" s="4">
        <v>250000</v>
      </c>
      <c r="G3091" s="4">
        <f t="shared" si="58"/>
        <v>2000000</v>
      </c>
      <c r="H3091" s="4">
        <v>8</v>
      </c>
      <c r="I3091" s="22"/>
    </row>
    <row r="3092" spans="1:9" x14ac:dyDescent="0.25">
      <c r="A3092" s="4">
        <v>5129</v>
      </c>
      <c r="B3092" s="4" t="s">
        <v>7246</v>
      </c>
      <c r="C3092" s="4" t="s">
        <v>1342</v>
      </c>
      <c r="D3092" s="4" t="s">
        <v>9</v>
      </c>
      <c r="E3092" s="4" t="s">
        <v>10</v>
      </c>
      <c r="F3092" s="4">
        <v>200000</v>
      </c>
      <c r="G3092" s="4">
        <f t="shared" si="58"/>
        <v>800000</v>
      </c>
      <c r="H3092" s="4">
        <v>4</v>
      </c>
      <c r="I3092" s="22"/>
    </row>
    <row r="3093" spans="1:9" x14ac:dyDescent="0.25">
      <c r="A3093" s="4">
        <v>5129</v>
      </c>
      <c r="B3093" s="4" t="s">
        <v>7247</v>
      </c>
      <c r="C3093" s="4" t="s">
        <v>1349</v>
      </c>
      <c r="D3093" s="4" t="s">
        <v>9</v>
      </c>
      <c r="E3093" s="4" t="s">
        <v>10</v>
      </c>
      <c r="F3093" s="4">
        <v>240000</v>
      </c>
      <c r="G3093" s="4">
        <f t="shared" si="58"/>
        <v>1680000</v>
      </c>
      <c r="H3093" s="4">
        <v>7</v>
      </c>
      <c r="I3093" s="22"/>
    </row>
    <row r="3094" spans="1:9" x14ac:dyDescent="0.25">
      <c r="A3094" s="4">
        <v>5129</v>
      </c>
      <c r="B3094" s="4" t="s">
        <v>7248</v>
      </c>
      <c r="C3094" s="4" t="s">
        <v>3784</v>
      </c>
      <c r="D3094" s="4" t="s">
        <v>9</v>
      </c>
      <c r="E3094" s="4" t="s">
        <v>10</v>
      </c>
      <c r="F3094" s="4">
        <v>160000</v>
      </c>
      <c r="G3094" s="4">
        <f t="shared" si="58"/>
        <v>160000</v>
      </c>
      <c r="H3094" s="4">
        <v>1</v>
      </c>
      <c r="I3094" s="22"/>
    </row>
    <row r="3095" spans="1:9" x14ac:dyDescent="0.25">
      <c r="A3095" s="4">
        <v>5129</v>
      </c>
      <c r="B3095" s="4" t="s">
        <v>7249</v>
      </c>
      <c r="C3095" s="4" t="s">
        <v>7250</v>
      </c>
      <c r="D3095" s="4" t="s">
        <v>9</v>
      </c>
      <c r="E3095" s="4" t="s">
        <v>10</v>
      </c>
      <c r="F3095" s="4">
        <v>310000</v>
      </c>
      <c r="G3095" s="4">
        <f t="shared" si="58"/>
        <v>310000</v>
      </c>
      <c r="H3095" s="4">
        <v>1</v>
      </c>
      <c r="I3095" s="22"/>
    </row>
    <row r="3096" spans="1:9" x14ac:dyDescent="0.25">
      <c r="A3096" s="4">
        <v>5129</v>
      </c>
      <c r="B3096" s="4" t="s">
        <v>7251</v>
      </c>
      <c r="C3096" s="4" t="s">
        <v>1353</v>
      </c>
      <c r="D3096" s="4" t="s">
        <v>9</v>
      </c>
      <c r="E3096" s="4" t="s">
        <v>10</v>
      </c>
      <c r="F3096" s="4">
        <v>150000</v>
      </c>
      <c r="G3096" s="4">
        <f t="shared" si="58"/>
        <v>300000</v>
      </c>
      <c r="H3096" s="4">
        <v>2</v>
      </c>
      <c r="I3096" s="22"/>
    </row>
    <row r="3097" spans="1:9" ht="15" customHeight="1" x14ac:dyDescent="0.25">
      <c r="A3097" s="159" t="s">
        <v>232</v>
      </c>
      <c r="B3097" s="160"/>
      <c r="C3097" s="160"/>
      <c r="D3097" s="160"/>
      <c r="E3097" s="160"/>
      <c r="F3097" s="160"/>
      <c r="G3097" s="160"/>
      <c r="H3097" s="161"/>
      <c r="I3097" s="22"/>
    </row>
    <row r="3098" spans="1:9" x14ac:dyDescent="0.25">
      <c r="A3098" s="136" t="s">
        <v>8</v>
      </c>
      <c r="B3098" s="137"/>
      <c r="C3098" s="137"/>
      <c r="D3098" s="137"/>
      <c r="E3098" s="137"/>
      <c r="F3098" s="137"/>
      <c r="G3098" s="137"/>
      <c r="H3098" s="138"/>
      <c r="I3098" s="22"/>
    </row>
    <row r="3099" spans="1:9" x14ac:dyDescent="0.25">
      <c r="A3099" s="32">
        <v>5129</v>
      </c>
      <c r="B3099" s="32" t="s">
        <v>668</v>
      </c>
      <c r="C3099" s="32" t="s">
        <v>666</v>
      </c>
      <c r="D3099" s="32" t="s">
        <v>381</v>
      </c>
      <c r="E3099" s="32" t="s">
        <v>10</v>
      </c>
      <c r="F3099" s="32">
        <v>59520</v>
      </c>
      <c r="G3099" s="32">
        <f>+F3099*H3099</f>
        <v>59520</v>
      </c>
      <c r="H3099" s="32">
        <v>1</v>
      </c>
      <c r="I3099" s="22"/>
    </row>
    <row r="3100" spans="1:9" x14ac:dyDescent="0.25">
      <c r="A3100" s="32">
        <v>5129</v>
      </c>
      <c r="B3100" s="32" t="s">
        <v>671</v>
      </c>
      <c r="C3100" s="32" t="s">
        <v>666</v>
      </c>
      <c r="D3100" s="32" t="s">
        <v>381</v>
      </c>
      <c r="E3100" s="32" t="s">
        <v>10</v>
      </c>
      <c r="F3100" s="32">
        <v>172200</v>
      </c>
      <c r="G3100" s="32">
        <f t="shared" ref="G3100:G3113" si="59">+F3100*H3100</f>
        <v>172200</v>
      </c>
      <c r="H3100" s="32">
        <v>1</v>
      </c>
      <c r="I3100" s="22"/>
    </row>
    <row r="3101" spans="1:9" x14ac:dyDescent="0.25">
      <c r="A3101" s="32">
        <v>5129</v>
      </c>
      <c r="B3101" s="32" t="s">
        <v>672</v>
      </c>
      <c r="C3101" s="32" t="s">
        <v>666</v>
      </c>
      <c r="D3101" s="32" t="s">
        <v>381</v>
      </c>
      <c r="E3101" s="32" t="s">
        <v>10</v>
      </c>
      <c r="F3101" s="32">
        <v>56448</v>
      </c>
      <c r="G3101" s="32">
        <f t="shared" si="59"/>
        <v>56448</v>
      </c>
      <c r="H3101" s="32">
        <v>1</v>
      </c>
      <c r="I3101" s="22"/>
    </row>
    <row r="3102" spans="1:9" x14ac:dyDescent="0.25">
      <c r="A3102" s="32">
        <v>5129</v>
      </c>
      <c r="B3102" s="32" t="s">
        <v>670</v>
      </c>
      <c r="C3102" s="32" t="s">
        <v>666</v>
      </c>
      <c r="D3102" s="32" t="s">
        <v>381</v>
      </c>
      <c r="E3102" s="32" t="s">
        <v>10</v>
      </c>
      <c r="F3102" s="32">
        <v>64800</v>
      </c>
      <c r="G3102" s="32">
        <f t="shared" si="59"/>
        <v>64800</v>
      </c>
      <c r="H3102" s="32">
        <v>1</v>
      </c>
      <c r="I3102" s="22"/>
    </row>
    <row r="3103" spans="1:9" x14ac:dyDescent="0.25">
      <c r="A3103" s="32">
        <v>5129</v>
      </c>
      <c r="B3103" s="32" t="s">
        <v>678</v>
      </c>
      <c r="C3103" s="32" t="s">
        <v>666</v>
      </c>
      <c r="D3103" s="32" t="s">
        <v>381</v>
      </c>
      <c r="E3103" s="32" t="s">
        <v>10</v>
      </c>
      <c r="F3103" s="32">
        <v>1680000</v>
      </c>
      <c r="G3103" s="32">
        <f t="shared" si="59"/>
        <v>1680000</v>
      </c>
      <c r="H3103" s="32">
        <v>1</v>
      </c>
      <c r="I3103" s="22"/>
    </row>
    <row r="3104" spans="1:9" x14ac:dyDescent="0.25">
      <c r="A3104" s="32">
        <v>5129</v>
      </c>
      <c r="B3104" s="32" t="s">
        <v>1331</v>
      </c>
      <c r="C3104" s="32" t="s">
        <v>666</v>
      </c>
      <c r="D3104" s="32" t="s">
        <v>381</v>
      </c>
      <c r="E3104" s="32" t="s">
        <v>10</v>
      </c>
      <c r="F3104" s="32">
        <v>33000</v>
      </c>
      <c r="G3104" s="32">
        <f t="shared" si="59"/>
        <v>33000</v>
      </c>
      <c r="H3104" s="32">
        <v>1</v>
      </c>
      <c r="I3104" s="22"/>
    </row>
    <row r="3105" spans="1:9" x14ac:dyDescent="0.25">
      <c r="A3105" s="32">
        <v>5129</v>
      </c>
      <c r="B3105" s="32" t="s">
        <v>676</v>
      </c>
      <c r="C3105" s="32" t="s">
        <v>666</v>
      </c>
      <c r="D3105" s="32" t="s">
        <v>381</v>
      </c>
      <c r="E3105" s="32" t="s">
        <v>10</v>
      </c>
      <c r="F3105" s="32">
        <v>1584000</v>
      </c>
      <c r="G3105" s="32">
        <f t="shared" si="59"/>
        <v>1584000</v>
      </c>
      <c r="H3105" s="32">
        <v>1</v>
      </c>
      <c r="I3105" s="22"/>
    </row>
    <row r="3106" spans="1:9" x14ac:dyDescent="0.25">
      <c r="A3106" s="32">
        <v>5129</v>
      </c>
      <c r="B3106" s="32" t="s">
        <v>673</v>
      </c>
      <c r="C3106" s="32" t="s">
        <v>666</v>
      </c>
      <c r="D3106" s="32" t="s">
        <v>381</v>
      </c>
      <c r="E3106" s="32" t="s">
        <v>10</v>
      </c>
      <c r="F3106" s="32">
        <v>511200</v>
      </c>
      <c r="G3106" s="32">
        <f t="shared" si="59"/>
        <v>511200</v>
      </c>
      <c r="H3106" s="32">
        <v>1</v>
      </c>
      <c r="I3106" s="22"/>
    </row>
    <row r="3107" spans="1:9" x14ac:dyDescent="0.25">
      <c r="A3107" s="32">
        <v>5129</v>
      </c>
      <c r="B3107" s="32" t="s">
        <v>674</v>
      </c>
      <c r="C3107" s="32" t="s">
        <v>666</v>
      </c>
      <c r="D3107" s="32" t="s">
        <v>381</v>
      </c>
      <c r="E3107" s="32" t="s">
        <v>10</v>
      </c>
      <c r="F3107" s="32">
        <v>210000</v>
      </c>
      <c r="G3107" s="32">
        <f t="shared" si="59"/>
        <v>210000</v>
      </c>
      <c r="H3107" s="32">
        <v>1</v>
      </c>
      <c r="I3107" s="22"/>
    </row>
    <row r="3108" spans="1:9" x14ac:dyDescent="0.25">
      <c r="A3108" s="32">
        <v>5129</v>
      </c>
      <c r="B3108" s="32" t="s">
        <v>1330</v>
      </c>
      <c r="C3108" s="32" t="s">
        <v>666</v>
      </c>
      <c r="D3108" s="32" t="s">
        <v>381</v>
      </c>
      <c r="E3108" s="32" t="s">
        <v>10</v>
      </c>
      <c r="F3108" s="32">
        <v>134</v>
      </c>
      <c r="G3108" s="32">
        <f t="shared" si="59"/>
        <v>134</v>
      </c>
      <c r="H3108" s="32">
        <v>1</v>
      </c>
      <c r="I3108" s="22"/>
    </row>
    <row r="3109" spans="1:9" x14ac:dyDescent="0.25">
      <c r="A3109" s="32">
        <v>5129</v>
      </c>
      <c r="B3109" s="32" t="s">
        <v>667</v>
      </c>
      <c r="C3109" s="32" t="s">
        <v>666</v>
      </c>
      <c r="D3109" s="32" t="s">
        <v>381</v>
      </c>
      <c r="E3109" s="32" t="s">
        <v>10</v>
      </c>
      <c r="F3109" s="32">
        <v>86400</v>
      </c>
      <c r="G3109" s="32">
        <f t="shared" si="59"/>
        <v>172800</v>
      </c>
      <c r="H3109" s="32">
        <v>2</v>
      </c>
      <c r="I3109" s="22"/>
    </row>
    <row r="3110" spans="1:9" x14ac:dyDescent="0.25">
      <c r="A3110" s="32">
        <v>5129</v>
      </c>
      <c r="B3110" s="32" t="s">
        <v>669</v>
      </c>
      <c r="C3110" s="32" t="s">
        <v>666</v>
      </c>
      <c r="D3110" s="32" t="s">
        <v>381</v>
      </c>
      <c r="E3110" s="32" t="s">
        <v>10</v>
      </c>
      <c r="F3110" s="32">
        <v>40248</v>
      </c>
      <c r="G3110" s="32">
        <f t="shared" si="59"/>
        <v>40248</v>
      </c>
      <c r="H3110" s="32">
        <v>1</v>
      </c>
      <c r="I3110" s="22"/>
    </row>
    <row r="3111" spans="1:9" x14ac:dyDescent="0.25">
      <c r="A3111" s="32">
        <v>5129</v>
      </c>
      <c r="B3111" s="32" t="s">
        <v>665</v>
      </c>
      <c r="C3111" s="32" t="s">
        <v>666</v>
      </c>
      <c r="D3111" s="32" t="s">
        <v>381</v>
      </c>
      <c r="E3111" s="32" t="s">
        <v>10</v>
      </c>
      <c r="F3111" s="32">
        <v>1785000</v>
      </c>
      <c r="G3111" s="32">
        <f t="shared" si="59"/>
        <v>1785000</v>
      </c>
      <c r="H3111" s="32">
        <v>1</v>
      </c>
      <c r="I3111" s="22"/>
    </row>
    <row r="3112" spans="1:9" x14ac:dyDescent="0.25">
      <c r="A3112" s="32">
        <v>5129</v>
      </c>
      <c r="B3112" s="32" t="s">
        <v>679</v>
      </c>
      <c r="C3112" s="32" t="s">
        <v>666</v>
      </c>
      <c r="D3112" s="32" t="s">
        <v>381</v>
      </c>
      <c r="E3112" s="32" t="s">
        <v>10</v>
      </c>
      <c r="F3112" s="32">
        <v>32400</v>
      </c>
      <c r="G3112" s="32">
        <f t="shared" si="59"/>
        <v>64800</v>
      </c>
      <c r="H3112" s="32">
        <v>2</v>
      </c>
      <c r="I3112" s="22"/>
    </row>
    <row r="3113" spans="1:9" x14ac:dyDescent="0.25">
      <c r="A3113" s="32">
        <v>5129</v>
      </c>
      <c r="B3113" s="32" t="s">
        <v>677</v>
      </c>
      <c r="C3113" s="32" t="s">
        <v>666</v>
      </c>
      <c r="D3113" s="32" t="s">
        <v>381</v>
      </c>
      <c r="E3113" s="32" t="s">
        <v>10</v>
      </c>
      <c r="F3113" s="32">
        <v>546000</v>
      </c>
      <c r="G3113" s="32">
        <f t="shared" si="59"/>
        <v>34944000</v>
      </c>
      <c r="H3113" s="32">
        <v>64</v>
      </c>
      <c r="I3113" s="22"/>
    </row>
    <row r="3114" spans="1:9" x14ac:dyDescent="0.25">
      <c r="A3114" s="32">
        <v>5129</v>
      </c>
      <c r="B3114" s="32" t="s">
        <v>675</v>
      </c>
      <c r="C3114" s="32" t="s">
        <v>666</v>
      </c>
      <c r="D3114" s="32" t="s">
        <v>381</v>
      </c>
      <c r="E3114" s="32" t="s">
        <v>10</v>
      </c>
      <c r="F3114" s="32">
        <v>162000</v>
      </c>
      <c r="G3114" s="32">
        <f>+F3114*H3114</f>
        <v>810000</v>
      </c>
      <c r="H3114" s="32">
        <v>5</v>
      </c>
      <c r="I3114" s="22"/>
    </row>
    <row r="3115" spans="1:9" x14ac:dyDescent="0.25">
      <c r="A3115" s="32">
        <v>5129</v>
      </c>
      <c r="B3115" s="32" t="s">
        <v>3326</v>
      </c>
      <c r="C3115" s="32" t="s">
        <v>514</v>
      </c>
      <c r="D3115" s="32" t="s">
        <v>15</v>
      </c>
      <c r="E3115" s="32" t="s">
        <v>10</v>
      </c>
      <c r="F3115" s="32">
        <v>9079952</v>
      </c>
      <c r="G3115" s="32">
        <f t="shared" ref="G3115:G3118" si="60">+F3115*H3115</f>
        <v>962474912</v>
      </c>
      <c r="H3115" s="32">
        <v>106</v>
      </c>
      <c r="I3115" s="22"/>
    </row>
    <row r="3116" spans="1:9" x14ac:dyDescent="0.25">
      <c r="A3116" s="32">
        <v>5129</v>
      </c>
      <c r="B3116" s="32" t="s">
        <v>3324</v>
      </c>
      <c r="C3116" s="32" t="s">
        <v>514</v>
      </c>
      <c r="D3116" s="32" t="s">
        <v>15</v>
      </c>
      <c r="E3116" s="32" t="s">
        <v>10</v>
      </c>
      <c r="F3116" s="32">
        <v>9080000</v>
      </c>
      <c r="G3116" s="32">
        <f t="shared" si="60"/>
        <v>817200000</v>
      </c>
      <c r="H3116" s="32">
        <v>90</v>
      </c>
      <c r="I3116" s="22"/>
    </row>
    <row r="3117" spans="1:9" x14ac:dyDescent="0.25">
      <c r="A3117" s="32">
        <v>5129</v>
      </c>
      <c r="B3117" s="32" t="s">
        <v>3327</v>
      </c>
      <c r="C3117" s="32" t="s">
        <v>514</v>
      </c>
      <c r="D3117" s="32" t="s">
        <v>15</v>
      </c>
      <c r="E3117" s="32" t="s">
        <v>10</v>
      </c>
      <c r="F3117" s="32">
        <v>9079932</v>
      </c>
      <c r="G3117" s="32">
        <f t="shared" si="60"/>
        <v>944312928</v>
      </c>
      <c r="H3117" s="32">
        <v>104</v>
      </c>
      <c r="I3117" s="22"/>
    </row>
    <row r="3118" spans="1:9" x14ac:dyDescent="0.25">
      <c r="A3118" s="32">
        <v>5129</v>
      </c>
      <c r="B3118" s="32" t="s">
        <v>3325</v>
      </c>
      <c r="C3118" s="32" t="s">
        <v>514</v>
      </c>
      <c r="D3118" s="32" t="s">
        <v>15</v>
      </c>
      <c r="E3118" s="32" t="s">
        <v>10</v>
      </c>
      <c r="F3118" s="32">
        <v>9079980</v>
      </c>
      <c r="G3118" s="32">
        <f t="shared" si="60"/>
        <v>907998000</v>
      </c>
      <c r="H3118" s="32">
        <v>100</v>
      </c>
      <c r="I3118" s="22"/>
    </row>
    <row r="3119" spans="1:9" s="111" customFormat="1" ht="21.75" customHeight="1" x14ac:dyDescent="0.25">
      <c r="A3119" s="4">
        <v>5129</v>
      </c>
      <c r="B3119" s="4" t="s">
        <v>513</v>
      </c>
      <c r="C3119" s="4" t="s">
        <v>514</v>
      </c>
      <c r="D3119" s="4" t="s">
        <v>15</v>
      </c>
      <c r="E3119" s="4" t="s">
        <v>10</v>
      </c>
      <c r="F3119" s="4">
        <v>9399900</v>
      </c>
      <c r="G3119" s="4">
        <f>H3119*F3119</f>
        <v>939990000</v>
      </c>
      <c r="H3119" s="4">
        <v>100</v>
      </c>
      <c r="I3119" s="110"/>
    </row>
    <row r="3120" spans="1:9" ht="15" customHeight="1" x14ac:dyDescent="0.25">
      <c r="A3120" s="159" t="s">
        <v>173</v>
      </c>
      <c r="B3120" s="160"/>
      <c r="C3120" s="160"/>
      <c r="D3120" s="160"/>
      <c r="E3120" s="160"/>
      <c r="F3120" s="160"/>
      <c r="G3120" s="160"/>
      <c r="H3120" s="161"/>
      <c r="I3120" s="22"/>
    </row>
    <row r="3121" spans="1:9" x14ac:dyDescent="0.25">
      <c r="A3121" s="4"/>
      <c r="B3121" s="136" t="s">
        <v>12</v>
      </c>
      <c r="C3121" s="137"/>
      <c r="D3121" s="137"/>
      <c r="E3121" s="137"/>
      <c r="F3121" s="137"/>
      <c r="G3121" s="138"/>
      <c r="H3121" s="20"/>
      <c r="I3121" s="22"/>
    </row>
    <row r="3122" spans="1:9" x14ac:dyDescent="0.25">
      <c r="A3122" s="4"/>
      <c r="B3122" s="4"/>
      <c r="C3122" s="4"/>
      <c r="D3122" s="4"/>
      <c r="E3122" s="4"/>
      <c r="F3122" s="4"/>
      <c r="G3122" s="4"/>
      <c r="H3122" s="4"/>
      <c r="I3122" s="22"/>
    </row>
    <row r="3123" spans="1:9" ht="15" customHeight="1" x14ac:dyDescent="0.25">
      <c r="A3123" s="136" t="s">
        <v>16</v>
      </c>
      <c r="B3123" s="137"/>
      <c r="C3123" s="137"/>
      <c r="D3123" s="137"/>
      <c r="E3123" s="137"/>
      <c r="F3123" s="137"/>
      <c r="G3123" s="137"/>
      <c r="H3123" s="138"/>
      <c r="I3123" s="22"/>
    </row>
    <row r="3124" spans="1:9" x14ac:dyDescent="0.25">
      <c r="A3124" s="11"/>
      <c r="B3124" s="11"/>
      <c r="C3124" s="11"/>
      <c r="D3124" s="11"/>
      <c r="E3124" s="11"/>
      <c r="F3124" s="11"/>
      <c r="G3124" s="11"/>
      <c r="H3124" s="11"/>
      <c r="I3124" s="22"/>
    </row>
    <row r="3125" spans="1:9" ht="15" customHeight="1" x14ac:dyDescent="0.25">
      <c r="A3125" s="159" t="s">
        <v>105</v>
      </c>
      <c r="B3125" s="160"/>
      <c r="C3125" s="160"/>
      <c r="D3125" s="160"/>
      <c r="E3125" s="160"/>
      <c r="F3125" s="160"/>
      <c r="G3125" s="160"/>
      <c r="H3125" s="161"/>
      <c r="I3125" s="22"/>
    </row>
    <row r="3126" spans="1:9" x14ac:dyDescent="0.25">
      <c r="A3126" s="4"/>
      <c r="B3126" s="136" t="s">
        <v>12</v>
      </c>
      <c r="C3126" s="137"/>
      <c r="D3126" s="137"/>
      <c r="E3126" s="137"/>
      <c r="F3126" s="137"/>
      <c r="G3126" s="138"/>
      <c r="H3126" s="20"/>
      <c r="I3126" s="22"/>
    </row>
    <row r="3127" spans="1:9" x14ac:dyDescent="0.25">
      <c r="A3127" s="29">
        <v>4251</v>
      </c>
      <c r="B3127" s="29" t="s">
        <v>4257</v>
      </c>
      <c r="C3127" s="29" t="s">
        <v>4257</v>
      </c>
      <c r="D3127" s="29" t="s">
        <v>1212</v>
      </c>
      <c r="E3127" s="29" t="s">
        <v>14</v>
      </c>
      <c r="F3127" s="29">
        <v>116211000</v>
      </c>
      <c r="G3127" s="29">
        <v>116211000</v>
      </c>
      <c r="H3127" s="29">
        <v>1</v>
      </c>
      <c r="I3127" s="22"/>
    </row>
    <row r="3128" spans="1:9" x14ac:dyDescent="0.25">
      <c r="A3128" s="29"/>
      <c r="B3128" s="29"/>
      <c r="C3128" s="29"/>
      <c r="D3128" s="29"/>
      <c r="E3128" s="29"/>
      <c r="F3128" s="29"/>
      <c r="G3128" s="29"/>
      <c r="H3128" s="29"/>
      <c r="I3128" s="22"/>
    </row>
    <row r="3129" spans="1:9" ht="15" customHeight="1" x14ac:dyDescent="0.25">
      <c r="A3129" s="159" t="s">
        <v>149</v>
      </c>
      <c r="B3129" s="160"/>
      <c r="C3129" s="160"/>
      <c r="D3129" s="160"/>
      <c r="E3129" s="160"/>
      <c r="F3129" s="160"/>
      <c r="G3129" s="160"/>
      <c r="H3129" s="161"/>
      <c r="I3129" s="22"/>
    </row>
    <row r="3130" spans="1:9" ht="15" customHeight="1" x14ac:dyDescent="0.25">
      <c r="A3130" s="136" t="s">
        <v>16</v>
      </c>
      <c r="B3130" s="137"/>
      <c r="C3130" s="137"/>
      <c r="D3130" s="137"/>
      <c r="E3130" s="137"/>
      <c r="F3130" s="137"/>
      <c r="G3130" s="137"/>
      <c r="H3130" s="138"/>
      <c r="I3130" s="22"/>
    </row>
    <row r="3131" spans="1:9" x14ac:dyDescent="0.25">
      <c r="A3131" s="60"/>
      <c r="B3131" s="60"/>
      <c r="C3131" s="60"/>
      <c r="D3131" s="60"/>
      <c r="E3131" s="60"/>
      <c r="F3131" s="60"/>
      <c r="G3131" s="60"/>
      <c r="H3131" s="60"/>
      <c r="I3131" s="22"/>
    </row>
    <row r="3132" spans="1:9" x14ac:dyDescent="0.25">
      <c r="A3132" s="4"/>
      <c r="B3132" s="136" t="s">
        <v>8</v>
      </c>
      <c r="C3132" s="137"/>
      <c r="D3132" s="137"/>
      <c r="E3132" s="137"/>
      <c r="F3132" s="137"/>
      <c r="G3132" s="138"/>
      <c r="H3132" s="20"/>
      <c r="I3132" s="22"/>
    </row>
    <row r="3133" spans="1:9" ht="18.75" customHeight="1" x14ac:dyDescent="0.25">
      <c r="A3133" s="4"/>
      <c r="B3133" s="4"/>
      <c r="C3133" s="4"/>
      <c r="D3133" s="4"/>
      <c r="E3133" s="4"/>
      <c r="F3133" s="4"/>
      <c r="G3133" s="4"/>
      <c r="H3133" s="4"/>
      <c r="I3133" s="22"/>
    </row>
    <row r="3134" spans="1:9" ht="15" customHeight="1" x14ac:dyDescent="0.25">
      <c r="A3134" s="4"/>
      <c r="B3134" s="4"/>
      <c r="C3134" s="4"/>
      <c r="D3134" s="4"/>
      <c r="E3134" s="4"/>
      <c r="F3134" s="4"/>
      <c r="G3134" s="4"/>
      <c r="H3134" s="4"/>
      <c r="I3134" s="22"/>
    </row>
    <row r="3135" spans="1:9" ht="15" customHeight="1" x14ac:dyDescent="0.25">
      <c r="A3135" s="136" t="s">
        <v>12</v>
      </c>
      <c r="B3135" s="137"/>
      <c r="C3135" s="137"/>
      <c r="D3135" s="137"/>
      <c r="E3135" s="137"/>
      <c r="F3135" s="137"/>
      <c r="G3135" s="137"/>
      <c r="H3135" s="138"/>
      <c r="I3135" s="22"/>
    </row>
    <row r="3136" spans="1:9" x14ac:dyDescent="0.25">
      <c r="A3136" s="12"/>
      <c r="B3136" s="12"/>
      <c r="C3136" s="12"/>
      <c r="D3136" s="12"/>
      <c r="E3136" s="12"/>
      <c r="F3136" s="12"/>
      <c r="G3136" s="12"/>
      <c r="H3136" s="12"/>
      <c r="I3136" s="22"/>
    </row>
    <row r="3137" spans="1:9" ht="15" customHeight="1" x14ac:dyDescent="0.25">
      <c r="A3137" s="159" t="s">
        <v>261</v>
      </c>
      <c r="B3137" s="160"/>
      <c r="C3137" s="160"/>
      <c r="D3137" s="160"/>
      <c r="E3137" s="160"/>
      <c r="F3137" s="160"/>
      <c r="G3137" s="160"/>
      <c r="H3137" s="161"/>
      <c r="I3137" s="22"/>
    </row>
    <row r="3138" spans="1:9" ht="15" customHeight="1" x14ac:dyDescent="0.25">
      <c r="A3138" s="136" t="s">
        <v>16</v>
      </c>
      <c r="B3138" s="137"/>
      <c r="C3138" s="137"/>
      <c r="D3138" s="137"/>
      <c r="E3138" s="137"/>
      <c r="F3138" s="137"/>
      <c r="G3138" s="137"/>
      <c r="H3138" s="138"/>
      <c r="I3138" s="22"/>
    </row>
    <row r="3139" spans="1:9" ht="27" x14ac:dyDescent="0.25">
      <c r="A3139" s="20">
        <v>5112</v>
      </c>
      <c r="B3139" s="20" t="s">
        <v>4694</v>
      </c>
      <c r="C3139" s="20" t="s">
        <v>1798</v>
      </c>
      <c r="D3139" s="20" t="s">
        <v>381</v>
      </c>
      <c r="E3139" s="20" t="s">
        <v>14</v>
      </c>
      <c r="F3139" s="20">
        <v>51240100</v>
      </c>
      <c r="G3139" s="20">
        <v>51240100</v>
      </c>
      <c r="H3139" s="20">
        <v>1</v>
      </c>
      <c r="I3139" s="22"/>
    </row>
    <row r="3140" spans="1:9" ht="15" customHeight="1" x14ac:dyDescent="0.25">
      <c r="A3140" s="136" t="s">
        <v>12</v>
      </c>
      <c r="B3140" s="137"/>
      <c r="C3140" s="137"/>
      <c r="D3140" s="137"/>
      <c r="E3140" s="137"/>
      <c r="F3140" s="137"/>
      <c r="G3140" s="137"/>
      <c r="H3140" s="138"/>
      <c r="I3140" s="22"/>
    </row>
    <row r="3141" spans="1:9" ht="27" x14ac:dyDescent="0.25">
      <c r="A3141" s="20">
        <v>5112</v>
      </c>
      <c r="B3141" s="20" t="s">
        <v>5307</v>
      </c>
      <c r="C3141" s="20" t="s">
        <v>454</v>
      </c>
      <c r="D3141" s="20" t="s">
        <v>1212</v>
      </c>
      <c r="E3141" s="20" t="s">
        <v>14</v>
      </c>
      <c r="F3141" s="20">
        <v>1038463</v>
      </c>
      <c r="G3141" s="20">
        <v>1038463</v>
      </c>
      <c r="H3141" s="20">
        <v>1</v>
      </c>
      <c r="I3141" s="22"/>
    </row>
    <row r="3142" spans="1:9" ht="27" x14ac:dyDescent="0.25">
      <c r="A3142" s="20">
        <v>5112</v>
      </c>
      <c r="B3142" s="20" t="s">
        <v>6436</v>
      </c>
      <c r="C3142" s="20" t="s">
        <v>1093</v>
      </c>
      <c r="D3142" s="20" t="s">
        <v>13</v>
      </c>
      <c r="E3142" s="20" t="s">
        <v>14</v>
      </c>
      <c r="F3142" s="20">
        <v>311539</v>
      </c>
      <c r="G3142" s="20">
        <v>311539</v>
      </c>
      <c r="H3142" s="20">
        <v>1</v>
      </c>
      <c r="I3142" s="22"/>
    </row>
    <row r="3143" spans="1:9" ht="15" customHeight="1" x14ac:dyDescent="0.25">
      <c r="A3143" s="159" t="s">
        <v>256</v>
      </c>
      <c r="B3143" s="160"/>
      <c r="C3143" s="160"/>
      <c r="D3143" s="160"/>
      <c r="E3143" s="160"/>
      <c r="F3143" s="160"/>
      <c r="G3143" s="160"/>
      <c r="H3143" s="161"/>
      <c r="I3143" s="22"/>
    </row>
    <row r="3144" spans="1:9" x14ac:dyDescent="0.25">
      <c r="A3144" s="136" t="s">
        <v>8</v>
      </c>
      <c r="B3144" s="137"/>
      <c r="C3144" s="137"/>
      <c r="D3144" s="137"/>
      <c r="E3144" s="137"/>
      <c r="F3144" s="137"/>
      <c r="G3144" s="137"/>
      <c r="H3144" s="138"/>
      <c r="I3144" s="22"/>
    </row>
    <row r="3145" spans="1:9" x14ac:dyDescent="0.25">
      <c r="A3145" s="12">
        <v>5129</v>
      </c>
      <c r="B3145" s="12" t="s">
        <v>4102</v>
      </c>
      <c r="C3145" s="12" t="s">
        <v>1513</v>
      </c>
      <c r="D3145" s="12" t="s">
        <v>9</v>
      </c>
      <c r="E3145" s="12" t="s">
        <v>10</v>
      </c>
      <c r="F3145" s="12">
        <v>36500</v>
      </c>
      <c r="G3145" s="12">
        <f>+F3145*H3145</f>
        <v>1095000</v>
      </c>
      <c r="H3145" s="12">
        <v>30</v>
      </c>
      <c r="I3145" s="22"/>
    </row>
    <row r="3146" spans="1:9" x14ac:dyDescent="0.25">
      <c r="A3146" s="12">
        <v>5129</v>
      </c>
      <c r="B3146" s="12" t="s">
        <v>2029</v>
      </c>
      <c r="C3146" s="12" t="s">
        <v>1583</v>
      </c>
      <c r="D3146" s="12" t="s">
        <v>9</v>
      </c>
      <c r="E3146" s="12" t="s">
        <v>10</v>
      </c>
      <c r="F3146" s="12">
        <v>137000</v>
      </c>
      <c r="G3146" s="12">
        <f>+F3146*H3146</f>
        <v>8905000</v>
      </c>
      <c r="H3146" s="12">
        <v>65</v>
      </c>
      <c r="I3146" s="22"/>
    </row>
    <row r="3147" spans="1:9" x14ac:dyDescent="0.25">
      <c r="A3147" s="12">
        <v>5129</v>
      </c>
      <c r="B3147" s="12" t="s">
        <v>5351</v>
      </c>
      <c r="C3147" s="12" t="s">
        <v>1583</v>
      </c>
      <c r="D3147" s="12" t="s">
        <v>9</v>
      </c>
      <c r="E3147" s="12" t="s">
        <v>10</v>
      </c>
      <c r="F3147" s="12">
        <v>40800</v>
      </c>
      <c r="G3147" s="12">
        <f>+F3147*H3147</f>
        <v>2040000</v>
      </c>
      <c r="H3147" s="12">
        <v>50</v>
      </c>
      <c r="I3147" s="22"/>
    </row>
    <row r="3148" spans="1:9" ht="27" x14ac:dyDescent="0.25">
      <c r="A3148" s="12">
        <v>5129</v>
      </c>
      <c r="B3148" s="12" t="s">
        <v>5467</v>
      </c>
      <c r="C3148" s="12" t="s">
        <v>424</v>
      </c>
      <c r="D3148" s="12" t="s">
        <v>381</v>
      </c>
      <c r="E3148" s="12" t="s">
        <v>10</v>
      </c>
      <c r="F3148" s="12">
        <v>0</v>
      </c>
      <c r="G3148" s="12">
        <v>0</v>
      </c>
      <c r="H3148" s="12">
        <v>100</v>
      </c>
      <c r="I3148" s="22"/>
    </row>
    <row r="3149" spans="1:9" ht="15" customHeight="1" x14ac:dyDescent="0.25">
      <c r="A3149" s="159" t="s">
        <v>262</v>
      </c>
      <c r="B3149" s="160"/>
      <c r="C3149" s="160"/>
      <c r="D3149" s="160"/>
      <c r="E3149" s="160"/>
      <c r="F3149" s="160"/>
      <c r="G3149" s="160"/>
      <c r="H3149" s="161"/>
      <c r="I3149" s="22"/>
    </row>
    <row r="3150" spans="1:9" ht="15" customHeight="1" x14ac:dyDescent="0.25">
      <c r="A3150" s="136" t="s">
        <v>12</v>
      </c>
      <c r="B3150" s="137"/>
      <c r="C3150" s="137"/>
      <c r="D3150" s="137"/>
      <c r="E3150" s="137"/>
      <c r="F3150" s="137"/>
      <c r="G3150" s="137"/>
      <c r="H3150" s="138"/>
      <c r="I3150" s="22"/>
    </row>
    <row r="3151" spans="1:9" x14ac:dyDescent="0.25">
      <c r="A3151" s="20"/>
      <c r="B3151" s="20"/>
      <c r="C3151" s="20"/>
      <c r="D3151" s="20"/>
      <c r="E3151" s="20"/>
      <c r="F3151" s="20"/>
      <c r="G3151" s="20"/>
      <c r="H3151" s="20"/>
      <c r="I3151" s="22"/>
    </row>
    <row r="3152" spans="1:9" ht="15" customHeight="1" x14ac:dyDescent="0.25">
      <c r="A3152" s="159" t="s">
        <v>119</v>
      </c>
      <c r="B3152" s="160"/>
      <c r="C3152" s="160"/>
      <c r="D3152" s="160"/>
      <c r="E3152" s="160"/>
      <c r="F3152" s="160"/>
      <c r="G3152" s="160"/>
      <c r="H3152" s="161"/>
      <c r="I3152" s="22"/>
    </row>
    <row r="3153" spans="1:9" x14ac:dyDescent="0.25">
      <c r="A3153" s="4"/>
      <c r="B3153" s="136" t="s">
        <v>12</v>
      </c>
      <c r="C3153" s="137"/>
      <c r="D3153" s="137"/>
      <c r="E3153" s="137"/>
      <c r="F3153" s="137"/>
      <c r="G3153" s="138"/>
      <c r="H3153" s="20"/>
      <c r="I3153" s="22"/>
    </row>
    <row r="3154" spans="1:9" x14ac:dyDescent="0.25">
      <c r="A3154" s="4">
        <v>4239</v>
      </c>
      <c r="B3154" s="4" t="s">
        <v>742</v>
      </c>
      <c r="C3154" s="4" t="s">
        <v>27</v>
      </c>
      <c r="D3154" s="4" t="s">
        <v>13</v>
      </c>
      <c r="E3154" s="4" t="s">
        <v>14</v>
      </c>
      <c r="F3154" s="4">
        <v>1820000</v>
      </c>
      <c r="G3154" s="4">
        <v>1820000</v>
      </c>
      <c r="H3154" s="4">
        <v>1</v>
      </c>
      <c r="I3154" s="22"/>
    </row>
    <row r="3155" spans="1:9" ht="15" customHeight="1" x14ac:dyDescent="0.25">
      <c r="A3155" s="147" t="s">
        <v>5458</v>
      </c>
      <c r="B3155" s="148"/>
      <c r="C3155" s="148"/>
      <c r="D3155" s="148"/>
      <c r="E3155" s="148"/>
      <c r="F3155" s="148"/>
      <c r="G3155" s="148"/>
      <c r="H3155" s="149"/>
      <c r="I3155" s="22"/>
    </row>
    <row r="3156" spans="1:9" ht="15" customHeight="1" x14ac:dyDescent="0.25">
      <c r="A3156" s="133" t="s">
        <v>41</v>
      </c>
      <c r="B3156" s="134"/>
      <c r="C3156" s="134"/>
      <c r="D3156" s="134"/>
      <c r="E3156" s="134"/>
      <c r="F3156" s="134"/>
      <c r="G3156" s="134"/>
      <c r="H3156" s="135"/>
      <c r="I3156" s="22"/>
    </row>
    <row r="3157" spans="1:9" x14ac:dyDescent="0.25">
      <c r="A3157" s="136" t="s">
        <v>8</v>
      </c>
      <c r="B3157" s="137"/>
      <c r="C3157" s="137"/>
      <c r="D3157" s="137"/>
      <c r="E3157" s="137"/>
      <c r="F3157" s="137"/>
      <c r="G3157" s="137"/>
      <c r="H3157" s="138"/>
      <c r="I3157" s="22"/>
    </row>
    <row r="3158" spans="1:9" x14ac:dyDescent="0.25">
      <c r="A3158" s="32">
        <v>4264</v>
      </c>
      <c r="B3158" s="32" t="s">
        <v>4514</v>
      </c>
      <c r="C3158" s="32" t="s">
        <v>229</v>
      </c>
      <c r="D3158" s="32" t="s">
        <v>9</v>
      </c>
      <c r="E3158" s="32" t="s">
        <v>11</v>
      </c>
      <c r="F3158" s="32">
        <v>480</v>
      </c>
      <c r="G3158" s="32">
        <f>+F3158*H3158</f>
        <v>5280000</v>
      </c>
      <c r="H3158" s="32">
        <v>11000</v>
      </c>
      <c r="I3158" s="22"/>
    </row>
    <row r="3159" spans="1:9" x14ac:dyDescent="0.25">
      <c r="A3159" s="32">
        <v>5129</v>
      </c>
      <c r="B3159" s="32" t="s">
        <v>3526</v>
      </c>
      <c r="C3159" s="32" t="s">
        <v>3527</v>
      </c>
      <c r="D3159" s="32" t="s">
        <v>9</v>
      </c>
      <c r="E3159" s="32" t="s">
        <v>10</v>
      </c>
      <c r="F3159" s="32">
        <v>200000</v>
      </c>
      <c r="G3159" s="32">
        <f>+F3159*H3159</f>
        <v>400000</v>
      </c>
      <c r="H3159" s="32">
        <v>2</v>
      </c>
      <c r="I3159" s="22"/>
    </row>
    <row r="3160" spans="1:9" x14ac:dyDescent="0.25">
      <c r="A3160" s="32">
        <v>5122</v>
      </c>
      <c r="B3160" s="32" t="s">
        <v>3513</v>
      </c>
      <c r="C3160" s="32" t="s">
        <v>2112</v>
      </c>
      <c r="D3160" s="32" t="s">
        <v>9</v>
      </c>
      <c r="E3160" s="32" t="s">
        <v>10</v>
      </c>
      <c r="F3160" s="32">
        <v>300000</v>
      </c>
      <c r="G3160" s="32">
        <f>+F3160*H3160</f>
        <v>300000</v>
      </c>
      <c r="H3160" s="32">
        <v>1</v>
      </c>
      <c r="I3160" s="22"/>
    </row>
    <row r="3161" spans="1:9" x14ac:dyDescent="0.25">
      <c r="A3161" s="32">
        <v>5122</v>
      </c>
      <c r="B3161" s="32" t="s">
        <v>3514</v>
      </c>
      <c r="C3161" s="32" t="s">
        <v>407</v>
      </c>
      <c r="D3161" s="32" t="s">
        <v>9</v>
      </c>
      <c r="E3161" s="32" t="s">
        <v>10</v>
      </c>
      <c r="F3161" s="32">
        <v>450000</v>
      </c>
      <c r="G3161" s="32">
        <f t="shared" ref="G3161:G3171" si="61">+F3161*H3161</f>
        <v>450000</v>
      </c>
      <c r="H3161" s="32">
        <v>1</v>
      </c>
      <c r="I3161" s="22"/>
    </row>
    <row r="3162" spans="1:9" x14ac:dyDescent="0.25">
      <c r="A3162" s="32">
        <v>5122</v>
      </c>
      <c r="B3162" s="32" t="s">
        <v>3515</v>
      </c>
      <c r="C3162" s="32" t="s">
        <v>407</v>
      </c>
      <c r="D3162" s="32" t="s">
        <v>9</v>
      </c>
      <c r="E3162" s="32" t="s">
        <v>10</v>
      </c>
      <c r="F3162" s="32">
        <v>330000</v>
      </c>
      <c r="G3162" s="32">
        <f t="shared" si="61"/>
        <v>1320000</v>
      </c>
      <c r="H3162" s="32">
        <v>4</v>
      </c>
      <c r="I3162" s="22"/>
    </row>
    <row r="3163" spans="1:9" x14ac:dyDescent="0.25">
      <c r="A3163" s="32">
        <v>5122</v>
      </c>
      <c r="B3163" s="32" t="s">
        <v>3516</v>
      </c>
      <c r="C3163" s="32" t="s">
        <v>2111</v>
      </c>
      <c r="D3163" s="32" t="s">
        <v>9</v>
      </c>
      <c r="E3163" s="32" t="s">
        <v>10</v>
      </c>
      <c r="F3163" s="32">
        <v>250000</v>
      </c>
      <c r="G3163" s="32">
        <f t="shared" si="61"/>
        <v>250000</v>
      </c>
      <c r="H3163" s="32">
        <v>1</v>
      </c>
      <c r="I3163" s="22"/>
    </row>
    <row r="3164" spans="1:9" x14ac:dyDescent="0.25">
      <c r="A3164" s="32">
        <v>5122</v>
      </c>
      <c r="B3164" s="32" t="s">
        <v>3517</v>
      </c>
      <c r="C3164" s="32" t="s">
        <v>2111</v>
      </c>
      <c r="D3164" s="32" t="s">
        <v>9</v>
      </c>
      <c r="E3164" s="32" t="s">
        <v>10</v>
      </c>
      <c r="F3164" s="32">
        <v>950000</v>
      </c>
      <c r="G3164" s="32">
        <f t="shared" si="61"/>
        <v>950000</v>
      </c>
      <c r="H3164" s="32">
        <v>1</v>
      </c>
      <c r="I3164" s="22"/>
    </row>
    <row r="3165" spans="1:9" x14ac:dyDescent="0.25">
      <c r="A3165" s="32">
        <v>5122</v>
      </c>
      <c r="B3165" s="32" t="s">
        <v>3518</v>
      </c>
      <c r="C3165" s="32" t="s">
        <v>3309</v>
      </c>
      <c r="D3165" s="32" t="s">
        <v>9</v>
      </c>
      <c r="E3165" s="32" t="s">
        <v>10</v>
      </c>
      <c r="F3165" s="32">
        <v>5000</v>
      </c>
      <c r="G3165" s="32">
        <f t="shared" si="61"/>
        <v>45000</v>
      </c>
      <c r="H3165" s="32">
        <v>9</v>
      </c>
      <c r="I3165" s="22"/>
    </row>
    <row r="3166" spans="1:9" x14ac:dyDescent="0.25">
      <c r="A3166" s="32">
        <v>5122</v>
      </c>
      <c r="B3166" s="32" t="s">
        <v>3519</v>
      </c>
      <c r="C3166" s="32" t="s">
        <v>3309</v>
      </c>
      <c r="D3166" s="32" t="s">
        <v>9</v>
      </c>
      <c r="E3166" s="32" t="s">
        <v>10</v>
      </c>
      <c r="F3166" s="32">
        <v>35000</v>
      </c>
      <c r="G3166" s="32">
        <f t="shared" si="61"/>
        <v>70000</v>
      </c>
      <c r="H3166" s="32">
        <v>2</v>
      </c>
      <c r="I3166" s="22"/>
    </row>
    <row r="3167" spans="1:9" x14ac:dyDescent="0.25">
      <c r="A3167" s="32">
        <v>5122</v>
      </c>
      <c r="B3167" s="32" t="s">
        <v>3520</v>
      </c>
      <c r="C3167" s="32" t="s">
        <v>3521</v>
      </c>
      <c r="D3167" s="32" t="s">
        <v>9</v>
      </c>
      <c r="E3167" s="32" t="s">
        <v>10</v>
      </c>
      <c r="F3167" s="32">
        <v>9500</v>
      </c>
      <c r="G3167" s="32">
        <f t="shared" si="61"/>
        <v>95000</v>
      </c>
      <c r="H3167" s="32">
        <v>10</v>
      </c>
      <c r="I3167" s="22"/>
    </row>
    <row r="3168" spans="1:9" x14ac:dyDescent="0.25">
      <c r="A3168" s="32">
        <v>5122</v>
      </c>
      <c r="B3168" s="32" t="s">
        <v>3522</v>
      </c>
      <c r="C3168" s="32" t="s">
        <v>2291</v>
      </c>
      <c r="D3168" s="32" t="s">
        <v>9</v>
      </c>
      <c r="E3168" s="32" t="s">
        <v>10</v>
      </c>
      <c r="F3168" s="32">
        <v>15000</v>
      </c>
      <c r="G3168" s="32">
        <f t="shared" si="61"/>
        <v>150000</v>
      </c>
      <c r="H3168" s="32">
        <v>10</v>
      </c>
      <c r="I3168" s="22"/>
    </row>
    <row r="3169" spans="1:9" ht="27" x14ac:dyDescent="0.25">
      <c r="A3169" s="32">
        <v>5122</v>
      </c>
      <c r="B3169" s="32" t="s">
        <v>3523</v>
      </c>
      <c r="C3169" s="32" t="s">
        <v>416</v>
      </c>
      <c r="D3169" s="32" t="s">
        <v>9</v>
      </c>
      <c r="E3169" s="32" t="s">
        <v>10</v>
      </c>
      <c r="F3169" s="32">
        <v>250000</v>
      </c>
      <c r="G3169" s="32">
        <f t="shared" si="61"/>
        <v>1000000</v>
      </c>
      <c r="H3169" s="32">
        <v>4</v>
      </c>
      <c r="I3169" s="22"/>
    </row>
    <row r="3170" spans="1:9" ht="27" x14ac:dyDescent="0.25">
      <c r="A3170" s="32">
        <v>5122</v>
      </c>
      <c r="B3170" s="32" t="s">
        <v>3524</v>
      </c>
      <c r="C3170" s="32" t="s">
        <v>19</v>
      </c>
      <c r="D3170" s="32" t="s">
        <v>9</v>
      </c>
      <c r="E3170" s="32" t="s">
        <v>10</v>
      </c>
      <c r="F3170" s="32">
        <v>24000</v>
      </c>
      <c r="G3170" s="32">
        <f t="shared" si="61"/>
        <v>240000</v>
      </c>
      <c r="H3170" s="32">
        <v>10</v>
      </c>
      <c r="I3170" s="22"/>
    </row>
    <row r="3171" spans="1:9" ht="27" x14ac:dyDescent="0.25">
      <c r="A3171" s="32">
        <v>5122</v>
      </c>
      <c r="B3171" s="32" t="s">
        <v>3525</v>
      </c>
      <c r="C3171" s="32" t="s">
        <v>19</v>
      </c>
      <c r="D3171" s="32" t="s">
        <v>9</v>
      </c>
      <c r="E3171" s="32" t="s">
        <v>10</v>
      </c>
      <c r="F3171" s="32">
        <v>130000</v>
      </c>
      <c r="G3171" s="32">
        <f t="shared" si="61"/>
        <v>130000</v>
      </c>
      <c r="H3171" s="32">
        <v>1</v>
      </c>
      <c r="I3171" s="22"/>
    </row>
    <row r="3172" spans="1:9" x14ac:dyDescent="0.25">
      <c r="A3172" s="32">
        <v>4267</v>
      </c>
      <c r="B3172" s="32" t="s">
        <v>2587</v>
      </c>
      <c r="C3172" s="32" t="s">
        <v>1694</v>
      </c>
      <c r="D3172" s="32" t="s">
        <v>9</v>
      </c>
      <c r="E3172" s="32" t="s">
        <v>853</v>
      </c>
      <c r="F3172" s="32">
        <v>200</v>
      </c>
      <c r="G3172" s="32">
        <f>+F3172*H3172</f>
        <v>8000</v>
      </c>
      <c r="H3172" s="32">
        <v>40</v>
      </c>
      <c r="I3172" s="22"/>
    </row>
    <row r="3173" spans="1:9" x14ac:dyDescent="0.25">
      <c r="A3173" s="32">
        <v>4267</v>
      </c>
      <c r="B3173" s="32" t="s">
        <v>2588</v>
      </c>
      <c r="C3173" s="32" t="s">
        <v>1694</v>
      </c>
      <c r="D3173" s="32" t="s">
        <v>9</v>
      </c>
      <c r="E3173" s="32" t="s">
        <v>853</v>
      </c>
      <c r="F3173" s="32">
        <v>200</v>
      </c>
      <c r="G3173" s="32">
        <f t="shared" ref="G3173:G3199" si="62">+F3173*H3173</f>
        <v>80000</v>
      </c>
      <c r="H3173" s="32">
        <v>400</v>
      </c>
      <c r="I3173" s="22"/>
    </row>
    <row r="3174" spans="1:9" ht="27" x14ac:dyDescent="0.25">
      <c r="A3174" s="32">
        <v>4267</v>
      </c>
      <c r="B3174" s="32" t="s">
        <v>2589</v>
      </c>
      <c r="C3174" s="32" t="s">
        <v>35</v>
      </c>
      <c r="D3174" s="32" t="s">
        <v>9</v>
      </c>
      <c r="E3174" s="32" t="s">
        <v>10</v>
      </c>
      <c r="F3174" s="32">
        <v>300</v>
      </c>
      <c r="G3174" s="32">
        <f t="shared" si="62"/>
        <v>96000</v>
      </c>
      <c r="H3174" s="32">
        <v>320</v>
      </c>
      <c r="I3174" s="22"/>
    </row>
    <row r="3175" spans="1:9" ht="27" x14ac:dyDescent="0.25">
      <c r="A3175" s="32">
        <v>4267</v>
      </c>
      <c r="B3175" s="32" t="s">
        <v>2590</v>
      </c>
      <c r="C3175" s="32" t="s">
        <v>35</v>
      </c>
      <c r="D3175" s="32" t="s">
        <v>9</v>
      </c>
      <c r="E3175" s="32" t="s">
        <v>10</v>
      </c>
      <c r="F3175" s="32">
        <v>1700</v>
      </c>
      <c r="G3175" s="32">
        <f t="shared" si="62"/>
        <v>39100</v>
      </c>
      <c r="H3175" s="32">
        <v>23</v>
      </c>
      <c r="I3175" s="22"/>
    </row>
    <row r="3176" spans="1:9" x14ac:dyDescent="0.25">
      <c r="A3176" s="32">
        <v>4267</v>
      </c>
      <c r="B3176" s="32" t="s">
        <v>2591</v>
      </c>
      <c r="C3176" s="32" t="s">
        <v>2592</v>
      </c>
      <c r="D3176" s="32" t="s">
        <v>9</v>
      </c>
      <c r="E3176" s="32" t="s">
        <v>10</v>
      </c>
      <c r="F3176" s="32">
        <v>800</v>
      </c>
      <c r="G3176" s="32">
        <f t="shared" si="62"/>
        <v>16000</v>
      </c>
      <c r="H3176" s="32">
        <v>20</v>
      </c>
      <c r="I3176" s="22"/>
    </row>
    <row r="3177" spans="1:9" x14ac:dyDescent="0.25">
      <c r="A3177" s="32">
        <v>4267</v>
      </c>
      <c r="B3177" s="32" t="s">
        <v>2593</v>
      </c>
      <c r="C3177" s="32" t="s">
        <v>1500</v>
      </c>
      <c r="D3177" s="32" t="s">
        <v>9</v>
      </c>
      <c r="E3177" s="32" t="s">
        <v>10</v>
      </c>
      <c r="F3177" s="32">
        <v>1000</v>
      </c>
      <c r="G3177" s="32">
        <f t="shared" si="62"/>
        <v>100000</v>
      </c>
      <c r="H3177" s="32">
        <v>100</v>
      </c>
      <c r="I3177" s="22"/>
    </row>
    <row r="3178" spans="1:9" x14ac:dyDescent="0.25">
      <c r="A3178" s="32">
        <v>4267</v>
      </c>
      <c r="B3178" s="32" t="s">
        <v>2594</v>
      </c>
      <c r="C3178" s="32" t="s">
        <v>1501</v>
      </c>
      <c r="D3178" s="32" t="s">
        <v>9</v>
      </c>
      <c r="E3178" s="32" t="s">
        <v>10</v>
      </c>
      <c r="F3178" s="32">
        <v>650</v>
      </c>
      <c r="G3178" s="32">
        <f t="shared" si="62"/>
        <v>13000</v>
      </c>
      <c r="H3178" s="32">
        <v>20</v>
      </c>
      <c r="I3178" s="22"/>
    </row>
    <row r="3179" spans="1:9" x14ac:dyDescent="0.25">
      <c r="A3179" s="32">
        <v>4267</v>
      </c>
      <c r="B3179" s="32" t="s">
        <v>2595</v>
      </c>
      <c r="C3179" s="32" t="s">
        <v>1502</v>
      </c>
      <c r="D3179" s="32" t="s">
        <v>9</v>
      </c>
      <c r="E3179" s="32" t="s">
        <v>10</v>
      </c>
      <c r="F3179" s="32">
        <v>2800</v>
      </c>
      <c r="G3179" s="32">
        <f t="shared" si="62"/>
        <v>112000</v>
      </c>
      <c r="H3179" s="32">
        <v>40</v>
      </c>
      <c r="I3179" s="22"/>
    </row>
    <row r="3180" spans="1:9" x14ac:dyDescent="0.25">
      <c r="A3180" s="32">
        <v>4267</v>
      </c>
      <c r="B3180" s="32" t="s">
        <v>2596</v>
      </c>
      <c r="C3180" s="32" t="s">
        <v>2309</v>
      </c>
      <c r="D3180" s="32" t="s">
        <v>9</v>
      </c>
      <c r="E3180" s="32" t="s">
        <v>10</v>
      </c>
      <c r="F3180" s="32">
        <v>500</v>
      </c>
      <c r="G3180" s="32">
        <f t="shared" si="62"/>
        <v>420000</v>
      </c>
      <c r="H3180" s="32">
        <v>840</v>
      </c>
      <c r="I3180" s="22"/>
    </row>
    <row r="3181" spans="1:9" x14ac:dyDescent="0.25">
      <c r="A3181" s="32">
        <v>4267</v>
      </c>
      <c r="B3181" s="32" t="s">
        <v>2597</v>
      </c>
      <c r="C3181" s="32" t="s">
        <v>1506</v>
      </c>
      <c r="D3181" s="32" t="s">
        <v>9</v>
      </c>
      <c r="E3181" s="32" t="s">
        <v>10</v>
      </c>
      <c r="F3181" s="32">
        <v>250</v>
      </c>
      <c r="G3181" s="32">
        <f t="shared" si="62"/>
        <v>210000</v>
      </c>
      <c r="H3181" s="32">
        <v>840</v>
      </c>
      <c r="I3181" s="22"/>
    </row>
    <row r="3182" spans="1:9" ht="27" x14ac:dyDescent="0.25">
      <c r="A3182" s="32">
        <v>4267</v>
      </c>
      <c r="B3182" s="32" t="s">
        <v>2598</v>
      </c>
      <c r="C3182" s="32" t="s">
        <v>1629</v>
      </c>
      <c r="D3182" s="32" t="s">
        <v>9</v>
      </c>
      <c r="E3182" s="32" t="s">
        <v>10</v>
      </c>
      <c r="F3182" s="32">
        <v>3000</v>
      </c>
      <c r="G3182" s="32">
        <f t="shared" si="62"/>
        <v>36000</v>
      </c>
      <c r="H3182" s="32">
        <v>12</v>
      </c>
      <c r="I3182" s="22"/>
    </row>
    <row r="3183" spans="1:9" x14ac:dyDescent="0.25">
      <c r="A3183" s="32">
        <v>4267</v>
      </c>
      <c r="B3183" s="32" t="s">
        <v>2599</v>
      </c>
      <c r="C3183" s="32" t="s">
        <v>1374</v>
      </c>
      <c r="D3183" s="32" t="s">
        <v>9</v>
      </c>
      <c r="E3183" s="32" t="s">
        <v>10</v>
      </c>
      <c r="F3183" s="32">
        <v>9000</v>
      </c>
      <c r="G3183" s="32">
        <f t="shared" si="62"/>
        <v>108000</v>
      </c>
      <c r="H3183" s="32">
        <v>12</v>
      </c>
      <c r="I3183" s="22"/>
    </row>
    <row r="3184" spans="1:9" ht="27" x14ac:dyDescent="0.25">
      <c r="A3184" s="32">
        <v>4267</v>
      </c>
      <c r="B3184" s="32" t="s">
        <v>2600</v>
      </c>
      <c r="C3184" s="32" t="s">
        <v>1509</v>
      </c>
      <c r="D3184" s="32" t="s">
        <v>9</v>
      </c>
      <c r="E3184" s="32" t="s">
        <v>10</v>
      </c>
      <c r="F3184" s="32">
        <v>2700</v>
      </c>
      <c r="G3184" s="32">
        <f t="shared" si="62"/>
        <v>32400</v>
      </c>
      <c r="H3184" s="32">
        <v>12</v>
      </c>
      <c r="I3184" s="22"/>
    </row>
    <row r="3185" spans="1:9" x14ac:dyDescent="0.25">
      <c r="A3185" s="32">
        <v>4267</v>
      </c>
      <c r="B3185" s="32" t="s">
        <v>2601</v>
      </c>
      <c r="C3185" s="32" t="s">
        <v>1510</v>
      </c>
      <c r="D3185" s="32" t="s">
        <v>9</v>
      </c>
      <c r="E3185" s="32" t="s">
        <v>10</v>
      </c>
      <c r="F3185" s="32">
        <v>1800</v>
      </c>
      <c r="G3185" s="32">
        <f t="shared" si="62"/>
        <v>36000</v>
      </c>
      <c r="H3185" s="32">
        <v>20</v>
      </c>
      <c r="I3185" s="22"/>
    </row>
    <row r="3186" spans="1:9" x14ac:dyDescent="0.25">
      <c r="A3186" s="32">
        <v>4267</v>
      </c>
      <c r="B3186" s="32" t="s">
        <v>2602</v>
      </c>
      <c r="C3186" s="32" t="s">
        <v>827</v>
      </c>
      <c r="D3186" s="32" t="s">
        <v>9</v>
      </c>
      <c r="E3186" s="32" t="s">
        <v>10</v>
      </c>
      <c r="F3186" s="32">
        <v>300</v>
      </c>
      <c r="G3186" s="32">
        <f t="shared" si="62"/>
        <v>18300</v>
      </c>
      <c r="H3186" s="32">
        <v>61</v>
      </c>
      <c r="I3186" s="22"/>
    </row>
    <row r="3187" spans="1:9" x14ac:dyDescent="0.25">
      <c r="A3187" s="32">
        <v>4267</v>
      </c>
      <c r="B3187" s="32" t="s">
        <v>2603</v>
      </c>
      <c r="C3187" s="32" t="s">
        <v>2339</v>
      </c>
      <c r="D3187" s="32" t="s">
        <v>9</v>
      </c>
      <c r="E3187" s="32" t="s">
        <v>10</v>
      </c>
      <c r="F3187" s="32">
        <v>9000</v>
      </c>
      <c r="G3187" s="32">
        <f t="shared" si="62"/>
        <v>36000</v>
      </c>
      <c r="H3187" s="32">
        <v>4</v>
      </c>
      <c r="I3187" s="22"/>
    </row>
    <row r="3188" spans="1:9" x14ac:dyDescent="0.25">
      <c r="A3188" s="32">
        <v>4267</v>
      </c>
      <c r="B3188" s="32" t="s">
        <v>2604</v>
      </c>
      <c r="C3188" s="32" t="s">
        <v>1515</v>
      </c>
      <c r="D3188" s="32" t="s">
        <v>9</v>
      </c>
      <c r="E3188" s="32" t="s">
        <v>10</v>
      </c>
      <c r="F3188" s="32">
        <v>900</v>
      </c>
      <c r="G3188" s="32">
        <f t="shared" si="62"/>
        <v>54000</v>
      </c>
      <c r="H3188" s="32">
        <v>60</v>
      </c>
      <c r="I3188" s="22"/>
    </row>
    <row r="3189" spans="1:9" x14ac:dyDescent="0.25">
      <c r="A3189" s="32">
        <v>4267</v>
      </c>
      <c r="B3189" s="32" t="s">
        <v>2605</v>
      </c>
      <c r="C3189" s="32" t="s">
        <v>1517</v>
      </c>
      <c r="D3189" s="32" t="s">
        <v>9</v>
      </c>
      <c r="E3189" s="32" t="s">
        <v>10</v>
      </c>
      <c r="F3189" s="32">
        <v>800</v>
      </c>
      <c r="G3189" s="32">
        <f t="shared" si="62"/>
        <v>32000</v>
      </c>
      <c r="H3189" s="32">
        <v>40</v>
      </c>
      <c r="I3189" s="22"/>
    </row>
    <row r="3190" spans="1:9" x14ac:dyDescent="0.25">
      <c r="A3190" s="32">
        <v>4267</v>
      </c>
      <c r="B3190" s="32" t="s">
        <v>2606</v>
      </c>
      <c r="C3190" s="32" t="s">
        <v>1518</v>
      </c>
      <c r="D3190" s="32" t="s">
        <v>9</v>
      </c>
      <c r="E3190" s="32" t="s">
        <v>10</v>
      </c>
      <c r="F3190" s="32">
        <v>250</v>
      </c>
      <c r="G3190" s="32">
        <f t="shared" si="62"/>
        <v>10000</v>
      </c>
      <c r="H3190" s="32">
        <v>40</v>
      </c>
      <c r="I3190" s="22"/>
    </row>
    <row r="3191" spans="1:9" x14ac:dyDescent="0.25">
      <c r="A3191" s="32">
        <v>4267</v>
      </c>
      <c r="B3191" s="32" t="s">
        <v>2607</v>
      </c>
      <c r="C3191" s="32" t="s">
        <v>1519</v>
      </c>
      <c r="D3191" s="32" t="s">
        <v>9</v>
      </c>
      <c r="E3191" s="32" t="s">
        <v>11</v>
      </c>
      <c r="F3191" s="32">
        <v>850</v>
      </c>
      <c r="G3191" s="32">
        <f t="shared" si="62"/>
        <v>51000</v>
      </c>
      <c r="H3191" s="32">
        <v>60</v>
      </c>
      <c r="I3191" s="22"/>
    </row>
    <row r="3192" spans="1:9" x14ac:dyDescent="0.25">
      <c r="A3192" s="32">
        <v>4267</v>
      </c>
      <c r="B3192" s="32" t="s">
        <v>2608</v>
      </c>
      <c r="C3192" s="32" t="s">
        <v>1519</v>
      </c>
      <c r="D3192" s="32" t="s">
        <v>9</v>
      </c>
      <c r="E3192" s="32" t="s">
        <v>11</v>
      </c>
      <c r="F3192" s="32">
        <v>150</v>
      </c>
      <c r="G3192" s="32">
        <f t="shared" si="62"/>
        <v>12000</v>
      </c>
      <c r="H3192" s="32">
        <v>80</v>
      </c>
      <c r="I3192" s="22"/>
    </row>
    <row r="3193" spans="1:9" ht="27" x14ac:dyDescent="0.25">
      <c r="A3193" s="32">
        <v>4267</v>
      </c>
      <c r="B3193" s="32" t="s">
        <v>2609</v>
      </c>
      <c r="C3193" s="32" t="s">
        <v>1521</v>
      </c>
      <c r="D3193" s="32" t="s">
        <v>9</v>
      </c>
      <c r="E3193" s="32" t="s">
        <v>543</v>
      </c>
      <c r="F3193" s="32">
        <v>850</v>
      </c>
      <c r="G3193" s="32">
        <f t="shared" si="62"/>
        <v>10200</v>
      </c>
      <c r="H3193" s="32">
        <v>12</v>
      </c>
      <c r="I3193" s="22"/>
    </row>
    <row r="3194" spans="1:9" x14ac:dyDescent="0.25">
      <c r="A3194" s="32">
        <v>4267</v>
      </c>
      <c r="B3194" s="32" t="s">
        <v>2610</v>
      </c>
      <c r="C3194" s="32" t="s">
        <v>1522</v>
      </c>
      <c r="D3194" s="32" t="s">
        <v>9</v>
      </c>
      <c r="E3194" s="32" t="s">
        <v>11</v>
      </c>
      <c r="F3194" s="32">
        <v>1000</v>
      </c>
      <c r="G3194" s="32">
        <f t="shared" si="62"/>
        <v>200000</v>
      </c>
      <c r="H3194" s="32">
        <v>200</v>
      </c>
      <c r="I3194" s="22"/>
    </row>
    <row r="3195" spans="1:9" ht="27" x14ac:dyDescent="0.25">
      <c r="A3195" s="32">
        <v>4267</v>
      </c>
      <c r="B3195" s="32" t="s">
        <v>2611</v>
      </c>
      <c r="C3195" s="32" t="s">
        <v>1523</v>
      </c>
      <c r="D3195" s="32" t="s">
        <v>9</v>
      </c>
      <c r="E3195" s="32" t="s">
        <v>11</v>
      </c>
      <c r="F3195" s="32">
        <v>850</v>
      </c>
      <c r="G3195" s="32">
        <f t="shared" si="62"/>
        <v>68000</v>
      </c>
      <c r="H3195" s="32">
        <v>80</v>
      </c>
      <c r="I3195" s="22"/>
    </row>
    <row r="3196" spans="1:9" x14ac:dyDescent="0.25">
      <c r="A3196" s="32">
        <v>4267</v>
      </c>
      <c r="B3196" s="32" t="s">
        <v>2612</v>
      </c>
      <c r="C3196" s="32" t="s">
        <v>838</v>
      </c>
      <c r="D3196" s="32" t="s">
        <v>9</v>
      </c>
      <c r="E3196" s="32" t="s">
        <v>11</v>
      </c>
      <c r="F3196" s="32">
        <v>850</v>
      </c>
      <c r="G3196" s="32">
        <f t="shared" si="62"/>
        <v>34000</v>
      </c>
      <c r="H3196" s="32">
        <v>40</v>
      </c>
      <c r="I3196" s="22"/>
    </row>
    <row r="3197" spans="1:9" x14ac:dyDescent="0.25">
      <c r="A3197" s="32">
        <v>4267</v>
      </c>
      <c r="B3197" s="32" t="s">
        <v>2613</v>
      </c>
      <c r="C3197" s="32" t="s">
        <v>1525</v>
      </c>
      <c r="D3197" s="32" t="s">
        <v>9</v>
      </c>
      <c r="E3197" s="32" t="s">
        <v>10</v>
      </c>
      <c r="F3197" s="32">
        <v>350</v>
      </c>
      <c r="G3197" s="32">
        <f t="shared" si="62"/>
        <v>105000</v>
      </c>
      <c r="H3197" s="32">
        <v>300</v>
      </c>
      <c r="I3197" s="22"/>
    </row>
    <row r="3198" spans="1:9" x14ac:dyDescent="0.25">
      <c r="A3198" s="32">
        <v>4267</v>
      </c>
      <c r="B3198" s="32" t="s">
        <v>2614</v>
      </c>
      <c r="C3198" s="32" t="s">
        <v>840</v>
      </c>
      <c r="D3198" s="32" t="s">
        <v>9</v>
      </c>
      <c r="E3198" s="32" t="s">
        <v>10</v>
      </c>
      <c r="F3198" s="32">
        <v>550</v>
      </c>
      <c r="G3198" s="32">
        <f t="shared" si="62"/>
        <v>33000</v>
      </c>
      <c r="H3198" s="32">
        <v>60</v>
      </c>
      <c r="I3198" s="22"/>
    </row>
    <row r="3199" spans="1:9" x14ac:dyDescent="0.25">
      <c r="A3199" s="32">
        <v>4267</v>
      </c>
      <c r="B3199" s="32" t="s">
        <v>2615</v>
      </c>
      <c r="C3199" s="32" t="s">
        <v>1527</v>
      </c>
      <c r="D3199" s="32" t="s">
        <v>9</v>
      </c>
      <c r="E3199" s="32" t="s">
        <v>10</v>
      </c>
      <c r="F3199" s="32">
        <v>5000</v>
      </c>
      <c r="G3199" s="32">
        <f t="shared" si="62"/>
        <v>30000</v>
      </c>
      <c r="H3199" s="32">
        <v>6</v>
      </c>
      <c r="I3199" s="22"/>
    </row>
    <row r="3200" spans="1:9" x14ac:dyDescent="0.25">
      <c r="A3200" s="32" t="s">
        <v>2377</v>
      </c>
      <c r="B3200" s="32" t="s">
        <v>2456</v>
      </c>
      <c r="C3200" s="32" t="s">
        <v>549</v>
      </c>
      <c r="D3200" s="32" t="s">
        <v>9</v>
      </c>
      <c r="E3200" s="32" t="s">
        <v>10</v>
      </c>
      <c r="F3200" s="32">
        <v>200</v>
      </c>
      <c r="G3200" s="32">
        <f>F3200*H3200</f>
        <v>10000</v>
      </c>
      <c r="H3200" s="32">
        <v>50</v>
      </c>
      <c r="I3200" s="22"/>
    </row>
    <row r="3201" spans="1:9" x14ac:dyDescent="0.25">
      <c r="A3201" s="32" t="s">
        <v>2377</v>
      </c>
      <c r="B3201" s="32" t="s">
        <v>2457</v>
      </c>
      <c r="C3201" s="32" t="s">
        <v>549</v>
      </c>
      <c r="D3201" s="32" t="s">
        <v>9</v>
      </c>
      <c r="E3201" s="32" t="s">
        <v>10</v>
      </c>
      <c r="F3201" s="32">
        <v>1000</v>
      </c>
      <c r="G3201" s="32">
        <f t="shared" ref="G3201:G3234" si="63">F3201*H3201</f>
        <v>5000</v>
      </c>
      <c r="H3201" s="32">
        <v>5</v>
      </c>
      <c r="I3201" s="22"/>
    </row>
    <row r="3202" spans="1:9" x14ac:dyDescent="0.25">
      <c r="A3202" s="32" t="s">
        <v>2377</v>
      </c>
      <c r="B3202" s="32" t="s">
        <v>2458</v>
      </c>
      <c r="C3202" s="32" t="s">
        <v>585</v>
      </c>
      <c r="D3202" s="32" t="s">
        <v>9</v>
      </c>
      <c r="E3202" s="32" t="s">
        <v>10</v>
      </c>
      <c r="F3202" s="32">
        <v>1000</v>
      </c>
      <c r="G3202" s="32">
        <f t="shared" si="63"/>
        <v>10000</v>
      </c>
      <c r="H3202" s="32">
        <v>10</v>
      </c>
      <c r="I3202" s="22"/>
    </row>
    <row r="3203" spans="1:9" x14ac:dyDescent="0.25">
      <c r="A3203" s="32" t="s">
        <v>2377</v>
      </c>
      <c r="B3203" s="32" t="s">
        <v>2459</v>
      </c>
      <c r="C3203" s="32" t="s">
        <v>609</v>
      </c>
      <c r="D3203" s="32" t="s">
        <v>9</v>
      </c>
      <c r="E3203" s="32" t="s">
        <v>10</v>
      </c>
      <c r="F3203" s="32">
        <v>3000</v>
      </c>
      <c r="G3203" s="32">
        <f t="shared" si="63"/>
        <v>15000</v>
      </c>
      <c r="H3203" s="32">
        <v>5</v>
      </c>
      <c r="I3203" s="22"/>
    </row>
    <row r="3204" spans="1:9" x14ac:dyDescent="0.25">
      <c r="A3204" s="32" t="s">
        <v>2377</v>
      </c>
      <c r="B3204" s="32" t="s">
        <v>2460</v>
      </c>
      <c r="C3204" s="32" t="s">
        <v>555</v>
      </c>
      <c r="D3204" s="32" t="s">
        <v>9</v>
      </c>
      <c r="E3204" s="32" t="s">
        <v>10</v>
      </c>
      <c r="F3204" s="32">
        <v>120</v>
      </c>
      <c r="G3204" s="32">
        <f t="shared" si="63"/>
        <v>9600</v>
      </c>
      <c r="H3204" s="32">
        <v>80</v>
      </c>
      <c r="I3204" s="22"/>
    </row>
    <row r="3205" spans="1:9" x14ac:dyDescent="0.25">
      <c r="A3205" s="32" t="s">
        <v>2377</v>
      </c>
      <c r="B3205" s="32" t="s">
        <v>2461</v>
      </c>
      <c r="C3205" s="32" t="s">
        <v>628</v>
      </c>
      <c r="D3205" s="32" t="s">
        <v>9</v>
      </c>
      <c r="E3205" s="32" t="s">
        <v>10</v>
      </c>
      <c r="F3205" s="32">
        <v>900</v>
      </c>
      <c r="G3205" s="32">
        <f t="shared" si="63"/>
        <v>36000</v>
      </c>
      <c r="H3205" s="32">
        <v>40</v>
      </c>
      <c r="I3205" s="22"/>
    </row>
    <row r="3206" spans="1:9" x14ac:dyDescent="0.25">
      <c r="A3206" s="32" t="s">
        <v>2377</v>
      </c>
      <c r="B3206" s="32" t="s">
        <v>2462</v>
      </c>
      <c r="C3206" s="32" t="s">
        <v>607</v>
      </c>
      <c r="D3206" s="32" t="s">
        <v>9</v>
      </c>
      <c r="E3206" s="32" t="s">
        <v>10</v>
      </c>
      <c r="F3206" s="32">
        <v>80</v>
      </c>
      <c r="G3206" s="32">
        <f t="shared" si="63"/>
        <v>2400</v>
      </c>
      <c r="H3206" s="32">
        <v>30</v>
      </c>
      <c r="I3206" s="22"/>
    </row>
    <row r="3207" spans="1:9" x14ac:dyDescent="0.25">
      <c r="A3207" s="32" t="s">
        <v>2377</v>
      </c>
      <c r="B3207" s="32" t="s">
        <v>2463</v>
      </c>
      <c r="C3207" s="32" t="s">
        <v>621</v>
      </c>
      <c r="D3207" s="32" t="s">
        <v>9</v>
      </c>
      <c r="E3207" s="32" t="s">
        <v>10</v>
      </c>
      <c r="F3207" s="32">
        <v>200</v>
      </c>
      <c r="G3207" s="32">
        <f t="shared" si="63"/>
        <v>4000</v>
      </c>
      <c r="H3207" s="32">
        <v>20</v>
      </c>
      <c r="I3207" s="22"/>
    </row>
    <row r="3208" spans="1:9" x14ac:dyDescent="0.25">
      <c r="A3208" s="32" t="s">
        <v>2377</v>
      </c>
      <c r="B3208" s="32" t="s">
        <v>2464</v>
      </c>
      <c r="C3208" s="32" t="s">
        <v>633</v>
      </c>
      <c r="D3208" s="32" t="s">
        <v>9</v>
      </c>
      <c r="E3208" s="32" t="s">
        <v>10</v>
      </c>
      <c r="F3208" s="32">
        <v>80</v>
      </c>
      <c r="G3208" s="32">
        <f t="shared" si="63"/>
        <v>16000</v>
      </c>
      <c r="H3208" s="32">
        <v>200</v>
      </c>
      <c r="I3208" s="22"/>
    </row>
    <row r="3209" spans="1:9" x14ac:dyDescent="0.25">
      <c r="A3209" s="32" t="s">
        <v>2377</v>
      </c>
      <c r="B3209" s="32" t="s">
        <v>2465</v>
      </c>
      <c r="C3209" s="32" t="s">
        <v>600</v>
      </c>
      <c r="D3209" s="32" t="s">
        <v>9</v>
      </c>
      <c r="E3209" s="32" t="s">
        <v>10</v>
      </c>
      <c r="F3209" s="32">
        <v>1000</v>
      </c>
      <c r="G3209" s="32">
        <f t="shared" si="63"/>
        <v>50000</v>
      </c>
      <c r="H3209" s="32">
        <v>50</v>
      </c>
      <c r="I3209" s="22"/>
    </row>
    <row r="3210" spans="1:9" x14ac:dyDescent="0.25">
      <c r="A3210" s="32" t="s">
        <v>2377</v>
      </c>
      <c r="B3210" s="32" t="s">
        <v>2466</v>
      </c>
      <c r="C3210" s="32" t="s">
        <v>636</v>
      </c>
      <c r="D3210" s="32" t="s">
        <v>9</v>
      </c>
      <c r="E3210" s="32" t="s">
        <v>10</v>
      </c>
      <c r="F3210" s="32">
        <v>40</v>
      </c>
      <c r="G3210" s="32">
        <f t="shared" si="63"/>
        <v>8000</v>
      </c>
      <c r="H3210" s="32">
        <v>200</v>
      </c>
      <c r="I3210" s="22"/>
    </row>
    <row r="3211" spans="1:9" x14ac:dyDescent="0.25">
      <c r="A3211" s="32" t="s">
        <v>2377</v>
      </c>
      <c r="B3211" s="32" t="s">
        <v>2467</v>
      </c>
      <c r="C3211" s="32" t="s">
        <v>638</v>
      </c>
      <c r="D3211" s="32" t="s">
        <v>9</v>
      </c>
      <c r="E3211" s="32" t="s">
        <v>10</v>
      </c>
      <c r="F3211" s="32">
        <v>60</v>
      </c>
      <c r="G3211" s="32">
        <f t="shared" si="63"/>
        <v>3000</v>
      </c>
      <c r="H3211" s="32">
        <v>50</v>
      </c>
      <c r="I3211" s="22"/>
    </row>
    <row r="3212" spans="1:9" x14ac:dyDescent="0.25">
      <c r="A3212" s="32" t="s">
        <v>2377</v>
      </c>
      <c r="B3212" s="32" t="s">
        <v>2468</v>
      </c>
      <c r="C3212" s="32" t="s">
        <v>2469</v>
      </c>
      <c r="D3212" s="32" t="s">
        <v>9</v>
      </c>
      <c r="E3212" s="32" t="s">
        <v>10</v>
      </c>
      <c r="F3212" s="32">
        <v>500</v>
      </c>
      <c r="G3212" s="32">
        <f t="shared" si="63"/>
        <v>5000</v>
      </c>
      <c r="H3212" s="32">
        <v>10</v>
      </c>
      <c r="I3212" s="22"/>
    </row>
    <row r="3213" spans="1:9" x14ac:dyDescent="0.25">
      <c r="A3213" s="32" t="s">
        <v>2377</v>
      </c>
      <c r="B3213" s="32" t="s">
        <v>2470</v>
      </c>
      <c r="C3213" s="32" t="s">
        <v>645</v>
      </c>
      <c r="D3213" s="32" t="s">
        <v>9</v>
      </c>
      <c r="E3213" s="32" t="s">
        <v>10</v>
      </c>
      <c r="F3213" s="32">
        <v>120</v>
      </c>
      <c r="G3213" s="32">
        <f t="shared" si="63"/>
        <v>24000</v>
      </c>
      <c r="H3213" s="32">
        <v>200</v>
      </c>
      <c r="I3213" s="22"/>
    </row>
    <row r="3214" spans="1:9" x14ac:dyDescent="0.25">
      <c r="A3214" s="32" t="s">
        <v>2377</v>
      </c>
      <c r="B3214" s="32" t="s">
        <v>2471</v>
      </c>
      <c r="C3214" s="32" t="s">
        <v>623</v>
      </c>
      <c r="D3214" s="32" t="s">
        <v>9</v>
      </c>
      <c r="E3214" s="32" t="s">
        <v>10</v>
      </c>
      <c r="F3214" s="32">
        <v>200</v>
      </c>
      <c r="G3214" s="32">
        <f t="shared" si="63"/>
        <v>10000</v>
      </c>
      <c r="H3214" s="32">
        <v>50</v>
      </c>
      <c r="I3214" s="22"/>
    </row>
    <row r="3215" spans="1:9" x14ac:dyDescent="0.25">
      <c r="A3215" s="4" t="s">
        <v>2377</v>
      </c>
      <c r="B3215" s="4" t="s">
        <v>2472</v>
      </c>
      <c r="C3215" s="4" t="s">
        <v>643</v>
      </c>
      <c r="D3215" s="4" t="s">
        <v>9</v>
      </c>
      <c r="E3215" s="4" t="s">
        <v>10</v>
      </c>
      <c r="F3215" s="4">
        <v>200</v>
      </c>
      <c r="G3215" s="4">
        <f t="shared" si="63"/>
        <v>20000</v>
      </c>
      <c r="H3215" s="4">
        <v>100</v>
      </c>
      <c r="I3215" s="22"/>
    </row>
    <row r="3216" spans="1:9" ht="27" x14ac:dyDescent="0.25">
      <c r="A3216" s="4" t="s">
        <v>2377</v>
      </c>
      <c r="B3216" s="4" t="s">
        <v>2473</v>
      </c>
      <c r="C3216" s="4" t="s">
        <v>615</v>
      </c>
      <c r="D3216" s="4" t="s">
        <v>9</v>
      </c>
      <c r="E3216" s="4" t="s">
        <v>10</v>
      </c>
      <c r="F3216" s="4">
        <v>3500</v>
      </c>
      <c r="G3216" s="4">
        <f t="shared" si="63"/>
        <v>17500</v>
      </c>
      <c r="H3216" s="4">
        <v>5</v>
      </c>
      <c r="I3216" s="22"/>
    </row>
    <row r="3217" spans="1:9" ht="27" x14ac:dyDescent="0.25">
      <c r="A3217" s="4" t="s">
        <v>2377</v>
      </c>
      <c r="B3217" s="4" t="s">
        <v>2474</v>
      </c>
      <c r="C3217" s="4" t="s">
        <v>587</v>
      </c>
      <c r="D3217" s="4" t="s">
        <v>9</v>
      </c>
      <c r="E3217" s="4" t="s">
        <v>542</v>
      </c>
      <c r="F3217" s="4">
        <v>100</v>
      </c>
      <c r="G3217" s="4">
        <f t="shared" si="63"/>
        <v>2000</v>
      </c>
      <c r="H3217" s="4">
        <v>20</v>
      </c>
      <c r="I3217" s="22"/>
    </row>
    <row r="3218" spans="1:9" ht="27" x14ac:dyDescent="0.25">
      <c r="A3218" s="4" t="s">
        <v>2377</v>
      </c>
      <c r="B3218" s="4" t="s">
        <v>2475</v>
      </c>
      <c r="C3218" s="4" t="s">
        <v>547</v>
      </c>
      <c r="D3218" s="4" t="s">
        <v>9</v>
      </c>
      <c r="E3218" s="4" t="s">
        <v>542</v>
      </c>
      <c r="F3218" s="4">
        <v>200</v>
      </c>
      <c r="G3218" s="4">
        <f t="shared" si="63"/>
        <v>6000</v>
      </c>
      <c r="H3218" s="4">
        <v>30</v>
      </c>
      <c r="I3218" s="22"/>
    </row>
    <row r="3219" spans="1:9" x14ac:dyDescent="0.25">
      <c r="A3219" s="4" t="s">
        <v>2377</v>
      </c>
      <c r="B3219" s="4" t="s">
        <v>2476</v>
      </c>
      <c r="C3219" s="4" t="s">
        <v>573</v>
      </c>
      <c r="D3219" s="4" t="s">
        <v>9</v>
      </c>
      <c r="E3219" s="4" t="s">
        <v>10</v>
      </c>
      <c r="F3219" s="4">
        <v>600</v>
      </c>
      <c r="G3219" s="4">
        <f t="shared" si="63"/>
        <v>36000</v>
      </c>
      <c r="H3219" s="4">
        <v>60</v>
      </c>
      <c r="I3219" s="22"/>
    </row>
    <row r="3220" spans="1:9" ht="27" x14ac:dyDescent="0.25">
      <c r="A3220" s="4" t="s">
        <v>2377</v>
      </c>
      <c r="B3220" s="4" t="s">
        <v>2477</v>
      </c>
      <c r="C3220" s="4" t="s">
        <v>589</v>
      </c>
      <c r="D3220" s="4" t="s">
        <v>9</v>
      </c>
      <c r="E3220" s="4" t="s">
        <v>10</v>
      </c>
      <c r="F3220" s="4">
        <v>9</v>
      </c>
      <c r="G3220" s="4">
        <f t="shared" si="63"/>
        <v>18000</v>
      </c>
      <c r="H3220" s="4">
        <v>2000</v>
      </c>
      <c r="I3220" s="22"/>
    </row>
    <row r="3221" spans="1:9" ht="27" x14ac:dyDescent="0.25">
      <c r="A3221" s="4" t="s">
        <v>2377</v>
      </c>
      <c r="B3221" s="4" t="s">
        <v>2478</v>
      </c>
      <c r="C3221" s="4" t="s">
        <v>551</v>
      </c>
      <c r="D3221" s="4" t="s">
        <v>9</v>
      </c>
      <c r="E3221" s="4" t="s">
        <v>10</v>
      </c>
      <c r="F3221" s="4">
        <v>70</v>
      </c>
      <c r="G3221" s="4">
        <f t="shared" si="63"/>
        <v>21000</v>
      </c>
      <c r="H3221" s="4">
        <v>300</v>
      </c>
      <c r="I3221" s="22"/>
    </row>
    <row r="3222" spans="1:9" x14ac:dyDescent="0.25">
      <c r="A3222" s="4" t="s">
        <v>2377</v>
      </c>
      <c r="B3222" s="4" t="s">
        <v>2479</v>
      </c>
      <c r="C3222" s="4" t="s">
        <v>565</v>
      </c>
      <c r="D3222" s="4" t="s">
        <v>9</v>
      </c>
      <c r="E3222" s="4" t="s">
        <v>10</v>
      </c>
      <c r="F3222" s="4">
        <v>700</v>
      </c>
      <c r="G3222" s="4">
        <f t="shared" si="63"/>
        <v>104300</v>
      </c>
      <c r="H3222" s="4">
        <v>149</v>
      </c>
      <c r="I3222" s="22"/>
    </row>
    <row r="3223" spans="1:9" x14ac:dyDescent="0.25">
      <c r="A3223" s="4" t="s">
        <v>2377</v>
      </c>
      <c r="B3223" s="4" t="s">
        <v>2480</v>
      </c>
      <c r="C3223" s="4" t="s">
        <v>2278</v>
      </c>
      <c r="D3223" s="4" t="s">
        <v>9</v>
      </c>
      <c r="E3223" s="4" t="s">
        <v>10</v>
      </c>
      <c r="F3223" s="4">
        <v>500</v>
      </c>
      <c r="G3223" s="4">
        <f t="shared" si="63"/>
        <v>25000</v>
      </c>
      <c r="H3223" s="4">
        <v>50</v>
      </c>
      <c r="I3223" s="22"/>
    </row>
    <row r="3224" spans="1:9" x14ac:dyDescent="0.25">
      <c r="A3224" s="4" t="s">
        <v>2377</v>
      </c>
      <c r="B3224" s="4" t="s">
        <v>2481</v>
      </c>
      <c r="C3224" s="4" t="s">
        <v>625</v>
      </c>
      <c r="D3224" s="4" t="s">
        <v>9</v>
      </c>
      <c r="E3224" s="4" t="s">
        <v>10</v>
      </c>
      <c r="F3224" s="4">
        <v>800</v>
      </c>
      <c r="G3224" s="4">
        <f t="shared" si="63"/>
        <v>16000</v>
      </c>
      <c r="H3224" s="4">
        <v>20</v>
      </c>
      <c r="I3224" s="22"/>
    </row>
    <row r="3225" spans="1:9" x14ac:dyDescent="0.25">
      <c r="A3225" s="4" t="s">
        <v>2377</v>
      </c>
      <c r="B3225" s="4" t="s">
        <v>2482</v>
      </c>
      <c r="C3225" s="4" t="s">
        <v>561</v>
      </c>
      <c r="D3225" s="4" t="s">
        <v>9</v>
      </c>
      <c r="E3225" s="4" t="s">
        <v>10</v>
      </c>
      <c r="F3225" s="4">
        <v>1500</v>
      </c>
      <c r="G3225" s="4">
        <f t="shared" si="63"/>
        <v>30000</v>
      </c>
      <c r="H3225" s="4">
        <v>20</v>
      </c>
      <c r="I3225" s="22"/>
    </row>
    <row r="3226" spans="1:9" x14ac:dyDescent="0.25">
      <c r="A3226" s="4" t="s">
        <v>2377</v>
      </c>
      <c r="B3226" s="4" t="s">
        <v>2483</v>
      </c>
      <c r="C3226" s="4" t="s">
        <v>557</v>
      </c>
      <c r="D3226" s="4" t="s">
        <v>9</v>
      </c>
      <c r="E3226" s="4" t="s">
        <v>10</v>
      </c>
      <c r="F3226" s="4">
        <v>200</v>
      </c>
      <c r="G3226" s="4">
        <f t="shared" si="63"/>
        <v>2000</v>
      </c>
      <c r="H3226" s="4">
        <v>10</v>
      </c>
      <c r="I3226" s="22"/>
    </row>
    <row r="3227" spans="1:9" x14ac:dyDescent="0.25">
      <c r="A3227" s="4" t="s">
        <v>2377</v>
      </c>
      <c r="B3227" s="4" t="s">
        <v>2484</v>
      </c>
      <c r="C3227" s="4" t="s">
        <v>613</v>
      </c>
      <c r="D3227" s="4" t="s">
        <v>9</v>
      </c>
      <c r="E3227" s="4" t="s">
        <v>542</v>
      </c>
      <c r="F3227" s="4">
        <v>2000</v>
      </c>
      <c r="G3227" s="4">
        <f t="shared" si="63"/>
        <v>1440000</v>
      </c>
      <c r="H3227" s="4">
        <v>720</v>
      </c>
      <c r="I3227" s="22"/>
    </row>
    <row r="3228" spans="1:9" x14ac:dyDescent="0.25">
      <c r="A3228" s="4" t="s">
        <v>2377</v>
      </c>
      <c r="B3228" s="4" t="s">
        <v>2485</v>
      </c>
      <c r="C3228" s="4" t="s">
        <v>2486</v>
      </c>
      <c r="D3228" s="4" t="s">
        <v>9</v>
      </c>
      <c r="E3228" s="4" t="s">
        <v>542</v>
      </c>
      <c r="F3228" s="4">
        <v>5000</v>
      </c>
      <c r="G3228" s="4">
        <f t="shared" si="63"/>
        <v>10000</v>
      </c>
      <c r="H3228" s="4">
        <v>2</v>
      </c>
      <c r="I3228" s="22"/>
    </row>
    <row r="3229" spans="1:9" ht="27" x14ac:dyDescent="0.25">
      <c r="A3229" s="4" t="s">
        <v>2377</v>
      </c>
      <c r="B3229" s="4" t="s">
        <v>2487</v>
      </c>
      <c r="C3229" s="4" t="s">
        <v>594</v>
      </c>
      <c r="D3229" s="4" t="s">
        <v>9</v>
      </c>
      <c r="E3229" s="4" t="s">
        <v>10</v>
      </c>
      <c r="F3229" s="4">
        <v>150</v>
      </c>
      <c r="G3229" s="4">
        <f t="shared" si="63"/>
        <v>30000</v>
      </c>
      <c r="H3229" s="4">
        <v>200</v>
      </c>
      <c r="I3229" s="22"/>
    </row>
    <row r="3230" spans="1:9" x14ac:dyDescent="0.25">
      <c r="A3230" s="4" t="s">
        <v>2377</v>
      </c>
      <c r="B3230" s="4" t="s">
        <v>2488</v>
      </c>
      <c r="C3230" s="4" t="s">
        <v>641</v>
      </c>
      <c r="D3230" s="4" t="s">
        <v>9</v>
      </c>
      <c r="E3230" s="4" t="s">
        <v>10</v>
      </c>
      <c r="F3230" s="4">
        <v>150</v>
      </c>
      <c r="G3230" s="4">
        <f t="shared" si="63"/>
        <v>3000</v>
      </c>
      <c r="H3230" s="4">
        <v>20</v>
      </c>
      <c r="I3230" s="22"/>
    </row>
    <row r="3231" spans="1:9" x14ac:dyDescent="0.25">
      <c r="A3231" s="4" t="s">
        <v>2377</v>
      </c>
      <c r="B3231" s="4" t="s">
        <v>2489</v>
      </c>
      <c r="C3231" s="4" t="s">
        <v>583</v>
      </c>
      <c r="D3231" s="4" t="s">
        <v>9</v>
      </c>
      <c r="E3231" s="4" t="s">
        <v>10</v>
      </c>
      <c r="F3231" s="4">
        <v>500</v>
      </c>
      <c r="G3231" s="4">
        <f t="shared" si="63"/>
        <v>5000</v>
      </c>
      <c r="H3231" s="4">
        <v>10</v>
      </c>
      <c r="I3231" s="22"/>
    </row>
    <row r="3232" spans="1:9" x14ac:dyDescent="0.25">
      <c r="A3232" s="4" t="s">
        <v>2377</v>
      </c>
      <c r="B3232" s="4" t="s">
        <v>2490</v>
      </c>
      <c r="C3232" s="4" t="s">
        <v>545</v>
      </c>
      <c r="D3232" s="4" t="s">
        <v>9</v>
      </c>
      <c r="E3232" s="4" t="s">
        <v>542</v>
      </c>
      <c r="F3232" s="4">
        <v>100</v>
      </c>
      <c r="G3232" s="4">
        <f t="shared" si="63"/>
        <v>2000</v>
      </c>
      <c r="H3232" s="4">
        <v>20</v>
      </c>
      <c r="I3232" s="22"/>
    </row>
    <row r="3233" spans="1:9" x14ac:dyDescent="0.25">
      <c r="A3233" s="4" t="s">
        <v>2377</v>
      </c>
      <c r="B3233" s="4" t="s">
        <v>2491</v>
      </c>
      <c r="C3233" s="4" t="s">
        <v>611</v>
      </c>
      <c r="D3233" s="4" t="s">
        <v>9</v>
      </c>
      <c r="E3233" s="4" t="s">
        <v>10</v>
      </c>
      <c r="F3233" s="4">
        <v>10</v>
      </c>
      <c r="G3233" s="4">
        <f t="shared" si="63"/>
        <v>2400</v>
      </c>
      <c r="H3233" s="4">
        <v>240</v>
      </c>
      <c r="I3233" s="22"/>
    </row>
    <row r="3234" spans="1:9" x14ac:dyDescent="0.25">
      <c r="A3234" s="4" t="s">
        <v>2377</v>
      </c>
      <c r="B3234" s="4" t="s">
        <v>2492</v>
      </c>
      <c r="C3234" s="4" t="s">
        <v>611</v>
      </c>
      <c r="D3234" s="4" t="s">
        <v>9</v>
      </c>
      <c r="E3234" s="4" t="s">
        <v>10</v>
      </c>
      <c r="F3234" s="4">
        <v>15</v>
      </c>
      <c r="G3234" s="4">
        <f t="shared" si="63"/>
        <v>1800</v>
      </c>
      <c r="H3234" s="4">
        <v>120</v>
      </c>
      <c r="I3234" s="22"/>
    </row>
    <row r="3235" spans="1:9" x14ac:dyDescent="0.25">
      <c r="A3235" s="32">
        <v>4264</v>
      </c>
      <c r="B3235" s="32" t="s">
        <v>420</v>
      </c>
      <c r="C3235" s="32" t="s">
        <v>229</v>
      </c>
      <c r="D3235" s="32" t="s">
        <v>9</v>
      </c>
      <c r="E3235" s="32" t="s">
        <v>11</v>
      </c>
      <c r="F3235" s="32">
        <v>490</v>
      </c>
      <c r="G3235" s="32">
        <f>F3235*H3235</f>
        <v>5390000</v>
      </c>
      <c r="H3235" s="32">
        <v>11000</v>
      </c>
      <c r="I3235" s="22"/>
    </row>
    <row r="3236" spans="1:9" ht="25.5" customHeight="1" x14ac:dyDescent="0.25">
      <c r="A3236" s="32">
        <v>5129</v>
      </c>
      <c r="B3236" s="32" t="s">
        <v>6291</v>
      </c>
      <c r="C3236" s="32" t="s">
        <v>6292</v>
      </c>
      <c r="D3236" s="32" t="s">
        <v>9</v>
      </c>
      <c r="E3236" s="32" t="s">
        <v>10</v>
      </c>
      <c r="F3236" s="32">
        <v>42000</v>
      </c>
      <c r="G3236" s="32">
        <f t="shared" ref="G3236:G3243" si="64">F3236*H3236</f>
        <v>168000</v>
      </c>
      <c r="H3236" s="32">
        <v>4</v>
      </c>
      <c r="I3236" s="22"/>
    </row>
    <row r="3237" spans="1:9" ht="25.5" customHeight="1" x14ac:dyDescent="0.25">
      <c r="A3237" s="32">
        <v>5129</v>
      </c>
      <c r="B3237" s="32" t="s">
        <v>6293</v>
      </c>
      <c r="C3237" s="32" t="s">
        <v>418</v>
      </c>
      <c r="D3237" s="32" t="s">
        <v>9</v>
      </c>
      <c r="E3237" s="32" t="s">
        <v>10</v>
      </c>
      <c r="F3237" s="32">
        <v>40000</v>
      </c>
      <c r="G3237" s="32">
        <f t="shared" si="64"/>
        <v>120000</v>
      </c>
      <c r="H3237" s="32">
        <v>3</v>
      </c>
      <c r="I3237" s="22"/>
    </row>
    <row r="3238" spans="1:9" ht="25.5" customHeight="1" x14ac:dyDescent="0.25">
      <c r="A3238" s="32">
        <v>5129</v>
      </c>
      <c r="B3238" s="32" t="s">
        <v>6294</v>
      </c>
      <c r="C3238" s="32" t="s">
        <v>1501</v>
      </c>
      <c r="D3238" s="32" t="s">
        <v>9</v>
      </c>
      <c r="E3238" s="32" t="s">
        <v>10</v>
      </c>
      <c r="F3238" s="32">
        <v>13500</v>
      </c>
      <c r="G3238" s="32">
        <f t="shared" si="64"/>
        <v>13500</v>
      </c>
      <c r="H3238" s="32">
        <v>1</v>
      </c>
      <c r="I3238" s="22"/>
    </row>
    <row r="3239" spans="1:9" ht="25.5" customHeight="1" x14ac:dyDescent="0.25">
      <c r="A3239" s="32">
        <v>5129</v>
      </c>
      <c r="B3239" s="32" t="s">
        <v>6295</v>
      </c>
      <c r="C3239" s="32" t="s">
        <v>4291</v>
      </c>
      <c r="D3239" s="32" t="s">
        <v>9</v>
      </c>
      <c r="E3239" s="32" t="s">
        <v>10</v>
      </c>
      <c r="F3239" s="32">
        <v>30</v>
      </c>
      <c r="G3239" s="32">
        <f t="shared" si="64"/>
        <v>7200</v>
      </c>
      <c r="H3239" s="32">
        <v>240</v>
      </c>
      <c r="I3239" s="22"/>
    </row>
    <row r="3240" spans="1:9" ht="25.5" customHeight="1" x14ac:dyDescent="0.25">
      <c r="A3240" s="32">
        <v>5129</v>
      </c>
      <c r="B3240" s="32" t="s">
        <v>6296</v>
      </c>
      <c r="C3240" s="32" t="s">
        <v>418</v>
      </c>
      <c r="D3240" s="32" t="s">
        <v>9</v>
      </c>
      <c r="E3240" s="32" t="s">
        <v>10</v>
      </c>
      <c r="F3240" s="32">
        <v>90000</v>
      </c>
      <c r="G3240" s="32">
        <f t="shared" si="64"/>
        <v>180000</v>
      </c>
      <c r="H3240" s="32">
        <v>2</v>
      </c>
      <c r="I3240" s="22"/>
    </row>
    <row r="3241" spans="1:9" ht="25.5" customHeight="1" x14ac:dyDescent="0.25">
      <c r="A3241" s="32">
        <v>5129</v>
      </c>
      <c r="B3241" s="32" t="s">
        <v>6297</v>
      </c>
      <c r="C3241" s="32" t="s">
        <v>6298</v>
      </c>
      <c r="D3241" s="32" t="s">
        <v>9</v>
      </c>
      <c r="E3241" s="32" t="s">
        <v>10</v>
      </c>
      <c r="F3241" s="32">
        <v>1090100</v>
      </c>
      <c r="G3241" s="32">
        <f t="shared" si="64"/>
        <v>1090100</v>
      </c>
      <c r="H3241" s="32">
        <v>1</v>
      </c>
      <c r="I3241" s="22"/>
    </row>
    <row r="3242" spans="1:9" ht="25.5" customHeight="1" x14ac:dyDescent="0.25">
      <c r="A3242" s="32">
        <v>5129</v>
      </c>
      <c r="B3242" s="32" t="s">
        <v>6299</v>
      </c>
      <c r="C3242" s="32" t="s">
        <v>3805</v>
      </c>
      <c r="D3242" s="32" t="s">
        <v>9</v>
      </c>
      <c r="E3242" s="32" t="s">
        <v>10</v>
      </c>
      <c r="F3242" s="32">
        <v>23000</v>
      </c>
      <c r="G3242" s="32">
        <f t="shared" si="64"/>
        <v>414000</v>
      </c>
      <c r="H3242" s="32">
        <v>18</v>
      </c>
      <c r="I3242" s="22"/>
    </row>
    <row r="3243" spans="1:9" ht="25.5" customHeight="1" x14ac:dyDescent="0.25">
      <c r="A3243" s="32">
        <v>5129</v>
      </c>
      <c r="B3243" s="32" t="s">
        <v>6300</v>
      </c>
      <c r="C3243" s="32" t="s">
        <v>4291</v>
      </c>
      <c r="D3243" s="32" t="s">
        <v>9</v>
      </c>
      <c r="E3243" s="32" t="s">
        <v>10</v>
      </c>
      <c r="F3243" s="32">
        <v>30</v>
      </c>
      <c r="G3243" s="32">
        <f t="shared" si="64"/>
        <v>7200</v>
      </c>
      <c r="H3243" s="32">
        <v>240</v>
      </c>
      <c r="I3243" s="22"/>
    </row>
    <row r="3244" spans="1:9" ht="25.5" customHeight="1" x14ac:dyDescent="0.25">
      <c r="A3244" s="32">
        <v>5129</v>
      </c>
      <c r="B3244" s="32" t="s">
        <v>6777</v>
      </c>
      <c r="C3244" s="32" t="s">
        <v>6778</v>
      </c>
      <c r="D3244" s="32" t="s">
        <v>9</v>
      </c>
      <c r="E3244" s="32" t="s">
        <v>1482</v>
      </c>
      <c r="F3244" s="32">
        <v>1500000</v>
      </c>
      <c r="G3244" s="32">
        <v>1500000</v>
      </c>
      <c r="H3244" s="32">
        <v>1</v>
      </c>
      <c r="I3244" s="22"/>
    </row>
    <row r="3245" spans="1:9" ht="25.5" customHeight="1" x14ac:dyDescent="0.25">
      <c r="A3245" s="32">
        <v>5129</v>
      </c>
      <c r="B3245" s="32" t="s">
        <v>6779</v>
      </c>
      <c r="C3245" s="32" t="s">
        <v>3527</v>
      </c>
      <c r="D3245" s="32" t="s">
        <v>9</v>
      </c>
      <c r="E3245" s="32" t="s">
        <v>10</v>
      </c>
      <c r="F3245" s="32">
        <v>200000</v>
      </c>
      <c r="G3245" s="32">
        <v>200000</v>
      </c>
      <c r="H3245" s="32">
        <v>1</v>
      </c>
      <c r="I3245" s="22"/>
    </row>
    <row r="3246" spans="1:9" ht="15" customHeight="1" x14ac:dyDescent="0.25">
      <c r="A3246" s="136" t="s">
        <v>12</v>
      </c>
      <c r="B3246" s="137"/>
      <c r="C3246" s="137"/>
      <c r="D3246" s="137"/>
      <c r="E3246" s="137"/>
      <c r="F3246" s="137"/>
      <c r="G3246" s="137"/>
      <c r="H3246" s="138"/>
      <c r="I3246" s="22"/>
    </row>
    <row r="3247" spans="1:9" ht="27" x14ac:dyDescent="0.25">
      <c r="A3247" s="32">
        <v>4214</v>
      </c>
      <c r="B3247" s="32" t="s">
        <v>509</v>
      </c>
      <c r="C3247" s="32" t="s">
        <v>510</v>
      </c>
      <c r="D3247" s="32" t="s">
        <v>13</v>
      </c>
      <c r="E3247" s="32" t="s">
        <v>14</v>
      </c>
      <c r="F3247" s="32">
        <v>1112000</v>
      </c>
      <c r="G3247" s="32">
        <v>1112000</v>
      </c>
      <c r="H3247" s="32">
        <v>1</v>
      </c>
      <c r="I3247" s="22"/>
    </row>
    <row r="3248" spans="1:9" ht="27" x14ac:dyDescent="0.25">
      <c r="A3248" s="32">
        <v>4214</v>
      </c>
      <c r="B3248" s="32" t="s">
        <v>509</v>
      </c>
      <c r="C3248" s="32" t="s">
        <v>510</v>
      </c>
      <c r="D3248" s="32" t="s">
        <v>13</v>
      </c>
      <c r="E3248" s="32" t="s">
        <v>14</v>
      </c>
      <c r="F3248" s="32">
        <v>918800</v>
      </c>
      <c r="G3248" s="32">
        <v>918800</v>
      </c>
      <c r="H3248" s="32">
        <v>1</v>
      </c>
      <c r="I3248" s="22"/>
    </row>
    <row r="3249" spans="1:9" ht="27" x14ac:dyDescent="0.25">
      <c r="A3249" s="32">
        <v>4214</v>
      </c>
      <c r="B3249" s="32" t="s">
        <v>490</v>
      </c>
      <c r="C3249" s="32" t="s">
        <v>491</v>
      </c>
      <c r="D3249" s="32" t="s">
        <v>248</v>
      </c>
      <c r="E3249" s="32" t="s">
        <v>14</v>
      </c>
      <c r="F3249" s="32">
        <v>2200000</v>
      </c>
      <c r="G3249" s="32">
        <v>2200000</v>
      </c>
      <c r="H3249" s="32">
        <v>1</v>
      </c>
      <c r="I3249" s="22"/>
    </row>
    <row r="3250" spans="1:9" x14ac:dyDescent="0.25">
      <c r="A3250" s="32">
        <v>4239</v>
      </c>
      <c r="B3250" s="32" t="s">
        <v>489</v>
      </c>
      <c r="C3250" s="32" t="s">
        <v>27</v>
      </c>
      <c r="D3250" s="32" t="s">
        <v>13</v>
      </c>
      <c r="E3250" s="32" t="s">
        <v>14</v>
      </c>
      <c r="F3250" s="32">
        <v>1000000</v>
      </c>
      <c r="G3250" s="32">
        <v>1000000</v>
      </c>
      <c r="H3250" s="32">
        <v>1</v>
      </c>
      <c r="I3250" s="22"/>
    </row>
    <row r="3251" spans="1:9" ht="27" x14ac:dyDescent="0.25">
      <c r="A3251" s="32">
        <v>4252</v>
      </c>
      <c r="B3251" s="32" t="s">
        <v>395</v>
      </c>
      <c r="C3251" s="32" t="s">
        <v>396</v>
      </c>
      <c r="D3251" s="32" t="s">
        <v>381</v>
      </c>
      <c r="E3251" s="32" t="s">
        <v>14</v>
      </c>
      <c r="F3251" s="32">
        <v>1000000</v>
      </c>
      <c r="G3251" s="32">
        <v>1000000</v>
      </c>
      <c r="H3251" s="32">
        <v>1</v>
      </c>
      <c r="I3251" s="22"/>
    </row>
    <row r="3252" spans="1:9" ht="27" x14ac:dyDescent="0.25">
      <c r="A3252" s="32">
        <v>4252</v>
      </c>
      <c r="B3252" s="32" t="s">
        <v>397</v>
      </c>
      <c r="C3252" s="32" t="s">
        <v>396</v>
      </c>
      <c r="D3252" s="32" t="s">
        <v>381</v>
      </c>
      <c r="E3252" s="32" t="s">
        <v>14</v>
      </c>
      <c r="F3252" s="32">
        <v>250000</v>
      </c>
      <c r="G3252" s="32">
        <v>250000</v>
      </c>
      <c r="H3252" s="32">
        <v>1</v>
      </c>
      <c r="I3252" s="22"/>
    </row>
    <row r="3253" spans="1:9" ht="27" x14ac:dyDescent="0.25">
      <c r="A3253" s="32">
        <v>4252</v>
      </c>
      <c r="B3253" s="32" t="s">
        <v>398</v>
      </c>
      <c r="C3253" s="32" t="s">
        <v>396</v>
      </c>
      <c r="D3253" s="32" t="s">
        <v>381</v>
      </c>
      <c r="E3253" s="32" t="s">
        <v>14</v>
      </c>
      <c r="F3253" s="32">
        <v>250000</v>
      </c>
      <c r="G3253" s="32">
        <v>250000</v>
      </c>
      <c r="H3253" s="32">
        <v>1</v>
      </c>
      <c r="I3253" s="22"/>
    </row>
    <row r="3254" spans="1:9" ht="40.5" x14ac:dyDescent="0.25">
      <c r="A3254" s="32">
        <v>4241</v>
      </c>
      <c r="B3254" s="32" t="s">
        <v>2442</v>
      </c>
      <c r="C3254" s="32" t="s">
        <v>399</v>
      </c>
      <c r="D3254" s="32" t="s">
        <v>13</v>
      </c>
      <c r="E3254" s="32" t="s">
        <v>14</v>
      </c>
      <c r="F3254" s="32">
        <v>65000</v>
      </c>
      <c r="G3254" s="32">
        <v>65000</v>
      </c>
      <c r="H3254" s="32">
        <v>1</v>
      </c>
      <c r="I3254" s="22"/>
    </row>
    <row r="3255" spans="1:9" ht="54" x14ac:dyDescent="0.25">
      <c r="A3255" s="32">
        <v>4213</v>
      </c>
      <c r="B3255" s="32" t="s">
        <v>400</v>
      </c>
      <c r="C3255" s="32" t="s">
        <v>401</v>
      </c>
      <c r="D3255" s="32" t="s">
        <v>381</v>
      </c>
      <c r="E3255" s="32" t="s">
        <v>14</v>
      </c>
      <c r="F3255" s="32">
        <v>100000</v>
      </c>
      <c r="G3255" s="32">
        <v>100000</v>
      </c>
      <c r="H3255" s="32">
        <v>1</v>
      </c>
      <c r="I3255" s="22"/>
    </row>
    <row r="3256" spans="1:9" ht="40.5" x14ac:dyDescent="0.25">
      <c r="A3256" s="32">
        <v>4214</v>
      </c>
      <c r="B3256" s="32" t="s">
        <v>402</v>
      </c>
      <c r="C3256" s="32" t="s">
        <v>403</v>
      </c>
      <c r="D3256" s="32" t="s">
        <v>248</v>
      </c>
      <c r="E3256" s="32" t="s">
        <v>14</v>
      </c>
      <c r="F3256" s="32">
        <v>150000</v>
      </c>
      <c r="G3256" s="32">
        <v>150000</v>
      </c>
      <c r="H3256" s="32">
        <v>1</v>
      </c>
      <c r="I3256" s="22"/>
    </row>
    <row r="3257" spans="1:9" ht="40.5" x14ac:dyDescent="0.25">
      <c r="A3257" s="32">
        <v>4251</v>
      </c>
      <c r="B3257" s="32" t="s">
        <v>485</v>
      </c>
      <c r="C3257" s="32" t="s">
        <v>486</v>
      </c>
      <c r="D3257" s="32" t="s">
        <v>381</v>
      </c>
      <c r="E3257" s="32" t="s">
        <v>14</v>
      </c>
      <c r="F3257" s="32">
        <v>480000</v>
      </c>
      <c r="G3257" s="32">
        <v>480000</v>
      </c>
      <c r="H3257" s="32">
        <v>1</v>
      </c>
      <c r="I3257" s="22"/>
    </row>
    <row r="3258" spans="1:9" ht="27" x14ac:dyDescent="0.25">
      <c r="A3258" s="32">
        <v>4251</v>
      </c>
      <c r="B3258" s="32" t="s">
        <v>487</v>
      </c>
      <c r="C3258" s="32" t="s">
        <v>488</v>
      </c>
      <c r="D3258" s="32" t="s">
        <v>381</v>
      </c>
      <c r="E3258" s="32" t="s">
        <v>14</v>
      </c>
      <c r="F3258" s="32">
        <v>1520000</v>
      </c>
      <c r="G3258" s="32">
        <v>1520000</v>
      </c>
      <c r="H3258" s="32">
        <v>1</v>
      </c>
      <c r="I3258" s="22"/>
    </row>
    <row r="3259" spans="1:9" ht="38.25" customHeight="1" x14ac:dyDescent="0.25">
      <c r="A3259" s="32">
        <v>4215</v>
      </c>
      <c r="B3259" s="32" t="s">
        <v>6999</v>
      </c>
      <c r="C3259" s="32" t="s">
        <v>1320</v>
      </c>
      <c r="D3259" s="32" t="s">
        <v>13</v>
      </c>
      <c r="E3259" s="32" t="s">
        <v>14</v>
      </c>
      <c r="F3259" s="32">
        <v>111000</v>
      </c>
      <c r="G3259" s="32">
        <v>111000</v>
      </c>
      <c r="H3259" s="32">
        <v>1</v>
      </c>
      <c r="I3259" s="22"/>
    </row>
    <row r="3260" spans="1:9" ht="38.25" customHeight="1" x14ac:dyDescent="0.25">
      <c r="A3260" s="32">
        <v>4215</v>
      </c>
      <c r="B3260" s="32" t="s">
        <v>7000</v>
      </c>
      <c r="C3260" s="32" t="s">
        <v>1320</v>
      </c>
      <c r="D3260" s="32" t="s">
        <v>13</v>
      </c>
      <c r="E3260" s="32" t="s">
        <v>14</v>
      </c>
      <c r="F3260" s="32">
        <v>106000</v>
      </c>
      <c r="G3260" s="32">
        <v>106000</v>
      </c>
      <c r="H3260" s="32">
        <v>1</v>
      </c>
      <c r="I3260" s="22"/>
    </row>
    <row r="3261" spans="1:9" ht="38.25" customHeight="1" x14ac:dyDescent="0.25">
      <c r="A3261" s="32">
        <v>4215</v>
      </c>
      <c r="B3261" s="32" t="s">
        <v>7001</v>
      </c>
      <c r="C3261" s="32" t="s">
        <v>1320</v>
      </c>
      <c r="D3261" s="32" t="s">
        <v>13</v>
      </c>
      <c r="E3261" s="32" t="s">
        <v>14</v>
      </c>
      <c r="F3261" s="32">
        <v>106000</v>
      </c>
      <c r="G3261" s="32">
        <v>106000</v>
      </c>
      <c r="H3261" s="32">
        <v>1</v>
      </c>
      <c r="I3261" s="22"/>
    </row>
    <row r="3262" spans="1:9" ht="38.25" customHeight="1" x14ac:dyDescent="0.25">
      <c r="A3262" s="32">
        <v>4241</v>
      </c>
      <c r="B3262" s="32" t="s">
        <v>7026</v>
      </c>
      <c r="C3262" s="32" t="s">
        <v>7027</v>
      </c>
      <c r="D3262" s="32" t="s">
        <v>13</v>
      </c>
      <c r="E3262" s="32" t="s">
        <v>14</v>
      </c>
      <c r="F3262" s="32">
        <v>35000</v>
      </c>
      <c r="G3262" s="32">
        <v>35000</v>
      </c>
      <c r="H3262" s="32">
        <v>1</v>
      </c>
      <c r="I3262" s="22"/>
    </row>
    <row r="3263" spans="1:9" ht="38.25" customHeight="1" x14ac:dyDescent="0.25">
      <c r="A3263" s="32">
        <v>4241</v>
      </c>
      <c r="B3263" s="32" t="s">
        <v>7096</v>
      </c>
      <c r="C3263" s="32" t="s">
        <v>1111</v>
      </c>
      <c r="D3263" s="32" t="s">
        <v>13</v>
      </c>
      <c r="E3263" s="32" t="s">
        <v>14</v>
      </c>
      <c r="F3263" s="32">
        <v>35000</v>
      </c>
      <c r="G3263" s="32">
        <v>35000</v>
      </c>
      <c r="H3263" s="32">
        <v>1</v>
      </c>
      <c r="I3263" s="22"/>
    </row>
    <row r="3264" spans="1:9" ht="38.25" customHeight="1" x14ac:dyDescent="0.25">
      <c r="A3264" s="32">
        <v>4239</v>
      </c>
      <c r="B3264" s="32" t="s">
        <v>7153</v>
      </c>
      <c r="C3264" s="32" t="s">
        <v>497</v>
      </c>
      <c r="D3264" s="32" t="s">
        <v>9</v>
      </c>
      <c r="E3264" s="32" t="s">
        <v>14</v>
      </c>
      <c r="F3264" s="32">
        <v>2000000</v>
      </c>
      <c r="G3264" s="32">
        <v>2000000</v>
      </c>
      <c r="H3264" s="32">
        <v>1</v>
      </c>
      <c r="I3264" s="22"/>
    </row>
    <row r="3265" spans="1:9" ht="38.25" customHeight="1" x14ac:dyDescent="0.25">
      <c r="A3265" s="32">
        <v>4241</v>
      </c>
      <c r="B3265" s="32" t="s">
        <v>7228</v>
      </c>
      <c r="C3265" s="32" t="s">
        <v>392</v>
      </c>
      <c r="D3265" s="32" t="s">
        <v>381</v>
      </c>
      <c r="E3265" s="32" t="s">
        <v>14</v>
      </c>
      <c r="F3265" s="32">
        <v>260000</v>
      </c>
      <c r="G3265" s="32">
        <v>260000</v>
      </c>
      <c r="H3265" s="32">
        <v>1</v>
      </c>
      <c r="I3265" s="22"/>
    </row>
    <row r="3266" spans="1:9" ht="15" customHeight="1" x14ac:dyDescent="0.25">
      <c r="A3266" s="159" t="s">
        <v>1850</v>
      </c>
      <c r="B3266" s="160"/>
      <c r="C3266" s="160"/>
      <c r="D3266" s="160"/>
      <c r="E3266" s="160"/>
      <c r="F3266" s="160"/>
      <c r="G3266" s="160"/>
      <c r="H3266" s="161"/>
      <c r="I3266" s="22"/>
    </row>
    <row r="3267" spans="1:9" ht="15" customHeight="1" x14ac:dyDescent="0.25">
      <c r="A3267" s="136" t="s">
        <v>12</v>
      </c>
      <c r="B3267" s="137"/>
      <c r="C3267" s="137"/>
      <c r="D3267" s="137"/>
      <c r="E3267" s="137"/>
      <c r="F3267" s="137"/>
      <c r="G3267" s="137"/>
      <c r="H3267" s="138"/>
      <c r="I3267" s="22"/>
    </row>
    <row r="3268" spans="1:9" ht="27" x14ac:dyDescent="0.25">
      <c r="A3268" s="84">
        <v>4251</v>
      </c>
      <c r="B3268" s="84" t="s">
        <v>1852</v>
      </c>
      <c r="C3268" s="32" t="s">
        <v>454</v>
      </c>
      <c r="D3268" s="84" t="s">
        <v>1212</v>
      </c>
      <c r="E3268" s="84" t="s">
        <v>14</v>
      </c>
      <c r="F3268" s="84">
        <v>0</v>
      </c>
      <c r="G3268" s="84">
        <v>0</v>
      </c>
      <c r="H3268" s="84">
        <v>1</v>
      </c>
      <c r="I3268" s="22"/>
    </row>
    <row r="3269" spans="1:9" ht="15" customHeight="1" x14ac:dyDescent="0.25">
      <c r="A3269" s="136" t="s">
        <v>16</v>
      </c>
      <c r="B3269" s="137"/>
      <c r="C3269" s="137"/>
      <c r="D3269" s="137"/>
      <c r="E3269" s="137"/>
      <c r="F3269" s="137"/>
      <c r="G3269" s="137"/>
      <c r="H3269" s="138"/>
      <c r="I3269" s="22"/>
    </row>
    <row r="3270" spans="1:9" ht="40.5" x14ac:dyDescent="0.25">
      <c r="A3270" s="32">
        <v>4251</v>
      </c>
      <c r="B3270" s="32" t="s">
        <v>1851</v>
      </c>
      <c r="C3270" s="32" t="s">
        <v>24</v>
      </c>
      <c r="D3270" s="32" t="s">
        <v>381</v>
      </c>
      <c r="E3270" s="32" t="s">
        <v>14</v>
      </c>
      <c r="F3270" s="32">
        <v>0</v>
      </c>
      <c r="G3270" s="32">
        <v>0</v>
      </c>
      <c r="H3270" s="32">
        <v>1</v>
      </c>
      <c r="I3270" s="22"/>
    </row>
    <row r="3271" spans="1:9" ht="15" customHeight="1" x14ac:dyDescent="0.25">
      <c r="A3271" s="159" t="s">
        <v>270</v>
      </c>
      <c r="B3271" s="160"/>
      <c r="C3271" s="160"/>
      <c r="D3271" s="160"/>
      <c r="E3271" s="160"/>
      <c r="F3271" s="160"/>
      <c r="G3271" s="160"/>
      <c r="H3271" s="161"/>
      <c r="I3271" s="22"/>
    </row>
    <row r="3272" spans="1:9" ht="15" customHeight="1" x14ac:dyDescent="0.25">
      <c r="A3272" s="136" t="s">
        <v>12</v>
      </c>
      <c r="B3272" s="137"/>
      <c r="C3272" s="137"/>
      <c r="D3272" s="137"/>
      <c r="E3272" s="137"/>
      <c r="F3272" s="137"/>
      <c r="G3272" s="137"/>
      <c r="H3272" s="138"/>
      <c r="I3272" s="22"/>
    </row>
    <row r="3273" spans="1:9" ht="40.5" x14ac:dyDescent="0.25">
      <c r="A3273" s="32">
        <v>4251</v>
      </c>
      <c r="B3273" s="32" t="s">
        <v>4045</v>
      </c>
      <c r="C3273" s="32" t="s">
        <v>422</v>
      </c>
      <c r="D3273" s="32" t="s">
        <v>381</v>
      </c>
      <c r="E3273" s="32" t="s">
        <v>14</v>
      </c>
      <c r="F3273" s="32">
        <v>4900000</v>
      </c>
      <c r="G3273" s="32">
        <v>4900000</v>
      </c>
      <c r="H3273" s="32">
        <v>1</v>
      </c>
      <c r="I3273" s="22"/>
    </row>
    <row r="3274" spans="1:9" ht="15" customHeight="1" x14ac:dyDescent="0.25">
      <c r="A3274" s="159" t="s">
        <v>3529</v>
      </c>
      <c r="B3274" s="160"/>
      <c r="C3274" s="160"/>
      <c r="D3274" s="160"/>
      <c r="E3274" s="160"/>
      <c r="F3274" s="160"/>
      <c r="G3274" s="160"/>
      <c r="H3274" s="161"/>
      <c r="I3274" s="22"/>
    </row>
    <row r="3275" spans="1:9" ht="15" customHeight="1" x14ac:dyDescent="0.25">
      <c r="A3275" s="136" t="s">
        <v>16</v>
      </c>
      <c r="B3275" s="137"/>
      <c r="C3275" s="137"/>
      <c r="D3275" s="137"/>
      <c r="E3275" s="137"/>
      <c r="F3275" s="137"/>
      <c r="G3275" s="137"/>
      <c r="H3275" s="138"/>
      <c r="I3275" s="22"/>
    </row>
    <row r="3276" spans="1:9" ht="27" x14ac:dyDescent="0.25">
      <c r="A3276" s="32">
        <v>4251</v>
      </c>
      <c r="B3276" s="32" t="s">
        <v>3531</v>
      </c>
      <c r="C3276" s="32" t="s">
        <v>468</v>
      </c>
      <c r="D3276" s="32" t="s">
        <v>381</v>
      </c>
      <c r="E3276" s="32" t="s">
        <v>14</v>
      </c>
      <c r="F3276" s="32">
        <v>28431400</v>
      </c>
      <c r="G3276" s="32">
        <v>28431400</v>
      </c>
      <c r="H3276" s="32">
        <v>1</v>
      </c>
      <c r="I3276" s="22"/>
    </row>
    <row r="3277" spans="1:9" ht="27" x14ac:dyDescent="0.25">
      <c r="A3277" s="32">
        <v>4251</v>
      </c>
      <c r="B3277" s="32" t="s">
        <v>3528</v>
      </c>
      <c r="C3277" s="32" t="s">
        <v>468</v>
      </c>
      <c r="D3277" s="32" t="s">
        <v>15</v>
      </c>
      <c r="E3277" s="32" t="s">
        <v>14</v>
      </c>
      <c r="F3277" s="32">
        <v>54008695</v>
      </c>
      <c r="G3277" s="32">
        <v>54008695</v>
      </c>
      <c r="H3277" s="32">
        <v>1</v>
      </c>
      <c r="I3277" s="22"/>
    </row>
    <row r="3278" spans="1:9" ht="27" x14ac:dyDescent="0.25">
      <c r="A3278" s="32">
        <v>4251</v>
      </c>
      <c r="B3278" s="32" t="s">
        <v>6997</v>
      </c>
      <c r="C3278" s="32" t="s">
        <v>468</v>
      </c>
      <c r="D3278" s="32" t="s">
        <v>381</v>
      </c>
      <c r="E3278" s="32" t="s">
        <v>14</v>
      </c>
      <c r="F3278" s="32">
        <v>4899984</v>
      </c>
      <c r="G3278" s="32">
        <v>4899984</v>
      </c>
      <c r="H3278" s="32">
        <v>1</v>
      </c>
      <c r="I3278" s="22"/>
    </row>
    <row r="3279" spans="1:9" ht="15" customHeight="1" x14ac:dyDescent="0.25">
      <c r="A3279" s="136" t="s">
        <v>12</v>
      </c>
      <c r="B3279" s="137"/>
      <c r="C3279" s="137"/>
      <c r="D3279" s="137"/>
      <c r="E3279" s="137"/>
      <c r="F3279" s="137"/>
      <c r="G3279" s="137"/>
      <c r="H3279" s="138"/>
      <c r="I3279" s="22"/>
    </row>
    <row r="3280" spans="1:9" ht="27" x14ac:dyDescent="0.25">
      <c r="A3280" s="32">
        <v>4251</v>
      </c>
      <c r="B3280" s="32" t="s">
        <v>3989</v>
      </c>
      <c r="C3280" s="32" t="s">
        <v>454</v>
      </c>
      <c r="D3280" s="32" t="s">
        <v>15</v>
      </c>
      <c r="E3280" s="32" t="s">
        <v>14</v>
      </c>
      <c r="F3280" s="32">
        <v>990000</v>
      </c>
      <c r="G3280" s="32">
        <v>990000</v>
      </c>
      <c r="H3280" s="32">
        <v>1</v>
      </c>
      <c r="I3280" s="22"/>
    </row>
    <row r="3281" spans="1:9" ht="27" x14ac:dyDescent="0.25">
      <c r="A3281" s="32">
        <v>4251</v>
      </c>
      <c r="B3281" s="32" t="s">
        <v>6998</v>
      </c>
      <c r="C3281" s="32" t="s">
        <v>454</v>
      </c>
      <c r="D3281" s="32" t="s">
        <v>1212</v>
      </c>
      <c r="E3281" s="32" t="s">
        <v>14</v>
      </c>
      <c r="F3281" s="32">
        <v>100000</v>
      </c>
      <c r="G3281" s="32">
        <v>100000</v>
      </c>
      <c r="H3281" s="32">
        <v>1</v>
      </c>
      <c r="I3281" s="22"/>
    </row>
    <row r="3282" spans="1:9" ht="15" customHeight="1" x14ac:dyDescent="0.25">
      <c r="A3282" s="159" t="s">
        <v>276</v>
      </c>
      <c r="B3282" s="160"/>
      <c r="C3282" s="160"/>
      <c r="D3282" s="160"/>
      <c r="E3282" s="160"/>
      <c r="F3282" s="160"/>
      <c r="G3282" s="160"/>
      <c r="H3282" s="161"/>
      <c r="I3282" s="22"/>
    </row>
    <row r="3283" spans="1:9" x14ac:dyDescent="0.25">
      <c r="A3283" s="136" t="s">
        <v>8</v>
      </c>
      <c r="B3283" s="137"/>
      <c r="C3283" s="137"/>
      <c r="D3283" s="137"/>
      <c r="E3283" s="137"/>
      <c r="F3283" s="137"/>
      <c r="G3283" s="137"/>
      <c r="H3283" s="138"/>
      <c r="I3283" s="22"/>
    </row>
    <row r="3284" spans="1:9" x14ac:dyDescent="0.25">
      <c r="A3284" s="32">
        <v>5129</v>
      </c>
      <c r="B3284" s="32" t="s">
        <v>5071</v>
      </c>
      <c r="C3284" s="32" t="s">
        <v>5072</v>
      </c>
      <c r="D3284" s="32" t="s">
        <v>9</v>
      </c>
      <c r="E3284" s="32" t="s">
        <v>10</v>
      </c>
      <c r="F3284" s="32">
        <v>175000</v>
      </c>
      <c r="G3284" s="32">
        <f>H3284*F3284</f>
        <v>2625000</v>
      </c>
      <c r="H3284" s="32">
        <v>15</v>
      </c>
      <c r="I3284" s="22"/>
    </row>
    <row r="3285" spans="1:9" ht="27" x14ac:dyDescent="0.25">
      <c r="A3285" s="32">
        <v>5129</v>
      </c>
      <c r="B3285" s="32" t="s">
        <v>5073</v>
      </c>
      <c r="C3285" s="32" t="s">
        <v>1629</v>
      </c>
      <c r="D3285" s="32" t="s">
        <v>9</v>
      </c>
      <c r="E3285" s="32" t="s">
        <v>10</v>
      </c>
      <c r="F3285" s="32">
        <v>27000</v>
      </c>
      <c r="G3285" s="32">
        <f t="shared" ref="G3285:G3286" si="65">H3285*F3285</f>
        <v>675000</v>
      </c>
      <c r="H3285" s="32">
        <v>25</v>
      </c>
      <c r="I3285" s="22"/>
    </row>
    <row r="3286" spans="1:9" x14ac:dyDescent="0.25">
      <c r="A3286" s="32">
        <v>5129</v>
      </c>
      <c r="B3286" s="32" t="s">
        <v>5074</v>
      </c>
      <c r="C3286" s="32" t="s">
        <v>1583</v>
      </c>
      <c r="D3286" s="32" t="s">
        <v>9</v>
      </c>
      <c r="E3286" s="32" t="s">
        <v>10</v>
      </c>
      <c r="F3286" s="32">
        <v>67000</v>
      </c>
      <c r="G3286" s="32">
        <f t="shared" si="65"/>
        <v>6700000</v>
      </c>
      <c r="H3286" s="32">
        <v>100</v>
      </c>
      <c r="I3286" s="22"/>
    </row>
    <row r="3287" spans="1:9" ht="15" customHeight="1" x14ac:dyDescent="0.25">
      <c r="A3287" s="159" t="s">
        <v>214</v>
      </c>
      <c r="B3287" s="160"/>
      <c r="C3287" s="160"/>
      <c r="D3287" s="160"/>
      <c r="E3287" s="160"/>
      <c r="F3287" s="160"/>
      <c r="G3287" s="160"/>
      <c r="H3287" s="161"/>
      <c r="I3287" s="22"/>
    </row>
    <row r="3288" spans="1:9" ht="15" customHeight="1" x14ac:dyDescent="0.25">
      <c r="A3288" s="136" t="s">
        <v>12</v>
      </c>
      <c r="B3288" s="137"/>
      <c r="C3288" s="137"/>
      <c r="D3288" s="137"/>
      <c r="E3288" s="137"/>
      <c r="F3288" s="137"/>
      <c r="G3288" s="137"/>
      <c r="H3288" s="138"/>
      <c r="I3288" s="22"/>
    </row>
    <row r="3289" spans="1:9" x14ac:dyDescent="0.25">
      <c r="A3289" s="68"/>
      <c r="B3289" s="36"/>
      <c r="C3289" s="36"/>
      <c r="D3289" s="36"/>
      <c r="E3289" s="36"/>
      <c r="F3289" s="36"/>
      <c r="G3289" s="36"/>
      <c r="H3289" s="36"/>
      <c r="I3289" s="22"/>
    </row>
    <row r="3290" spans="1:9" ht="27" x14ac:dyDescent="0.25">
      <c r="A3290" s="32">
        <v>4251</v>
      </c>
      <c r="B3290" s="32" t="s">
        <v>3033</v>
      </c>
      <c r="C3290" s="32" t="s">
        <v>454</v>
      </c>
      <c r="D3290" s="32" t="s">
        <v>1212</v>
      </c>
      <c r="E3290" s="32" t="s">
        <v>14</v>
      </c>
      <c r="F3290" s="32">
        <v>100000</v>
      </c>
      <c r="G3290" s="32">
        <v>100000</v>
      </c>
      <c r="H3290" s="32">
        <v>1</v>
      </c>
      <c r="I3290" s="22"/>
    </row>
    <row r="3291" spans="1:9" ht="15" customHeight="1" x14ac:dyDescent="0.25">
      <c r="A3291" s="136" t="s">
        <v>16</v>
      </c>
      <c r="B3291" s="137"/>
      <c r="C3291" s="137"/>
      <c r="D3291" s="137"/>
      <c r="E3291" s="137"/>
      <c r="F3291" s="137"/>
      <c r="G3291" s="137"/>
      <c r="H3291" s="138"/>
      <c r="I3291" s="22"/>
    </row>
    <row r="3292" spans="1:9" ht="27" x14ac:dyDescent="0.25">
      <c r="A3292" s="32">
        <v>4251</v>
      </c>
      <c r="B3292" s="32" t="s">
        <v>3530</v>
      </c>
      <c r="C3292" s="32" t="s">
        <v>464</v>
      </c>
      <c r="D3292" s="32" t="s">
        <v>15</v>
      </c>
      <c r="E3292" s="32" t="s">
        <v>14</v>
      </c>
      <c r="F3292" s="32">
        <v>78585500</v>
      </c>
      <c r="G3292" s="32">
        <v>78585500</v>
      </c>
      <c r="H3292" s="32">
        <v>1</v>
      </c>
      <c r="I3292" s="22"/>
    </row>
    <row r="3293" spans="1:9" ht="40.5" x14ac:dyDescent="0.25">
      <c r="A3293" s="32">
        <v>4251</v>
      </c>
      <c r="B3293" s="32" t="s">
        <v>3034</v>
      </c>
      <c r="C3293" s="32" t="s">
        <v>972</v>
      </c>
      <c r="D3293" s="32" t="s">
        <v>381</v>
      </c>
      <c r="E3293" s="32" t="s">
        <v>14</v>
      </c>
      <c r="F3293" s="32">
        <v>4900000</v>
      </c>
      <c r="G3293" s="32">
        <v>4900000</v>
      </c>
      <c r="H3293" s="32">
        <v>1</v>
      </c>
      <c r="I3293" s="22"/>
    </row>
    <row r="3294" spans="1:9" ht="15" customHeight="1" x14ac:dyDescent="0.25">
      <c r="A3294" s="159" t="s">
        <v>176</v>
      </c>
      <c r="B3294" s="160"/>
      <c r="C3294" s="160"/>
      <c r="D3294" s="160"/>
      <c r="E3294" s="160"/>
      <c r="F3294" s="160"/>
      <c r="G3294" s="160"/>
      <c r="H3294" s="161"/>
      <c r="I3294" s="22"/>
    </row>
    <row r="3295" spans="1:9" ht="15" customHeight="1" x14ac:dyDescent="0.25">
      <c r="A3295" s="136" t="s">
        <v>16</v>
      </c>
      <c r="B3295" s="137"/>
      <c r="C3295" s="137"/>
      <c r="D3295" s="137"/>
      <c r="E3295" s="137"/>
      <c r="F3295" s="137"/>
      <c r="G3295" s="137"/>
      <c r="H3295" s="138"/>
      <c r="I3295" s="22"/>
    </row>
    <row r="3296" spans="1:9" ht="27" x14ac:dyDescent="0.25">
      <c r="A3296" s="12">
        <v>5134</v>
      </c>
      <c r="B3296" s="32" t="s">
        <v>4931</v>
      </c>
      <c r="C3296" s="32" t="s">
        <v>17</v>
      </c>
      <c r="D3296" s="12" t="s">
        <v>15</v>
      </c>
      <c r="E3296" s="32" t="s">
        <v>14</v>
      </c>
      <c r="F3296" s="32">
        <v>900000</v>
      </c>
      <c r="G3296" s="32">
        <v>900000</v>
      </c>
      <c r="H3296" s="12">
        <v>1</v>
      </c>
      <c r="I3296" s="22"/>
    </row>
    <row r="3297" spans="1:9" ht="27" x14ac:dyDescent="0.25">
      <c r="A3297" s="12">
        <v>5134</v>
      </c>
      <c r="B3297" s="32" t="s">
        <v>4932</v>
      </c>
      <c r="C3297" s="32" t="s">
        <v>17</v>
      </c>
      <c r="D3297" s="12" t="s">
        <v>15</v>
      </c>
      <c r="E3297" s="32" t="s">
        <v>14</v>
      </c>
      <c r="F3297" s="32">
        <v>1100000</v>
      </c>
      <c r="G3297" s="32">
        <v>1100000</v>
      </c>
      <c r="H3297" s="12">
        <v>1</v>
      </c>
      <c r="I3297" s="22"/>
    </row>
    <row r="3298" spans="1:9" ht="27" x14ac:dyDescent="0.25">
      <c r="A3298" s="12">
        <v>5134</v>
      </c>
      <c r="B3298" s="32" t="s">
        <v>4933</v>
      </c>
      <c r="C3298" s="32" t="s">
        <v>17</v>
      </c>
      <c r="D3298" s="12" t="s">
        <v>15</v>
      </c>
      <c r="E3298" s="32" t="s">
        <v>14</v>
      </c>
      <c r="F3298" s="32">
        <v>1000000</v>
      </c>
      <c r="G3298" s="32">
        <v>1000000</v>
      </c>
      <c r="H3298" s="12">
        <v>1</v>
      </c>
      <c r="I3298" s="22"/>
    </row>
    <row r="3299" spans="1:9" ht="27" x14ac:dyDescent="0.25">
      <c r="A3299" s="12">
        <v>5134</v>
      </c>
      <c r="B3299" s="32" t="s">
        <v>4934</v>
      </c>
      <c r="C3299" s="32" t="s">
        <v>17</v>
      </c>
      <c r="D3299" s="12" t="s">
        <v>15</v>
      </c>
      <c r="E3299" s="32" t="s">
        <v>14</v>
      </c>
      <c r="F3299" s="32">
        <v>700000</v>
      </c>
      <c r="G3299" s="32">
        <v>700000</v>
      </c>
      <c r="H3299" s="12">
        <v>1</v>
      </c>
      <c r="I3299" s="22"/>
    </row>
    <row r="3300" spans="1:9" ht="27" x14ac:dyDescent="0.25">
      <c r="A3300" s="12">
        <v>5134</v>
      </c>
      <c r="B3300" s="32" t="s">
        <v>4935</v>
      </c>
      <c r="C3300" s="32" t="s">
        <v>17</v>
      </c>
      <c r="D3300" s="12" t="s">
        <v>15</v>
      </c>
      <c r="E3300" s="32" t="s">
        <v>14</v>
      </c>
      <c r="F3300" s="32">
        <v>700000</v>
      </c>
      <c r="G3300" s="32">
        <v>700000</v>
      </c>
      <c r="H3300" s="12">
        <v>1</v>
      </c>
      <c r="I3300" s="22"/>
    </row>
    <row r="3301" spans="1:9" ht="27" x14ac:dyDescent="0.25">
      <c r="A3301" s="12">
        <v>5134</v>
      </c>
      <c r="B3301" s="32" t="s">
        <v>4936</v>
      </c>
      <c r="C3301" s="32" t="s">
        <v>17</v>
      </c>
      <c r="D3301" s="12" t="s">
        <v>15</v>
      </c>
      <c r="E3301" s="32" t="s">
        <v>14</v>
      </c>
      <c r="F3301" s="32">
        <v>500000</v>
      </c>
      <c r="G3301" s="32">
        <v>500000</v>
      </c>
      <c r="H3301" s="12">
        <v>1</v>
      </c>
      <c r="I3301" s="22"/>
    </row>
    <row r="3302" spans="1:9" ht="27" x14ac:dyDescent="0.25">
      <c r="A3302" s="12">
        <v>5134</v>
      </c>
      <c r="B3302" s="32" t="s">
        <v>4937</v>
      </c>
      <c r="C3302" s="32" t="s">
        <v>17</v>
      </c>
      <c r="D3302" s="12" t="s">
        <v>15</v>
      </c>
      <c r="E3302" s="32" t="s">
        <v>14</v>
      </c>
      <c r="F3302" s="32">
        <v>500000</v>
      </c>
      <c r="G3302" s="32">
        <v>500000</v>
      </c>
      <c r="H3302" s="12">
        <v>1</v>
      </c>
      <c r="I3302" s="22"/>
    </row>
    <row r="3303" spans="1:9" ht="27" x14ac:dyDescent="0.25">
      <c r="A3303" s="12">
        <v>5134</v>
      </c>
      <c r="B3303" s="32" t="s">
        <v>7059</v>
      </c>
      <c r="C3303" s="32" t="s">
        <v>17</v>
      </c>
      <c r="D3303" s="12" t="s">
        <v>381</v>
      </c>
      <c r="E3303" s="32" t="s">
        <v>14</v>
      </c>
      <c r="F3303" s="32">
        <v>900000</v>
      </c>
      <c r="G3303" s="32">
        <v>900000</v>
      </c>
      <c r="H3303" s="12">
        <v>1</v>
      </c>
      <c r="I3303" s="22"/>
    </row>
    <row r="3304" spans="1:9" ht="27" x14ac:dyDescent="0.25">
      <c r="A3304" s="12">
        <v>5134</v>
      </c>
      <c r="B3304" s="32" t="s">
        <v>7060</v>
      </c>
      <c r="C3304" s="32" t="s">
        <v>17</v>
      </c>
      <c r="D3304" s="12" t="s">
        <v>381</v>
      </c>
      <c r="E3304" s="32" t="s">
        <v>14</v>
      </c>
      <c r="F3304" s="32">
        <v>1400000</v>
      </c>
      <c r="G3304" s="32">
        <v>1400000</v>
      </c>
      <c r="H3304" s="12">
        <v>1</v>
      </c>
      <c r="I3304" s="22"/>
    </row>
    <row r="3305" spans="1:9" ht="27" x14ac:dyDescent="0.25">
      <c r="A3305" s="12">
        <v>5134</v>
      </c>
      <c r="B3305" s="32" t="s">
        <v>7061</v>
      </c>
      <c r="C3305" s="32" t="s">
        <v>17</v>
      </c>
      <c r="D3305" s="12" t="s">
        <v>381</v>
      </c>
      <c r="E3305" s="32" t="s">
        <v>14</v>
      </c>
      <c r="F3305" s="32">
        <v>503500</v>
      </c>
      <c r="G3305" s="32">
        <v>503500</v>
      </c>
      <c r="H3305" s="12">
        <v>1</v>
      </c>
      <c r="I3305" s="22"/>
    </row>
    <row r="3306" spans="1:9" x14ac:dyDescent="0.25">
      <c r="A3306" s="136" t="s">
        <v>12</v>
      </c>
      <c r="B3306" s="137"/>
      <c r="C3306" s="137"/>
      <c r="D3306" s="137"/>
      <c r="E3306" s="137"/>
      <c r="F3306" s="137"/>
      <c r="G3306" s="137"/>
      <c r="H3306" s="138"/>
      <c r="I3306" s="22"/>
    </row>
    <row r="3307" spans="1:9" ht="27" x14ac:dyDescent="0.25">
      <c r="A3307" s="12">
        <v>5134</v>
      </c>
      <c r="B3307" s="32" t="s">
        <v>4938</v>
      </c>
      <c r="C3307" s="32" t="s">
        <v>392</v>
      </c>
      <c r="D3307" s="12" t="s">
        <v>381</v>
      </c>
      <c r="E3307" s="32" t="s">
        <v>14</v>
      </c>
      <c r="F3307" s="32">
        <v>600000</v>
      </c>
      <c r="G3307" s="32">
        <v>600000</v>
      </c>
      <c r="H3307" s="12">
        <v>1</v>
      </c>
      <c r="I3307" s="22"/>
    </row>
    <row r="3308" spans="1:9" ht="27" x14ac:dyDescent="0.25">
      <c r="A3308" s="12">
        <v>5134</v>
      </c>
      <c r="B3308" s="32" t="s">
        <v>6946</v>
      </c>
      <c r="C3308" s="32" t="s">
        <v>392</v>
      </c>
      <c r="D3308" s="12" t="s">
        <v>5196</v>
      </c>
      <c r="E3308" s="32" t="s">
        <v>14</v>
      </c>
      <c r="F3308" s="32">
        <v>600000</v>
      </c>
      <c r="G3308" s="32">
        <v>600000</v>
      </c>
      <c r="H3308" s="12">
        <v>1</v>
      </c>
      <c r="I3308" s="22"/>
    </row>
    <row r="3309" spans="1:9" ht="27" x14ac:dyDescent="0.25">
      <c r="A3309" s="12">
        <v>5134</v>
      </c>
      <c r="B3309" s="32" t="s">
        <v>7053</v>
      </c>
      <c r="C3309" s="32" t="s">
        <v>392</v>
      </c>
      <c r="D3309" s="12" t="s">
        <v>381</v>
      </c>
      <c r="E3309" s="32" t="s">
        <v>14</v>
      </c>
      <c r="F3309" s="32">
        <v>311500</v>
      </c>
      <c r="G3309" s="32">
        <v>311500</v>
      </c>
      <c r="H3309" s="12">
        <v>1</v>
      </c>
      <c r="I3309" s="22"/>
    </row>
    <row r="3310" spans="1:9" ht="15" customHeight="1" x14ac:dyDescent="0.25">
      <c r="A3310" s="159" t="s">
        <v>107</v>
      </c>
      <c r="B3310" s="160"/>
      <c r="C3310" s="160"/>
      <c r="D3310" s="160"/>
      <c r="E3310" s="160"/>
      <c r="F3310" s="160"/>
      <c r="G3310" s="160"/>
      <c r="H3310" s="161"/>
      <c r="I3310" s="22"/>
    </row>
    <row r="3311" spans="1:9" ht="15" customHeight="1" x14ac:dyDescent="0.25">
      <c r="A3311" s="136" t="s">
        <v>12</v>
      </c>
      <c r="B3311" s="137"/>
      <c r="C3311" s="137"/>
      <c r="D3311" s="137"/>
      <c r="E3311" s="137"/>
      <c r="F3311" s="137"/>
      <c r="G3311" s="137"/>
      <c r="H3311" s="138"/>
      <c r="I3311" s="22"/>
    </row>
    <row r="3312" spans="1:9" ht="40.5" x14ac:dyDescent="0.25">
      <c r="A3312" s="32">
        <v>4239</v>
      </c>
      <c r="B3312" s="32" t="s">
        <v>3038</v>
      </c>
      <c r="C3312" s="32" t="s">
        <v>497</v>
      </c>
      <c r="D3312" s="32" t="s">
        <v>9</v>
      </c>
      <c r="E3312" s="32" t="s">
        <v>14</v>
      </c>
      <c r="F3312" s="32">
        <v>1700000</v>
      </c>
      <c r="G3312" s="32">
        <v>1700000</v>
      </c>
      <c r="H3312" s="32">
        <v>1</v>
      </c>
      <c r="I3312" s="22"/>
    </row>
    <row r="3313" spans="1:9" ht="40.5" x14ac:dyDescent="0.25">
      <c r="A3313" s="32" t="s">
        <v>22</v>
      </c>
      <c r="B3313" s="32" t="s">
        <v>2229</v>
      </c>
      <c r="C3313" s="32" t="s">
        <v>434</v>
      </c>
      <c r="D3313" s="32" t="s">
        <v>9</v>
      </c>
      <c r="E3313" s="32" t="s">
        <v>14</v>
      </c>
      <c r="F3313" s="32">
        <v>700000</v>
      </c>
      <c r="G3313" s="32">
        <v>700000</v>
      </c>
      <c r="H3313" s="32">
        <v>1</v>
      </c>
      <c r="I3313" s="22"/>
    </row>
    <row r="3314" spans="1:9" ht="40.5" x14ac:dyDescent="0.25">
      <c r="A3314" s="32" t="s">
        <v>22</v>
      </c>
      <c r="B3314" s="32" t="s">
        <v>2230</v>
      </c>
      <c r="C3314" s="32" t="s">
        <v>434</v>
      </c>
      <c r="D3314" s="32" t="s">
        <v>9</v>
      </c>
      <c r="E3314" s="32" t="s">
        <v>14</v>
      </c>
      <c r="F3314" s="32">
        <v>870000</v>
      </c>
      <c r="G3314" s="32">
        <v>870000</v>
      </c>
      <c r="H3314" s="32">
        <v>1</v>
      </c>
      <c r="I3314" s="22"/>
    </row>
    <row r="3315" spans="1:9" ht="40.5" x14ac:dyDescent="0.25">
      <c r="A3315" s="32" t="s">
        <v>22</v>
      </c>
      <c r="B3315" s="32" t="s">
        <v>2231</v>
      </c>
      <c r="C3315" s="32" t="s">
        <v>434</v>
      </c>
      <c r="D3315" s="32" t="s">
        <v>9</v>
      </c>
      <c r="E3315" s="32" t="s">
        <v>14</v>
      </c>
      <c r="F3315" s="32">
        <v>200000</v>
      </c>
      <c r="G3315" s="32">
        <v>200000</v>
      </c>
      <c r="H3315" s="32">
        <v>1</v>
      </c>
      <c r="I3315" s="22"/>
    </row>
    <row r="3316" spans="1:9" ht="40.5" x14ac:dyDescent="0.25">
      <c r="A3316" s="32" t="s">
        <v>22</v>
      </c>
      <c r="B3316" s="32" t="s">
        <v>2232</v>
      </c>
      <c r="C3316" s="32" t="s">
        <v>434</v>
      </c>
      <c r="D3316" s="32" t="s">
        <v>9</v>
      </c>
      <c r="E3316" s="32" t="s">
        <v>14</v>
      </c>
      <c r="F3316" s="32">
        <v>500000</v>
      </c>
      <c r="G3316" s="32">
        <v>500000</v>
      </c>
      <c r="H3316" s="32">
        <v>1</v>
      </c>
      <c r="I3316" s="22"/>
    </row>
    <row r="3317" spans="1:9" ht="40.5" x14ac:dyDescent="0.25">
      <c r="A3317" s="32" t="s">
        <v>22</v>
      </c>
      <c r="B3317" s="32" t="s">
        <v>2233</v>
      </c>
      <c r="C3317" s="32" t="s">
        <v>434</v>
      </c>
      <c r="D3317" s="32" t="s">
        <v>9</v>
      </c>
      <c r="E3317" s="32" t="s">
        <v>14</v>
      </c>
      <c r="F3317" s="32">
        <v>450000</v>
      </c>
      <c r="G3317" s="32">
        <v>450000</v>
      </c>
      <c r="H3317" s="32">
        <v>1</v>
      </c>
      <c r="I3317" s="22"/>
    </row>
    <row r="3318" spans="1:9" ht="40.5" x14ac:dyDescent="0.25">
      <c r="A3318" s="32" t="s">
        <v>22</v>
      </c>
      <c r="B3318" s="32" t="s">
        <v>2234</v>
      </c>
      <c r="C3318" s="32" t="s">
        <v>434</v>
      </c>
      <c r="D3318" s="32" t="s">
        <v>9</v>
      </c>
      <c r="E3318" s="32" t="s">
        <v>14</v>
      </c>
      <c r="F3318" s="32">
        <v>200000</v>
      </c>
      <c r="G3318" s="32">
        <v>200000</v>
      </c>
      <c r="H3318" s="32">
        <v>1</v>
      </c>
      <c r="I3318" s="22"/>
    </row>
    <row r="3319" spans="1:9" ht="40.5" x14ac:dyDescent="0.25">
      <c r="A3319" s="32" t="s">
        <v>22</v>
      </c>
      <c r="B3319" s="32" t="s">
        <v>2235</v>
      </c>
      <c r="C3319" s="32" t="s">
        <v>434</v>
      </c>
      <c r="D3319" s="32" t="s">
        <v>9</v>
      </c>
      <c r="E3319" s="32" t="s">
        <v>14</v>
      </c>
      <c r="F3319" s="32">
        <v>200000</v>
      </c>
      <c r="G3319" s="32">
        <v>200000</v>
      </c>
      <c r="H3319" s="32">
        <v>1</v>
      </c>
      <c r="I3319" s="22"/>
    </row>
    <row r="3320" spans="1:9" ht="40.5" x14ac:dyDescent="0.25">
      <c r="A3320" s="32" t="s">
        <v>22</v>
      </c>
      <c r="B3320" s="32" t="s">
        <v>2236</v>
      </c>
      <c r="C3320" s="32" t="s">
        <v>434</v>
      </c>
      <c r="D3320" s="32" t="s">
        <v>9</v>
      </c>
      <c r="E3320" s="32" t="s">
        <v>14</v>
      </c>
      <c r="F3320" s="32">
        <v>430000</v>
      </c>
      <c r="G3320" s="32">
        <v>430000</v>
      </c>
      <c r="H3320" s="32">
        <v>1</v>
      </c>
      <c r="I3320" s="22"/>
    </row>
    <row r="3321" spans="1:9" ht="40.5" x14ac:dyDescent="0.25">
      <c r="A3321" s="32" t="s">
        <v>22</v>
      </c>
      <c r="B3321" s="32" t="s">
        <v>2237</v>
      </c>
      <c r="C3321" s="32" t="s">
        <v>434</v>
      </c>
      <c r="D3321" s="32" t="s">
        <v>9</v>
      </c>
      <c r="E3321" s="32" t="s">
        <v>14</v>
      </c>
      <c r="F3321" s="32">
        <v>450000</v>
      </c>
      <c r="G3321" s="32">
        <v>450000</v>
      </c>
      <c r="H3321" s="32">
        <v>1</v>
      </c>
      <c r="I3321" s="22"/>
    </row>
    <row r="3322" spans="1:9" ht="15" customHeight="1" x14ac:dyDescent="0.25">
      <c r="A3322" s="136" t="s">
        <v>8</v>
      </c>
      <c r="B3322" s="137"/>
      <c r="C3322" s="137"/>
      <c r="D3322" s="137"/>
      <c r="E3322" s="137"/>
      <c r="F3322" s="137"/>
      <c r="G3322" s="137"/>
      <c r="H3322" s="138"/>
      <c r="I3322" s="22"/>
    </row>
    <row r="3323" spans="1:9" x14ac:dyDescent="0.25">
      <c r="A3323" s="32">
        <v>4267</v>
      </c>
      <c r="B3323" s="32" t="s">
        <v>7025</v>
      </c>
      <c r="C3323" s="32" t="s">
        <v>957</v>
      </c>
      <c r="D3323" s="32" t="s">
        <v>381</v>
      </c>
      <c r="E3323" s="32" t="s">
        <v>10</v>
      </c>
      <c r="F3323" s="32">
        <v>1250</v>
      </c>
      <c r="G3323" s="32">
        <f>H3323*F3323</f>
        <v>4000000</v>
      </c>
      <c r="H3323" s="32">
        <v>3200</v>
      </c>
      <c r="I3323" s="22"/>
    </row>
    <row r="3324" spans="1:9" ht="15" customHeight="1" x14ac:dyDescent="0.25">
      <c r="A3324" s="159" t="s">
        <v>120</v>
      </c>
      <c r="B3324" s="160"/>
      <c r="C3324" s="160"/>
      <c r="D3324" s="160"/>
      <c r="E3324" s="160"/>
      <c r="F3324" s="160"/>
      <c r="G3324" s="160"/>
      <c r="H3324" s="161"/>
      <c r="I3324" s="22"/>
    </row>
    <row r="3325" spans="1:9" ht="15" customHeight="1" x14ac:dyDescent="0.25">
      <c r="A3325" s="136" t="s">
        <v>12</v>
      </c>
      <c r="B3325" s="137"/>
      <c r="C3325" s="137"/>
      <c r="D3325" s="137"/>
      <c r="E3325" s="137"/>
      <c r="F3325" s="137"/>
      <c r="G3325" s="137"/>
      <c r="H3325" s="138"/>
      <c r="I3325" s="22"/>
    </row>
    <row r="3326" spans="1:9" x14ac:dyDescent="0.25">
      <c r="A3326" s="8"/>
      <c r="B3326" s="15"/>
      <c r="C3326" s="15"/>
      <c r="D3326" s="11"/>
      <c r="E3326" s="20"/>
      <c r="F3326" s="20"/>
      <c r="G3326" s="20"/>
      <c r="H3326" s="20"/>
      <c r="I3326" s="22"/>
    </row>
    <row r="3327" spans="1:9" ht="15" customHeight="1" x14ac:dyDescent="0.25">
      <c r="A3327" s="136" t="s">
        <v>16</v>
      </c>
      <c r="B3327" s="137"/>
      <c r="C3327" s="137"/>
      <c r="D3327" s="137"/>
      <c r="E3327" s="137"/>
      <c r="F3327" s="137"/>
      <c r="G3327" s="137"/>
      <c r="H3327" s="138"/>
      <c r="I3327" s="22"/>
    </row>
    <row r="3328" spans="1:9" x14ac:dyDescent="0.25">
      <c r="A3328" s="4"/>
      <c r="B3328" s="4"/>
      <c r="C3328" s="4"/>
      <c r="D3328" s="4"/>
      <c r="E3328" s="4"/>
      <c r="F3328" s="4"/>
      <c r="G3328" s="4"/>
      <c r="H3328" s="4"/>
      <c r="I3328" s="22"/>
    </row>
    <row r="3329" spans="1:9" ht="15" customHeight="1" x14ac:dyDescent="0.25">
      <c r="A3329" s="159" t="s">
        <v>72</v>
      </c>
      <c r="B3329" s="160"/>
      <c r="C3329" s="160"/>
      <c r="D3329" s="160"/>
      <c r="E3329" s="160"/>
      <c r="F3329" s="160"/>
      <c r="G3329" s="160"/>
      <c r="H3329" s="161"/>
      <c r="I3329" s="22"/>
    </row>
    <row r="3330" spans="1:9" x14ac:dyDescent="0.25">
      <c r="A3330" s="4"/>
      <c r="B3330" s="136" t="s">
        <v>12</v>
      </c>
      <c r="C3330" s="137"/>
      <c r="D3330" s="137"/>
      <c r="E3330" s="137"/>
      <c r="F3330" s="137"/>
      <c r="G3330" s="138"/>
      <c r="H3330" s="20"/>
      <c r="I3330" s="22"/>
    </row>
    <row r="3331" spans="1:9" ht="15" customHeight="1" x14ac:dyDescent="0.25">
      <c r="A3331" s="159" t="s">
        <v>116</v>
      </c>
      <c r="B3331" s="160"/>
      <c r="C3331" s="160"/>
      <c r="D3331" s="160"/>
      <c r="E3331" s="160"/>
      <c r="F3331" s="160"/>
      <c r="G3331" s="160"/>
      <c r="H3331" s="161"/>
      <c r="I3331" s="22"/>
    </row>
    <row r="3332" spans="1:9" ht="15" customHeight="1" x14ac:dyDescent="0.25">
      <c r="A3332" s="136" t="s">
        <v>12</v>
      </c>
      <c r="B3332" s="137"/>
      <c r="C3332" s="137"/>
      <c r="D3332" s="137"/>
      <c r="E3332" s="137"/>
      <c r="F3332" s="137"/>
      <c r="G3332" s="137"/>
      <c r="H3332" s="138"/>
      <c r="I3332" s="22"/>
    </row>
    <row r="3333" spans="1:9" x14ac:dyDescent="0.25">
      <c r="A3333" s="10"/>
      <c r="B3333" s="15"/>
      <c r="C3333" s="15"/>
      <c r="D3333" s="12"/>
      <c r="E3333" s="12"/>
      <c r="F3333" s="12"/>
      <c r="G3333" s="12"/>
      <c r="H3333" s="20"/>
      <c r="I3333" s="22"/>
    </row>
    <row r="3334" spans="1:9" ht="15" customHeight="1" x14ac:dyDescent="0.25">
      <c r="A3334" s="159" t="s">
        <v>73</v>
      </c>
      <c r="B3334" s="160"/>
      <c r="C3334" s="160"/>
      <c r="D3334" s="160"/>
      <c r="E3334" s="160"/>
      <c r="F3334" s="160"/>
      <c r="G3334" s="160"/>
      <c r="H3334" s="161"/>
      <c r="I3334" s="22"/>
    </row>
    <row r="3335" spans="1:9" ht="15" customHeight="1" x14ac:dyDescent="0.25">
      <c r="A3335" s="136" t="s">
        <v>12</v>
      </c>
      <c r="B3335" s="137"/>
      <c r="C3335" s="137"/>
      <c r="D3335" s="137"/>
      <c r="E3335" s="137"/>
      <c r="F3335" s="137"/>
      <c r="G3335" s="137"/>
      <c r="H3335" s="138"/>
      <c r="I3335" s="22"/>
    </row>
    <row r="3336" spans="1:9" x14ac:dyDescent="0.25">
      <c r="A3336" s="10"/>
      <c r="B3336" s="15"/>
      <c r="C3336" s="15"/>
      <c r="D3336" s="12"/>
      <c r="E3336" s="12"/>
      <c r="F3336" s="12"/>
      <c r="G3336" s="12"/>
      <c r="H3336" s="20"/>
      <c r="I3336" s="22"/>
    </row>
    <row r="3337" spans="1:9" ht="15" customHeight="1" x14ac:dyDescent="0.25">
      <c r="A3337" s="159" t="s">
        <v>215</v>
      </c>
      <c r="B3337" s="160"/>
      <c r="C3337" s="160"/>
      <c r="D3337" s="160"/>
      <c r="E3337" s="160"/>
      <c r="F3337" s="160"/>
      <c r="G3337" s="160"/>
      <c r="H3337" s="161"/>
      <c r="I3337" s="22"/>
    </row>
    <row r="3338" spans="1:9" ht="15" customHeight="1" x14ac:dyDescent="0.25">
      <c r="A3338" s="136" t="s">
        <v>16</v>
      </c>
      <c r="B3338" s="137"/>
      <c r="C3338" s="137"/>
      <c r="D3338" s="137"/>
      <c r="E3338" s="137"/>
      <c r="F3338" s="137"/>
      <c r="G3338" s="137"/>
      <c r="H3338" s="138"/>
      <c r="I3338" s="22"/>
    </row>
    <row r="3339" spans="1:9" x14ac:dyDescent="0.25">
      <c r="A3339" s="33"/>
      <c r="B3339" s="33"/>
      <c r="C3339" s="34"/>
      <c r="D3339" s="33"/>
      <c r="E3339" s="33"/>
      <c r="F3339" s="33"/>
      <c r="G3339" s="33"/>
      <c r="H3339" s="33"/>
      <c r="I3339" s="22"/>
    </row>
    <row r="3340" spans="1:9" ht="15" customHeight="1" x14ac:dyDescent="0.25">
      <c r="A3340" s="136" t="s">
        <v>12</v>
      </c>
      <c r="B3340" s="137"/>
      <c r="C3340" s="137"/>
      <c r="D3340" s="137"/>
      <c r="E3340" s="137"/>
      <c r="F3340" s="137"/>
      <c r="G3340" s="137"/>
      <c r="H3340" s="138"/>
      <c r="I3340" s="22"/>
    </row>
    <row r="3341" spans="1:9" x14ac:dyDescent="0.25">
      <c r="A3341" s="33"/>
      <c r="B3341" s="33"/>
      <c r="C3341" s="34"/>
      <c r="D3341" s="33"/>
      <c r="E3341" s="33"/>
      <c r="F3341" s="33"/>
      <c r="G3341" s="33"/>
      <c r="H3341" s="33"/>
      <c r="I3341" s="22"/>
    </row>
    <row r="3342" spans="1:9" ht="15" customHeight="1" x14ac:dyDescent="0.25">
      <c r="A3342" s="159" t="s">
        <v>213</v>
      </c>
      <c r="B3342" s="160"/>
      <c r="C3342" s="160"/>
      <c r="D3342" s="160"/>
      <c r="E3342" s="160"/>
      <c r="F3342" s="160"/>
      <c r="G3342" s="160"/>
      <c r="H3342" s="161"/>
      <c r="I3342" s="22"/>
    </row>
    <row r="3343" spans="1:9" ht="15" customHeight="1" x14ac:dyDescent="0.25">
      <c r="A3343" s="136" t="s">
        <v>16</v>
      </c>
      <c r="B3343" s="137"/>
      <c r="C3343" s="137"/>
      <c r="D3343" s="137"/>
      <c r="E3343" s="137"/>
      <c r="F3343" s="137"/>
      <c r="G3343" s="137"/>
      <c r="H3343" s="138"/>
      <c r="I3343" s="22"/>
    </row>
    <row r="3344" spans="1:9" x14ac:dyDescent="0.25">
      <c r="I3344" s="22"/>
    </row>
    <row r="3345" spans="1:9" ht="27" x14ac:dyDescent="0.25">
      <c r="A3345" s="32">
        <v>4251</v>
      </c>
      <c r="B3345" s="32" t="s">
        <v>3032</v>
      </c>
      <c r="C3345" s="32" t="s">
        <v>20</v>
      </c>
      <c r="D3345" s="32" t="s">
        <v>381</v>
      </c>
      <c r="E3345" s="32" t="s">
        <v>14</v>
      </c>
      <c r="F3345" s="32">
        <v>4900000</v>
      </c>
      <c r="G3345" s="32">
        <v>4900000</v>
      </c>
      <c r="H3345" s="32">
        <v>1</v>
      </c>
      <c r="I3345" s="22"/>
    </row>
    <row r="3346" spans="1:9" ht="15" customHeight="1" x14ac:dyDescent="0.25">
      <c r="A3346" s="136" t="s">
        <v>12</v>
      </c>
      <c r="B3346" s="137"/>
      <c r="C3346" s="137"/>
      <c r="D3346" s="137"/>
      <c r="E3346" s="137"/>
      <c r="F3346" s="137"/>
      <c r="G3346" s="137"/>
      <c r="H3346" s="138"/>
      <c r="I3346" s="22"/>
    </row>
    <row r="3347" spans="1:9" x14ac:dyDescent="0.25">
      <c r="A3347" s="108"/>
      <c r="B3347" s="108"/>
      <c r="C3347" s="108"/>
      <c r="D3347" s="108"/>
      <c r="E3347" s="108"/>
      <c r="F3347" s="108"/>
      <c r="G3347" s="108"/>
      <c r="H3347" s="108"/>
      <c r="I3347" s="22"/>
    </row>
    <row r="3348" spans="1:9" ht="24" x14ac:dyDescent="0.25">
      <c r="A3348" s="107">
        <v>4251</v>
      </c>
      <c r="B3348" s="107" t="s">
        <v>3031</v>
      </c>
      <c r="C3348" s="107" t="s">
        <v>454</v>
      </c>
      <c r="D3348" s="107" t="s">
        <v>1212</v>
      </c>
      <c r="E3348" s="107" t="s">
        <v>14</v>
      </c>
      <c r="F3348" s="107">
        <v>100000</v>
      </c>
      <c r="G3348" s="107">
        <v>100000</v>
      </c>
      <c r="H3348" s="107">
        <v>1</v>
      </c>
      <c r="I3348" s="22"/>
    </row>
    <row r="3349" spans="1:9" ht="24" x14ac:dyDescent="0.25">
      <c r="A3349" s="107" t="s">
        <v>1978</v>
      </c>
      <c r="B3349" s="107" t="s">
        <v>6088</v>
      </c>
      <c r="C3349" s="107" t="s">
        <v>454</v>
      </c>
      <c r="D3349" s="107" t="s">
        <v>5196</v>
      </c>
      <c r="E3349" s="107" t="s">
        <v>14</v>
      </c>
      <c r="F3349" s="107">
        <v>100000</v>
      </c>
      <c r="G3349" s="107">
        <v>100000</v>
      </c>
      <c r="H3349" s="107">
        <v>1</v>
      </c>
      <c r="I3349" s="22"/>
    </row>
    <row r="3350" spans="1:9" ht="24" x14ac:dyDescent="0.25">
      <c r="A3350" s="107" t="s">
        <v>1978</v>
      </c>
      <c r="B3350" s="107" t="s">
        <v>6089</v>
      </c>
      <c r="C3350" s="107" t="s">
        <v>454</v>
      </c>
      <c r="D3350" s="107" t="s">
        <v>5196</v>
      </c>
      <c r="E3350" s="107" t="s">
        <v>14</v>
      </c>
      <c r="F3350" s="107">
        <v>100000</v>
      </c>
      <c r="G3350" s="107">
        <v>100000</v>
      </c>
      <c r="H3350" s="107">
        <v>1</v>
      </c>
      <c r="I3350" s="22"/>
    </row>
    <row r="3351" spans="1:9" ht="15" customHeight="1" x14ac:dyDescent="0.25">
      <c r="A3351" s="171" t="s">
        <v>74</v>
      </c>
      <c r="B3351" s="172"/>
      <c r="C3351" s="172"/>
      <c r="D3351" s="172"/>
      <c r="E3351" s="172"/>
      <c r="F3351" s="172"/>
      <c r="G3351" s="172"/>
      <c r="H3351" s="173"/>
      <c r="I3351" s="22"/>
    </row>
    <row r="3352" spans="1:9" ht="15" customHeight="1" x14ac:dyDescent="0.25">
      <c r="A3352" s="136" t="s">
        <v>16</v>
      </c>
      <c r="B3352" s="137"/>
      <c r="C3352" s="137"/>
      <c r="D3352" s="137"/>
      <c r="E3352" s="137"/>
      <c r="F3352" s="137"/>
      <c r="G3352" s="137"/>
      <c r="H3352" s="138"/>
      <c r="I3352" s="22"/>
    </row>
    <row r="3353" spans="1:9" x14ac:dyDescent="0.25">
      <c r="A3353" s="4"/>
      <c r="B3353" s="4"/>
      <c r="C3353" s="4"/>
      <c r="D3353" s="12"/>
      <c r="E3353" s="12"/>
      <c r="F3353" s="12"/>
      <c r="G3353" s="12"/>
      <c r="H3353" s="12"/>
      <c r="I3353" s="22"/>
    </row>
    <row r="3354" spans="1:9" ht="15" customHeight="1" x14ac:dyDescent="0.25">
      <c r="A3354" s="136" t="s">
        <v>12</v>
      </c>
      <c r="B3354" s="137"/>
      <c r="C3354" s="137"/>
      <c r="D3354" s="137"/>
      <c r="E3354" s="137"/>
      <c r="F3354" s="137"/>
      <c r="G3354" s="137"/>
      <c r="H3354" s="138"/>
      <c r="I3354" s="22"/>
    </row>
    <row r="3355" spans="1:9" x14ac:dyDescent="0.25">
      <c r="A3355" s="29"/>
      <c r="B3355" s="29"/>
      <c r="C3355" s="29"/>
      <c r="D3355" s="29"/>
      <c r="E3355" s="29"/>
      <c r="F3355" s="29"/>
      <c r="G3355" s="29"/>
      <c r="H3355" s="29"/>
      <c r="I3355" s="22"/>
    </row>
    <row r="3356" spans="1:9" ht="15" customHeight="1" x14ac:dyDescent="0.25">
      <c r="A3356" s="159" t="s">
        <v>121</v>
      </c>
      <c r="B3356" s="160"/>
      <c r="C3356" s="160"/>
      <c r="D3356" s="160"/>
      <c r="E3356" s="160"/>
      <c r="F3356" s="160"/>
      <c r="G3356" s="160"/>
      <c r="H3356" s="161"/>
      <c r="I3356" s="22"/>
    </row>
    <row r="3357" spans="1:9" ht="15" customHeight="1" x14ac:dyDescent="0.25">
      <c r="A3357" s="136" t="s">
        <v>12</v>
      </c>
      <c r="B3357" s="137"/>
      <c r="C3357" s="137"/>
      <c r="D3357" s="137"/>
      <c r="E3357" s="137"/>
      <c r="F3357" s="137"/>
      <c r="G3357" s="137"/>
      <c r="H3357" s="138"/>
      <c r="I3357" s="22"/>
    </row>
    <row r="3358" spans="1:9" x14ac:dyDescent="0.25">
      <c r="A3358" s="11"/>
      <c r="B3358" s="11"/>
      <c r="C3358" s="11"/>
      <c r="D3358" s="11"/>
      <c r="E3358" s="11"/>
      <c r="F3358" s="11"/>
      <c r="G3358" s="11"/>
      <c r="H3358" s="11"/>
      <c r="I3358" s="22"/>
    </row>
    <row r="3359" spans="1:9" ht="15" customHeight="1" x14ac:dyDescent="0.25">
      <c r="A3359" s="159" t="s">
        <v>2083</v>
      </c>
      <c r="B3359" s="160"/>
      <c r="C3359" s="160"/>
      <c r="D3359" s="160"/>
      <c r="E3359" s="160"/>
      <c r="F3359" s="160"/>
      <c r="G3359" s="160"/>
      <c r="H3359" s="161"/>
      <c r="I3359" s="22"/>
    </row>
    <row r="3360" spans="1:9" ht="15" customHeight="1" x14ac:dyDescent="0.25">
      <c r="A3360" s="136" t="s">
        <v>16</v>
      </c>
      <c r="B3360" s="137"/>
      <c r="C3360" s="137"/>
      <c r="D3360" s="137"/>
      <c r="E3360" s="137"/>
      <c r="F3360" s="137"/>
      <c r="G3360" s="137"/>
      <c r="H3360" s="138"/>
      <c r="I3360" s="22"/>
    </row>
    <row r="3361" spans="1:9" ht="40.5" x14ac:dyDescent="0.25">
      <c r="A3361" s="11">
        <v>4251</v>
      </c>
      <c r="B3361" s="11" t="s">
        <v>2084</v>
      </c>
      <c r="C3361" s="11" t="s">
        <v>24</v>
      </c>
      <c r="D3361" s="11" t="s">
        <v>381</v>
      </c>
      <c r="E3361" s="11" t="s">
        <v>14</v>
      </c>
      <c r="F3361" s="11">
        <v>55650000</v>
      </c>
      <c r="G3361" s="11">
        <v>55650000</v>
      </c>
      <c r="H3361" s="11">
        <v>1</v>
      </c>
      <c r="I3361" s="22"/>
    </row>
    <row r="3362" spans="1:9" ht="15" customHeight="1" x14ac:dyDescent="0.25">
      <c r="A3362" s="136" t="s">
        <v>12</v>
      </c>
      <c r="B3362" s="137"/>
      <c r="C3362" s="137"/>
      <c r="D3362" s="137"/>
      <c r="E3362" s="137"/>
      <c r="F3362" s="137"/>
      <c r="G3362" s="137"/>
      <c r="H3362" s="138"/>
      <c r="I3362" s="22"/>
    </row>
    <row r="3363" spans="1:9" ht="27" x14ac:dyDescent="0.25">
      <c r="A3363" s="11">
        <v>4251</v>
      </c>
      <c r="B3363" s="11" t="s">
        <v>2085</v>
      </c>
      <c r="C3363" s="11" t="s">
        <v>454</v>
      </c>
      <c r="D3363" s="11" t="s">
        <v>1212</v>
      </c>
      <c r="E3363" s="11" t="s">
        <v>14</v>
      </c>
      <c r="F3363" s="11">
        <v>847500</v>
      </c>
      <c r="G3363" s="11">
        <v>847500</v>
      </c>
      <c r="H3363" s="11">
        <v>1</v>
      </c>
      <c r="I3363" s="22"/>
    </row>
    <row r="3364" spans="1:9" x14ac:dyDescent="0.25">
      <c r="A3364" s="11"/>
      <c r="B3364" s="11"/>
      <c r="C3364" s="11"/>
      <c r="D3364" s="11"/>
      <c r="E3364" s="11"/>
      <c r="F3364" s="11"/>
      <c r="G3364" s="11"/>
      <c r="H3364" s="11"/>
      <c r="I3364" s="22"/>
    </row>
    <row r="3365" spans="1:9" x14ac:dyDescent="0.25">
      <c r="A3365" s="11"/>
      <c r="B3365" s="11"/>
      <c r="C3365" s="11"/>
      <c r="D3365" s="11"/>
      <c r="E3365" s="11"/>
      <c r="F3365" s="11"/>
      <c r="G3365" s="11"/>
      <c r="H3365" s="11"/>
      <c r="I3365" s="22"/>
    </row>
    <row r="3366" spans="1:9" x14ac:dyDescent="0.25">
      <c r="A3366" s="32"/>
      <c r="B3366" s="69"/>
      <c r="C3366" s="69"/>
      <c r="D3366" s="69"/>
      <c r="E3366" s="69"/>
      <c r="F3366" s="69"/>
      <c r="G3366" s="69"/>
      <c r="H3366" s="69"/>
      <c r="I3366" s="22"/>
    </row>
    <row r="3367" spans="1:9" ht="15" customHeight="1" x14ac:dyDescent="0.25">
      <c r="A3367" s="159" t="s">
        <v>238</v>
      </c>
      <c r="B3367" s="160"/>
      <c r="C3367" s="160"/>
      <c r="D3367" s="160"/>
      <c r="E3367" s="160"/>
      <c r="F3367" s="160"/>
      <c r="G3367" s="160"/>
      <c r="H3367" s="161"/>
      <c r="I3367" s="22"/>
    </row>
    <row r="3368" spans="1:9" x14ac:dyDescent="0.25">
      <c r="A3368" s="4"/>
      <c r="B3368" s="136" t="s">
        <v>8</v>
      </c>
      <c r="C3368" s="137"/>
      <c r="D3368" s="137"/>
      <c r="E3368" s="137"/>
      <c r="F3368" s="137"/>
      <c r="G3368" s="138"/>
      <c r="H3368" s="20"/>
      <c r="I3368" s="22"/>
    </row>
    <row r="3369" spans="1:9" x14ac:dyDescent="0.25">
      <c r="A3369" s="4">
        <v>5129</v>
      </c>
      <c r="B3369" s="4" t="s">
        <v>3923</v>
      </c>
      <c r="C3369" s="4" t="s">
        <v>3233</v>
      </c>
      <c r="D3369" s="4" t="s">
        <v>9</v>
      </c>
      <c r="E3369" s="4" t="s">
        <v>10</v>
      </c>
      <c r="F3369" s="4">
        <v>120000</v>
      </c>
      <c r="G3369" s="4">
        <v>120000</v>
      </c>
      <c r="H3369" s="4">
        <v>1</v>
      </c>
      <c r="I3369" s="22"/>
    </row>
    <row r="3370" spans="1:9" x14ac:dyDescent="0.25">
      <c r="A3370" s="4">
        <v>5129</v>
      </c>
      <c r="B3370" s="4" t="s">
        <v>3924</v>
      </c>
      <c r="C3370" s="4" t="s">
        <v>1349</v>
      </c>
      <c r="D3370" s="4" t="s">
        <v>9</v>
      </c>
      <c r="E3370" s="4" t="s">
        <v>10</v>
      </c>
      <c r="F3370" s="4">
        <v>170000</v>
      </c>
      <c r="G3370" s="4">
        <v>170000</v>
      </c>
      <c r="H3370" s="4">
        <v>6</v>
      </c>
      <c r="I3370" s="22"/>
    </row>
    <row r="3371" spans="1:9" x14ac:dyDescent="0.25">
      <c r="A3371" s="4">
        <v>5129</v>
      </c>
      <c r="B3371" s="4" t="s">
        <v>3925</v>
      </c>
      <c r="C3371" s="4" t="s">
        <v>3784</v>
      </c>
      <c r="D3371" s="4" t="s">
        <v>9</v>
      </c>
      <c r="E3371" s="4" t="s">
        <v>10</v>
      </c>
      <c r="F3371" s="4">
        <v>100000</v>
      </c>
      <c r="G3371" s="4">
        <v>100000</v>
      </c>
      <c r="H3371" s="4">
        <v>3</v>
      </c>
      <c r="I3371" s="22"/>
    </row>
    <row r="3372" spans="1:9" ht="27" x14ac:dyDescent="0.25">
      <c r="A3372" s="4">
        <v>5129</v>
      </c>
      <c r="B3372" s="4" t="s">
        <v>3926</v>
      </c>
      <c r="C3372" s="4" t="s">
        <v>3927</v>
      </c>
      <c r="D3372" s="4" t="s">
        <v>9</v>
      </c>
      <c r="E3372" s="4" t="s">
        <v>10</v>
      </c>
      <c r="F3372" s="4">
        <v>70000</v>
      </c>
      <c r="G3372" s="4">
        <v>70000</v>
      </c>
      <c r="H3372" s="4">
        <v>1</v>
      </c>
      <c r="I3372" s="22"/>
    </row>
    <row r="3373" spans="1:9" x14ac:dyDescent="0.25">
      <c r="A3373" s="4">
        <v>5129</v>
      </c>
      <c r="B3373" s="4" t="s">
        <v>3928</v>
      </c>
      <c r="C3373" s="4" t="s">
        <v>1353</v>
      </c>
      <c r="D3373" s="4" t="s">
        <v>9</v>
      </c>
      <c r="E3373" s="4" t="s">
        <v>10</v>
      </c>
      <c r="F3373" s="4">
        <v>165000</v>
      </c>
      <c r="G3373" s="4">
        <v>165000</v>
      </c>
      <c r="H3373" s="4">
        <v>6</v>
      </c>
      <c r="I3373" s="22"/>
    </row>
    <row r="3374" spans="1:9" x14ac:dyDescent="0.25">
      <c r="A3374" s="4">
        <v>4267</v>
      </c>
      <c r="B3374" s="4" t="s">
        <v>4673</v>
      </c>
      <c r="C3374" s="4" t="s">
        <v>959</v>
      </c>
      <c r="D3374" s="4" t="s">
        <v>381</v>
      </c>
      <c r="E3374" s="4" t="s">
        <v>14</v>
      </c>
      <c r="F3374" s="4">
        <v>690000</v>
      </c>
      <c r="G3374" s="4">
        <v>690000</v>
      </c>
      <c r="H3374" s="4">
        <v>1</v>
      </c>
      <c r="I3374" s="22"/>
    </row>
    <row r="3375" spans="1:9" x14ac:dyDescent="0.25">
      <c r="A3375" s="4">
        <v>4267</v>
      </c>
      <c r="B3375" s="4" t="s">
        <v>4672</v>
      </c>
      <c r="C3375" s="4" t="s">
        <v>957</v>
      </c>
      <c r="D3375" s="4" t="s">
        <v>381</v>
      </c>
      <c r="E3375" s="4" t="s">
        <v>10</v>
      </c>
      <c r="F3375" s="4">
        <v>13100</v>
      </c>
      <c r="G3375" s="4">
        <f>+F3375*H3375</f>
        <v>1310000</v>
      </c>
      <c r="H3375" s="4">
        <v>100</v>
      </c>
      <c r="I3375" s="22"/>
    </row>
    <row r="3376" spans="1:9" x14ac:dyDescent="0.25">
      <c r="A3376" s="4">
        <v>4267</v>
      </c>
      <c r="B3376" s="4" t="s">
        <v>7057</v>
      </c>
      <c r="C3376" s="4" t="s">
        <v>959</v>
      </c>
      <c r="D3376" s="4" t="s">
        <v>381</v>
      </c>
      <c r="E3376" s="4" t="s">
        <v>14</v>
      </c>
      <c r="F3376" s="4">
        <v>690000</v>
      </c>
      <c r="G3376" s="4">
        <v>690000</v>
      </c>
      <c r="H3376" s="4">
        <v>1</v>
      </c>
      <c r="I3376" s="22"/>
    </row>
    <row r="3377" spans="1:9" ht="15" customHeight="1" x14ac:dyDescent="0.25">
      <c r="A3377" s="136" t="s">
        <v>12</v>
      </c>
      <c r="B3377" s="137"/>
      <c r="C3377" s="137"/>
      <c r="D3377" s="137"/>
      <c r="E3377" s="137"/>
      <c r="F3377" s="137"/>
      <c r="G3377" s="137"/>
      <c r="H3377" s="138"/>
      <c r="I3377" s="22"/>
    </row>
    <row r="3378" spans="1:9" x14ac:dyDescent="0.25">
      <c r="A3378" s="29"/>
      <c r="B3378" s="29"/>
      <c r="C3378" s="29"/>
      <c r="D3378" s="29"/>
      <c r="E3378" s="29"/>
      <c r="F3378" s="29"/>
      <c r="G3378" s="29"/>
      <c r="H3378" s="29"/>
      <c r="I3378" s="22"/>
    </row>
    <row r="3379" spans="1:9" ht="15" customHeight="1" x14ac:dyDescent="0.25">
      <c r="A3379" s="136" t="s">
        <v>16</v>
      </c>
      <c r="B3379" s="137"/>
      <c r="C3379" s="137"/>
      <c r="D3379" s="137"/>
      <c r="E3379" s="137"/>
      <c r="F3379" s="137"/>
      <c r="G3379" s="137"/>
      <c r="H3379" s="138"/>
      <c r="I3379" s="22"/>
    </row>
    <row r="3380" spans="1:9" ht="36.75" customHeight="1" x14ac:dyDescent="0.25">
      <c r="A3380" s="4">
        <v>4251</v>
      </c>
      <c r="B3380" s="4" t="s">
        <v>7052</v>
      </c>
      <c r="C3380" s="4" t="s">
        <v>20</v>
      </c>
      <c r="D3380" s="4" t="s">
        <v>381</v>
      </c>
      <c r="E3380" s="4" t="s">
        <v>14</v>
      </c>
      <c r="F3380" s="4">
        <v>1999980</v>
      </c>
      <c r="G3380" s="4">
        <v>1999980</v>
      </c>
      <c r="H3380" s="4">
        <v>1</v>
      </c>
      <c r="I3380" s="22"/>
    </row>
    <row r="3381" spans="1:9" ht="15" customHeight="1" x14ac:dyDescent="0.25">
      <c r="A3381" s="159" t="s">
        <v>212</v>
      </c>
      <c r="B3381" s="160"/>
      <c r="C3381" s="160"/>
      <c r="D3381" s="160"/>
      <c r="E3381" s="160"/>
      <c r="F3381" s="160"/>
      <c r="G3381" s="160"/>
      <c r="H3381" s="161"/>
      <c r="I3381" s="22"/>
    </row>
    <row r="3382" spans="1:9" ht="15" customHeight="1" x14ac:dyDescent="0.25">
      <c r="A3382" s="144" t="s">
        <v>16</v>
      </c>
      <c r="B3382" s="145"/>
      <c r="C3382" s="145"/>
      <c r="D3382" s="145"/>
      <c r="E3382" s="145"/>
      <c r="F3382" s="145"/>
      <c r="G3382" s="145"/>
      <c r="H3382" s="146"/>
      <c r="I3382" s="22"/>
    </row>
    <row r="3383" spans="1:9" ht="36" x14ac:dyDescent="0.25">
      <c r="A3383" s="70">
        <v>4251</v>
      </c>
      <c r="B3383" s="70" t="s">
        <v>4330</v>
      </c>
      <c r="C3383" s="70" t="s">
        <v>422</v>
      </c>
      <c r="D3383" s="70" t="s">
        <v>381</v>
      </c>
      <c r="E3383" s="70" t="s">
        <v>14</v>
      </c>
      <c r="F3383" s="70">
        <v>4000000</v>
      </c>
      <c r="G3383" s="70">
        <v>4000000</v>
      </c>
      <c r="H3383" s="70">
        <v>1</v>
      </c>
      <c r="I3383" s="22"/>
    </row>
    <row r="3384" spans="1:9" ht="15" customHeight="1" x14ac:dyDescent="0.25">
      <c r="A3384" s="130" t="s">
        <v>12</v>
      </c>
      <c r="B3384" s="131"/>
      <c r="C3384" s="131"/>
      <c r="D3384" s="131"/>
      <c r="E3384" s="131"/>
      <c r="F3384" s="131"/>
      <c r="G3384" s="131"/>
      <c r="H3384" s="132"/>
      <c r="I3384" s="22"/>
    </row>
    <row r="3385" spans="1:9" ht="40.5" x14ac:dyDescent="0.25">
      <c r="A3385" s="32">
        <v>4239</v>
      </c>
      <c r="B3385" s="32" t="s">
        <v>2718</v>
      </c>
      <c r="C3385" s="32" t="s">
        <v>497</v>
      </c>
      <c r="D3385" s="32" t="s">
        <v>248</v>
      </c>
      <c r="E3385" s="32" t="s">
        <v>14</v>
      </c>
      <c r="F3385" s="32">
        <v>500000</v>
      </c>
      <c r="G3385" s="32">
        <v>500000</v>
      </c>
      <c r="H3385" s="32">
        <v>1</v>
      </c>
      <c r="I3385" s="22"/>
    </row>
    <row r="3386" spans="1:9" ht="40.5" x14ac:dyDescent="0.25">
      <c r="A3386" s="32">
        <v>4239</v>
      </c>
      <c r="B3386" s="32" t="s">
        <v>2719</v>
      </c>
      <c r="C3386" s="32" t="s">
        <v>497</v>
      </c>
      <c r="D3386" s="32" t="s">
        <v>248</v>
      </c>
      <c r="E3386" s="32" t="s">
        <v>14</v>
      </c>
      <c r="F3386" s="32">
        <v>450000</v>
      </c>
      <c r="G3386" s="32">
        <v>450000</v>
      </c>
      <c r="H3386" s="32">
        <v>1</v>
      </c>
      <c r="I3386" s="22"/>
    </row>
    <row r="3387" spans="1:9" ht="40.5" x14ac:dyDescent="0.25">
      <c r="A3387" s="32">
        <v>4239</v>
      </c>
      <c r="B3387" s="32" t="s">
        <v>2720</v>
      </c>
      <c r="C3387" s="32" t="s">
        <v>497</v>
      </c>
      <c r="D3387" s="32" t="s">
        <v>248</v>
      </c>
      <c r="E3387" s="32" t="s">
        <v>14</v>
      </c>
      <c r="F3387" s="32">
        <v>450000</v>
      </c>
      <c r="G3387" s="32">
        <v>450000</v>
      </c>
      <c r="H3387" s="32">
        <v>1</v>
      </c>
      <c r="I3387" s="22"/>
    </row>
    <row r="3388" spans="1:9" ht="40.5" x14ac:dyDescent="0.25">
      <c r="A3388" s="32">
        <v>4239</v>
      </c>
      <c r="B3388" s="32" t="s">
        <v>2721</v>
      </c>
      <c r="C3388" s="32" t="s">
        <v>497</v>
      </c>
      <c r="D3388" s="32" t="s">
        <v>248</v>
      </c>
      <c r="E3388" s="32" t="s">
        <v>14</v>
      </c>
      <c r="F3388" s="32">
        <v>500000</v>
      </c>
      <c r="G3388" s="32">
        <v>500000</v>
      </c>
      <c r="H3388" s="32">
        <v>1</v>
      </c>
      <c r="I3388" s="22"/>
    </row>
    <row r="3389" spans="1:9" ht="40.5" x14ac:dyDescent="0.25">
      <c r="A3389" s="32">
        <v>4239</v>
      </c>
      <c r="B3389" s="32" t="s">
        <v>2722</v>
      </c>
      <c r="C3389" s="32" t="s">
        <v>497</v>
      </c>
      <c r="D3389" s="32" t="s">
        <v>248</v>
      </c>
      <c r="E3389" s="32" t="s">
        <v>14</v>
      </c>
      <c r="F3389" s="32">
        <v>500000</v>
      </c>
      <c r="G3389" s="32">
        <v>500000</v>
      </c>
      <c r="H3389" s="32">
        <v>1</v>
      </c>
      <c r="I3389" s="22"/>
    </row>
    <row r="3390" spans="1:9" ht="40.5" x14ac:dyDescent="0.25">
      <c r="A3390" s="32">
        <v>4239</v>
      </c>
      <c r="B3390" s="32" t="s">
        <v>2723</v>
      </c>
      <c r="C3390" s="32" t="s">
        <v>497</v>
      </c>
      <c r="D3390" s="32" t="s">
        <v>248</v>
      </c>
      <c r="E3390" s="32" t="s">
        <v>14</v>
      </c>
      <c r="F3390" s="32">
        <v>500000</v>
      </c>
      <c r="G3390" s="32">
        <v>500000</v>
      </c>
      <c r="H3390" s="32">
        <v>1</v>
      </c>
      <c r="I3390" s="22"/>
    </row>
    <row r="3391" spans="1:9" ht="40.5" x14ac:dyDescent="0.25">
      <c r="A3391" s="32">
        <v>4239</v>
      </c>
      <c r="B3391" s="32" t="s">
        <v>2724</v>
      </c>
      <c r="C3391" s="32" t="s">
        <v>497</v>
      </c>
      <c r="D3391" s="32" t="s">
        <v>248</v>
      </c>
      <c r="E3391" s="32" t="s">
        <v>14</v>
      </c>
      <c r="F3391" s="32">
        <v>650000</v>
      </c>
      <c r="G3391" s="32">
        <v>650000</v>
      </c>
      <c r="H3391" s="32">
        <v>1</v>
      </c>
      <c r="I3391" s="22"/>
    </row>
    <row r="3392" spans="1:9" ht="40.5" x14ac:dyDescent="0.25">
      <c r="A3392" s="32">
        <v>4239</v>
      </c>
      <c r="B3392" s="32" t="s">
        <v>2725</v>
      </c>
      <c r="C3392" s="32" t="s">
        <v>497</v>
      </c>
      <c r="D3392" s="32" t="s">
        <v>248</v>
      </c>
      <c r="E3392" s="32" t="s">
        <v>14</v>
      </c>
      <c r="F3392" s="32">
        <v>450000</v>
      </c>
      <c r="G3392" s="32">
        <v>450000</v>
      </c>
      <c r="H3392" s="32">
        <v>1</v>
      </c>
      <c r="I3392" s="22"/>
    </row>
    <row r="3393" spans="1:9" ht="15" customHeight="1" x14ac:dyDescent="0.25">
      <c r="A3393" s="159" t="s">
        <v>1213</v>
      </c>
      <c r="B3393" s="160"/>
      <c r="C3393" s="160"/>
      <c r="D3393" s="160"/>
      <c r="E3393" s="160"/>
      <c r="F3393" s="160"/>
      <c r="G3393" s="160"/>
      <c r="H3393" s="161"/>
      <c r="I3393" s="22"/>
    </row>
    <row r="3394" spans="1:9" ht="15" customHeight="1" x14ac:dyDescent="0.25">
      <c r="A3394" s="136" t="s">
        <v>12</v>
      </c>
      <c r="B3394" s="137"/>
      <c r="C3394" s="137"/>
      <c r="D3394" s="137"/>
      <c r="E3394" s="137"/>
      <c r="F3394" s="137"/>
      <c r="G3394" s="137"/>
      <c r="H3394" s="138"/>
      <c r="I3394" s="22"/>
    </row>
    <row r="3395" spans="1:9" ht="27" x14ac:dyDescent="0.25">
      <c r="A3395" s="32">
        <v>4251</v>
      </c>
      <c r="B3395" s="32" t="s">
        <v>4329</v>
      </c>
      <c r="C3395" s="32" t="s">
        <v>454</v>
      </c>
      <c r="D3395" s="32" t="s">
        <v>1212</v>
      </c>
      <c r="E3395" s="32" t="s">
        <v>14</v>
      </c>
      <c r="F3395" s="32">
        <v>360000</v>
      </c>
      <c r="G3395" s="32">
        <v>360000</v>
      </c>
      <c r="H3395" s="32">
        <v>1</v>
      </c>
      <c r="I3395" s="22"/>
    </row>
    <row r="3396" spans="1:9" ht="27" x14ac:dyDescent="0.25">
      <c r="A3396" s="32">
        <v>5113</v>
      </c>
      <c r="B3396" s="32" t="s">
        <v>4103</v>
      </c>
      <c r="C3396" s="32" t="s">
        <v>1093</v>
      </c>
      <c r="D3396" s="32" t="s">
        <v>13</v>
      </c>
      <c r="E3396" s="32" t="s">
        <v>14</v>
      </c>
      <c r="F3396" s="32">
        <v>490488</v>
      </c>
      <c r="G3396" s="32">
        <v>490488</v>
      </c>
      <c r="H3396" s="32">
        <v>1</v>
      </c>
      <c r="I3396" s="22"/>
    </row>
    <row r="3397" spans="1:9" ht="27" x14ac:dyDescent="0.25">
      <c r="A3397" s="32">
        <v>5113</v>
      </c>
      <c r="B3397" s="32" t="s">
        <v>4104</v>
      </c>
      <c r="C3397" s="32" t="s">
        <v>1093</v>
      </c>
      <c r="D3397" s="32" t="s">
        <v>13</v>
      </c>
      <c r="E3397" s="32" t="s">
        <v>14</v>
      </c>
      <c r="F3397" s="32">
        <v>400032</v>
      </c>
      <c r="G3397" s="32">
        <v>400032</v>
      </c>
      <c r="H3397" s="32">
        <v>1</v>
      </c>
      <c r="I3397" s="22"/>
    </row>
    <row r="3398" spans="1:9" ht="27" x14ac:dyDescent="0.25">
      <c r="A3398" s="32">
        <v>5113</v>
      </c>
      <c r="B3398" s="32" t="s">
        <v>4105</v>
      </c>
      <c r="C3398" s="32" t="s">
        <v>1093</v>
      </c>
      <c r="D3398" s="32" t="s">
        <v>13</v>
      </c>
      <c r="E3398" s="32" t="s">
        <v>14</v>
      </c>
      <c r="F3398" s="32">
        <v>172320</v>
      </c>
      <c r="G3398" s="32">
        <v>172320</v>
      </c>
      <c r="H3398" s="32">
        <v>1</v>
      </c>
      <c r="I3398" s="22"/>
    </row>
    <row r="3399" spans="1:9" ht="27" x14ac:dyDescent="0.25">
      <c r="A3399" s="32">
        <v>5113</v>
      </c>
      <c r="B3399" s="32" t="s">
        <v>4106</v>
      </c>
      <c r="C3399" s="32" t="s">
        <v>1093</v>
      </c>
      <c r="D3399" s="32" t="s">
        <v>13</v>
      </c>
      <c r="E3399" s="32" t="s">
        <v>14</v>
      </c>
      <c r="F3399" s="32">
        <v>276792</v>
      </c>
      <c r="G3399" s="32">
        <v>276792</v>
      </c>
      <c r="H3399" s="32">
        <v>1</v>
      </c>
      <c r="I3399" s="22"/>
    </row>
    <row r="3400" spans="1:9" ht="27" x14ac:dyDescent="0.25">
      <c r="A3400" s="32">
        <v>5113</v>
      </c>
      <c r="B3400" s="32" t="s">
        <v>1786</v>
      </c>
      <c r="C3400" s="32" t="s">
        <v>454</v>
      </c>
      <c r="D3400" s="32" t="s">
        <v>15</v>
      </c>
      <c r="E3400" s="32" t="s">
        <v>14</v>
      </c>
      <c r="F3400" s="32">
        <v>100000</v>
      </c>
      <c r="G3400" s="32">
        <v>100000</v>
      </c>
      <c r="H3400" s="32">
        <v>1</v>
      </c>
      <c r="I3400" s="22"/>
    </row>
    <row r="3401" spans="1:9" ht="27" x14ac:dyDescent="0.25">
      <c r="A3401" s="32">
        <v>5113</v>
      </c>
      <c r="B3401" s="32" t="s">
        <v>1787</v>
      </c>
      <c r="C3401" s="32" t="s">
        <v>454</v>
      </c>
      <c r="D3401" s="32" t="s">
        <v>15</v>
      </c>
      <c r="E3401" s="32" t="s">
        <v>14</v>
      </c>
      <c r="F3401" s="32">
        <v>125000</v>
      </c>
      <c r="G3401" s="32">
        <v>125000</v>
      </c>
      <c r="H3401" s="32">
        <v>1</v>
      </c>
      <c r="I3401" s="22"/>
    </row>
    <row r="3402" spans="1:9" ht="27" x14ac:dyDescent="0.25">
      <c r="A3402" s="32">
        <v>5113</v>
      </c>
      <c r="B3402" s="32" t="s">
        <v>1788</v>
      </c>
      <c r="C3402" s="32" t="s">
        <v>454</v>
      </c>
      <c r="D3402" s="32" t="s">
        <v>15</v>
      </c>
      <c r="E3402" s="32" t="s">
        <v>14</v>
      </c>
      <c r="F3402" s="32">
        <v>45000</v>
      </c>
      <c r="G3402" s="32">
        <v>45000</v>
      </c>
      <c r="H3402" s="32">
        <v>1</v>
      </c>
      <c r="I3402" s="22"/>
    </row>
    <row r="3403" spans="1:9" ht="27" x14ac:dyDescent="0.25">
      <c r="A3403" s="32">
        <v>5113</v>
      </c>
      <c r="B3403" s="32" t="s">
        <v>1789</v>
      </c>
      <c r="C3403" s="32" t="s">
        <v>454</v>
      </c>
      <c r="D3403" s="32" t="s">
        <v>15</v>
      </c>
      <c r="E3403" s="32" t="s">
        <v>14</v>
      </c>
      <c r="F3403" s="32">
        <v>55000</v>
      </c>
      <c r="G3403" s="32">
        <v>55000</v>
      </c>
      <c r="H3403" s="32">
        <v>1</v>
      </c>
      <c r="I3403" s="22"/>
    </row>
    <row r="3404" spans="1:9" ht="27" x14ac:dyDescent="0.25">
      <c r="A3404" s="32">
        <v>5113</v>
      </c>
      <c r="B3404" s="32" t="s">
        <v>1790</v>
      </c>
      <c r="C3404" s="32" t="s">
        <v>454</v>
      </c>
      <c r="D3404" s="32" t="s">
        <v>15</v>
      </c>
      <c r="E3404" s="32" t="s">
        <v>14</v>
      </c>
      <c r="F3404" s="32">
        <v>0</v>
      </c>
      <c r="G3404" s="32">
        <v>0</v>
      </c>
      <c r="H3404" s="32">
        <v>1</v>
      </c>
      <c r="I3404" s="22"/>
    </row>
    <row r="3405" spans="1:9" ht="27" x14ac:dyDescent="0.25">
      <c r="A3405" s="32">
        <v>5113</v>
      </c>
      <c r="B3405" s="32" t="s">
        <v>1791</v>
      </c>
      <c r="C3405" s="32" t="s">
        <v>454</v>
      </c>
      <c r="D3405" s="32" t="s">
        <v>15</v>
      </c>
      <c r="E3405" s="32" t="s">
        <v>14</v>
      </c>
      <c r="F3405" s="32">
        <v>0</v>
      </c>
      <c r="G3405" s="32">
        <v>0</v>
      </c>
      <c r="H3405" s="32">
        <v>1</v>
      </c>
      <c r="I3405" s="22"/>
    </row>
    <row r="3406" spans="1:9" ht="27" x14ac:dyDescent="0.25">
      <c r="A3406" s="32">
        <v>5113</v>
      </c>
      <c r="B3406" s="32" t="s">
        <v>1792</v>
      </c>
      <c r="C3406" s="32" t="s">
        <v>454</v>
      </c>
      <c r="D3406" s="32" t="s">
        <v>15</v>
      </c>
      <c r="E3406" s="32" t="s">
        <v>14</v>
      </c>
      <c r="F3406" s="32">
        <v>0</v>
      </c>
      <c r="G3406" s="32">
        <v>0</v>
      </c>
      <c r="H3406" s="32">
        <v>1</v>
      </c>
      <c r="I3406" s="22"/>
    </row>
    <row r="3407" spans="1:9" ht="27" x14ac:dyDescent="0.25">
      <c r="A3407" s="32">
        <v>5113</v>
      </c>
      <c r="B3407" s="32" t="s">
        <v>1793</v>
      </c>
      <c r="C3407" s="32" t="s">
        <v>454</v>
      </c>
      <c r="D3407" s="32" t="s">
        <v>15</v>
      </c>
      <c r="E3407" s="32" t="s">
        <v>14</v>
      </c>
      <c r="F3407" s="32">
        <v>0</v>
      </c>
      <c r="G3407" s="32">
        <v>0</v>
      </c>
      <c r="H3407" s="32">
        <v>1</v>
      </c>
      <c r="I3407" s="22"/>
    </row>
    <row r="3408" spans="1:9" ht="27" x14ac:dyDescent="0.25">
      <c r="A3408" s="32">
        <v>5113</v>
      </c>
      <c r="B3408" s="32" t="s">
        <v>1794</v>
      </c>
      <c r="C3408" s="32" t="s">
        <v>454</v>
      </c>
      <c r="D3408" s="32" t="s">
        <v>15</v>
      </c>
      <c r="E3408" s="32" t="s">
        <v>14</v>
      </c>
      <c r="F3408" s="32">
        <v>0</v>
      </c>
      <c r="G3408" s="32">
        <v>0</v>
      </c>
      <c r="H3408" s="32">
        <v>1</v>
      </c>
      <c r="I3408" s="22"/>
    </row>
    <row r="3409" spans="1:9" ht="27" x14ac:dyDescent="0.25">
      <c r="A3409" s="32">
        <v>5113</v>
      </c>
      <c r="B3409" s="32" t="s">
        <v>5083</v>
      </c>
      <c r="C3409" s="32" t="s">
        <v>454</v>
      </c>
      <c r="D3409" s="32" t="s">
        <v>1212</v>
      </c>
      <c r="E3409" s="32" t="s">
        <v>14</v>
      </c>
      <c r="F3409" s="32">
        <v>845900</v>
      </c>
      <c r="G3409" s="32">
        <v>845900</v>
      </c>
      <c r="H3409" s="32">
        <v>1</v>
      </c>
      <c r="I3409" s="22"/>
    </row>
    <row r="3410" spans="1:9" ht="27" x14ac:dyDescent="0.25">
      <c r="A3410" s="32">
        <v>5113</v>
      </c>
      <c r="B3410" s="32" t="s">
        <v>5084</v>
      </c>
      <c r="C3410" s="32" t="s">
        <v>1093</v>
      </c>
      <c r="D3410" s="32" t="s">
        <v>13</v>
      </c>
      <c r="E3410" s="32" t="s">
        <v>14</v>
      </c>
      <c r="F3410" s="32">
        <v>253400</v>
      </c>
      <c r="G3410" s="32">
        <v>253400</v>
      </c>
      <c r="H3410" s="32">
        <v>1</v>
      </c>
      <c r="I3410" s="22"/>
    </row>
    <row r="3411" spans="1:9" ht="27" x14ac:dyDescent="0.25">
      <c r="A3411" s="32">
        <v>5113</v>
      </c>
      <c r="B3411" s="32" t="s">
        <v>6604</v>
      </c>
      <c r="C3411" s="32" t="s">
        <v>454</v>
      </c>
      <c r="D3411" s="32" t="s">
        <v>1212</v>
      </c>
      <c r="E3411" s="32" t="s">
        <v>14</v>
      </c>
      <c r="F3411" s="32">
        <v>0</v>
      </c>
      <c r="G3411" s="32">
        <v>0</v>
      </c>
      <c r="H3411" s="32">
        <v>1</v>
      </c>
      <c r="I3411" s="22"/>
    </row>
    <row r="3412" spans="1:9" ht="27" x14ac:dyDescent="0.25">
      <c r="A3412" s="32">
        <v>5113</v>
      </c>
      <c r="B3412" s="32" t="s">
        <v>6605</v>
      </c>
      <c r="C3412" s="32" t="s">
        <v>454</v>
      </c>
      <c r="D3412" s="32" t="s">
        <v>1212</v>
      </c>
      <c r="E3412" s="32" t="s">
        <v>14</v>
      </c>
      <c r="F3412" s="32">
        <v>0</v>
      </c>
      <c r="G3412" s="32">
        <v>0</v>
      </c>
      <c r="H3412" s="32">
        <v>1</v>
      </c>
      <c r="I3412" s="22"/>
    </row>
    <row r="3413" spans="1:9" ht="15" customHeight="1" x14ac:dyDescent="0.25">
      <c r="A3413" s="136" t="s">
        <v>16</v>
      </c>
      <c r="B3413" s="137"/>
      <c r="C3413" s="137"/>
      <c r="D3413" s="137"/>
      <c r="E3413" s="137"/>
      <c r="F3413" s="137"/>
      <c r="G3413" s="137"/>
      <c r="H3413" s="138"/>
      <c r="I3413" s="22"/>
    </row>
    <row r="3414" spans="1:9" ht="27" x14ac:dyDescent="0.25">
      <c r="A3414" s="32">
        <v>4251</v>
      </c>
      <c r="B3414" s="32" t="s">
        <v>4328</v>
      </c>
      <c r="C3414" s="32" t="s">
        <v>728</v>
      </c>
      <c r="D3414" s="32" t="s">
        <v>381</v>
      </c>
      <c r="E3414" s="32" t="s">
        <v>14</v>
      </c>
      <c r="F3414" s="32">
        <v>17640000</v>
      </c>
      <c r="G3414" s="32">
        <v>17640000</v>
      </c>
      <c r="H3414" s="32">
        <v>1</v>
      </c>
      <c r="I3414" s="22"/>
    </row>
    <row r="3415" spans="1:9" ht="27" x14ac:dyDescent="0.25">
      <c r="A3415" s="32">
        <v>5113</v>
      </c>
      <c r="B3415" s="32" t="s">
        <v>1777</v>
      </c>
      <c r="C3415" s="32" t="s">
        <v>728</v>
      </c>
      <c r="D3415" s="32" t="s">
        <v>15</v>
      </c>
      <c r="E3415" s="32" t="s">
        <v>14</v>
      </c>
      <c r="F3415" s="32">
        <v>0</v>
      </c>
      <c r="G3415" s="32">
        <v>0</v>
      </c>
      <c r="H3415" s="32">
        <v>1</v>
      </c>
      <c r="I3415" s="22"/>
    </row>
    <row r="3416" spans="1:9" ht="27" x14ac:dyDescent="0.25">
      <c r="A3416" s="32">
        <v>5113</v>
      </c>
      <c r="B3416" s="32" t="s">
        <v>1778</v>
      </c>
      <c r="C3416" s="32" t="s">
        <v>728</v>
      </c>
      <c r="D3416" s="32" t="s">
        <v>15</v>
      </c>
      <c r="E3416" s="32" t="s">
        <v>14</v>
      </c>
      <c r="F3416" s="32">
        <v>53524578</v>
      </c>
      <c r="G3416" s="32">
        <v>53524578</v>
      </c>
      <c r="H3416" s="32">
        <v>1</v>
      </c>
      <c r="I3416" s="22"/>
    </row>
    <row r="3417" spans="1:9" ht="27" x14ac:dyDescent="0.25">
      <c r="A3417" s="32">
        <v>5113</v>
      </c>
      <c r="B3417" s="32" t="s">
        <v>1778</v>
      </c>
      <c r="C3417" s="32" t="s">
        <v>728</v>
      </c>
      <c r="D3417" s="32" t="s">
        <v>15</v>
      </c>
      <c r="E3417" s="32" t="s">
        <v>14</v>
      </c>
      <c r="F3417" s="32">
        <v>5352000</v>
      </c>
      <c r="G3417" s="32">
        <v>5352000</v>
      </c>
      <c r="H3417" s="32">
        <v>1</v>
      </c>
      <c r="I3417" s="22"/>
    </row>
    <row r="3418" spans="1:9" ht="27" x14ac:dyDescent="0.25">
      <c r="A3418" s="32">
        <v>5113</v>
      </c>
      <c r="B3418" s="32" t="s">
        <v>1779</v>
      </c>
      <c r="C3418" s="32" t="s">
        <v>728</v>
      </c>
      <c r="D3418" s="32" t="s">
        <v>15</v>
      </c>
      <c r="E3418" s="32" t="s">
        <v>14</v>
      </c>
      <c r="F3418" s="32">
        <v>0</v>
      </c>
      <c r="G3418" s="32">
        <v>0</v>
      </c>
      <c r="H3418" s="32">
        <v>1</v>
      </c>
      <c r="I3418" s="22"/>
    </row>
    <row r="3419" spans="1:9" ht="27" x14ac:dyDescent="0.25">
      <c r="A3419" s="32">
        <v>5113</v>
      </c>
      <c r="B3419" s="32" t="s">
        <v>1780</v>
      </c>
      <c r="C3419" s="32" t="s">
        <v>728</v>
      </c>
      <c r="D3419" s="32" t="s">
        <v>15</v>
      </c>
      <c r="E3419" s="32" t="s">
        <v>14</v>
      </c>
      <c r="F3419" s="32">
        <v>24846000</v>
      </c>
      <c r="G3419" s="32">
        <v>24846000</v>
      </c>
      <c r="H3419" s="32">
        <v>1</v>
      </c>
      <c r="I3419" s="22"/>
    </row>
    <row r="3420" spans="1:9" ht="27" x14ac:dyDescent="0.25">
      <c r="A3420" s="32">
        <v>5113</v>
      </c>
      <c r="B3420" s="32" t="s">
        <v>1780</v>
      </c>
      <c r="C3420" s="32" t="s">
        <v>728</v>
      </c>
      <c r="D3420" s="32" t="s">
        <v>15</v>
      </c>
      <c r="E3420" s="32" t="s">
        <v>14</v>
      </c>
      <c r="F3420" s="32">
        <v>2484200</v>
      </c>
      <c r="G3420" s="32">
        <v>2484200</v>
      </c>
      <c r="H3420" s="32">
        <v>1</v>
      </c>
      <c r="I3420" s="22"/>
    </row>
    <row r="3421" spans="1:9" ht="27" x14ac:dyDescent="0.25">
      <c r="A3421" s="32">
        <v>5113</v>
      </c>
      <c r="B3421" s="32" t="s">
        <v>1781</v>
      </c>
      <c r="C3421" s="32" t="s">
        <v>728</v>
      </c>
      <c r="D3421" s="32" t="s">
        <v>15</v>
      </c>
      <c r="E3421" s="32" t="s">
        <v>14</v>
      </c>
      <c r="F3421" s="32">
        <v>34766280</v>
      </c>
      <c r="G3421" s="32">
        <v>34766280</v>
      </c>
      <c r="H3421" s="32">
        <v>1</v>
      </c>
      <c r="I3421" s="22"/>
    </row>
    <row r="3422" spans="1:9" ht="27" x14ac:dyDescent="0.25">
      <c r="A3422" s="32">
        <v>5113</v>
      </c>
      <c r="B3422" s="32" t="s">
        <v>1781</v>
      </c>
      <c r="C3422" s="32" t="s">
        <v>728</v>
      </c>
      <c r="D3422" s="32" t="s">
        <v>15</v>
      </c>
      <c r="E3422" s="32" t="s">
        <v>14</v>
      </c>
      <c r="F3422" s="32">
        <v>2633400</v>
      </c>
      <c r="G3422" s="32">
        <v>2633400</v>
      </c>
      <c r="H3422" s="32">
        <v>1</v>
      </c>
      <c r="I3422" s="22"/>
    </row>
    <row r="3423" spans="1:9" ht="27" x14ac:dyDescent="0.25">
      <c r="A3423" s="32">
        <v>5113</v>
      </c>
      <c r="B3423" s="32" t="s">
        <v>1782</v>
      </c>
      <c r="C3423" s="32" t="s">
        <v>728</v>
      </c>
      <c r="D3423" s="32" t="s">
        <v>15</v>
      </c>
      <c r="E3423" s="32" t="s">
        <v>14</v>
      </c>
      <c r="F3423" s="32">
        <v>0</v>
      </c>
      <c r="G3423" s="32">
        <v>0</v>
      </c>
      <c r="H3423" s="32">
        <v>1</v>
      </c>
      <c r="I3423" s="22"/>
    </row>
    <row r="3424" spans="1:9" ht="27" x14ac:dyDescent="0.25">
      <c r="A3424" s="32">
        <v>5113</v>
      </c>
      <c r="B3424" s="32" t="s">
        <v>1783</v>
      </c>
      <c r="C3424" s="32" t="s">
        <v>728</v>
      </c>
      <c r="D3424" s="32" t="s">
        <v>15</v>
      </c>
      <c r="E3424" s="32" t="s">
        <v>14</v>
      </c>
      <c r="F3424" s="32">
        <v>0</v>
      </c>
      <c r="G3424" s="32">
        <v>0</v>
      </c>
      <c r="H3424" s="32">
        <v>1</v>
      </c>
      <c r="I3424" s="22"/>
    </row>
    <row r="3425" spans="1:9" ht="27" x14ac:dyDescent="0.25">
      <c r="A3425" s="32">
        <v>5113</v>
      </c>
      <c r="B3425" s="32" t="s">
        <v>1784</v>
      </c>
      <c r="C3425" s="32" t="s">
        <v>728</v>
      </c>
      <c r="D3425" s="32" t="s">
        <v>15</v>
      </c>
      <c r="E3425" s="32" t="s">
        <v>14</v>
      </c>
      <c r="F3425" s="32">
        <v>0</v>
      </c>
      <c r="G3425" s="32">
        <v>0</v>
      </c>
      <c r="H3425" s="32">
        <v>1</v>
      </c>
      <c r="I3425" s="22"/>
    </row>
    <row r="3426" spans="1:9" ht="27" x14ac:dyDescent="0.25">
      <c r="A3426" s="32">
        <v>5113</v>
      </c>
      <c r="B3426" s="32" t="s">
        <v>1785</v>
      </c>
      <c r="C3426" s="32" t="s">
        <v>728</v>
      </c>
      <c r="D3426" s="32" t="s">
        <v>15</v>
      </c>
      <c r="E3426" s="32" t="s">
        <v>14</v>
      </c>
      <c r="F3426" s="32">
        <v>61904167</v>
      </c>
      <c r="G3426" s="32">
        <v>61904167</v>
      </c>
      <c r="H3426" s="32">
        <v>1</v>
      </c>
      <c r="I3426" s="22"/>
    </row>
    <row r="3427" spans="1:9" ht="27" x14ac:dyDescent="0.25">
      <c r="A3427" s="32">
        <v>5113</v>
      </c>
      <c r="B3427" s="32" t="s">
        <v>1785</v>
      </c>
      <c r="C3427" s="32" t="s">
        <v>728</v>
      </c>
      <c r="D3427" s="32" t="s">
        <v>15</v>
      </c>
      <c r="E3427" s="32" t="s">
        <v>14</v>
      </c>
      <c r="F3427" s="32">
        <v>3752400</v>
      </c>
      <c r="G3427" s="32">
        <v>3752400</v>
      </c>
      <c r="H3427" s="32">
        <v>1</v>
      </c>
      <c r="I3427" s="22"/>
    </row>
    <row r="3428" spans="1:9" ht="27" x14ac:dyDescent="0.25">
      <c r="A3428" s="32">
        <v>5113</v>
      </c>
      <c r="B3428" s="32" t="s">
        <v>5082</v>
      </c>
      <c r="C3428" s="32" t="s">
        <v>728</v>
      </c>
      <c r="D3428" s="32" t="s">
        <v>381</v>
      </c>
      <c r="E3428" s="32" t="s">
        <v>14</v>
      </c>
      <c r="F3428" s="32">
        <v>54981970</v>
      </c>
      <c r="G3428" s="32">
        <v>54981970</v>
      </c>
      <c r="H3428" s="32">
        <v>1</v>
      </c>
      <c r="I3428" s="22"/>
    </row>
    <row r="3429" spans="1:9" ht="27" x14ac:dyDescent="0.25">
      <c r="A3429" s="32">
        <v>5113</v>
      </c>
      <c r="B3429" s="32" t="s">
        <v>6441</v>
      </c>
      <c r="C3429" s="32" t="s">
        <v>728</v>
      </c>
      <c r="D3429" s="32" t="s">
        <v>381</v>
      </c>
      <c r="E3429" s="32" t="s">
        <v>14</v>
      </c>
      <c r="F3429" s="32">
        <v>0</v>
      </c>
      <c r="G3429" s="32">
        <v>0</v>
      </c>
      <c r="H3429" s="32">
        <v>1</v>
      </c>
      <c r="I3429" s="22"/>
    </row>
    <row r="3430" spans="1:9" ht="27" x14ac:dyDescent="0.25">
      <c r="A3430" s="32">
        <v>5113</v>
      </c>
      <c r="B3430" s="32" t="s">
        <v>6442</v>
      </c>
      <c r="C3430" s="32" t="s">
        <v>728</v>
      </c>
      <c r="D3430" s="32" t="s">
        <v>381</v>
      </c>
      <c r="E3430" s="32" t="s">
        <v>14</v>
      </c>
      <c r="F3430" s="32">
        <v>0</v>
      </c>
      <c r="G3430" s="32">
        <v>0</v>
      </c>
      <c r="H3430" s="32">
        <v>1</v>
      </c>
      <c r="I3430" s="22"/>
    </row>
    <row r="3431" spans="1:9" ht="15" customHeight="1" x14ac:dyDescent="0.25">
      <c r="A3431" s="136" t="s">
        <v>8</v>
      </c>
      <c r="B3431" s="137"/>
      <c r="C3431" s="137"/>
      <c r="D3431" s="137"/>
      <c r="E3431" s="137"/>
      <c r="F3431" s="137"/>
      <c r="G3431" s="137"/>
      <c r="H3431" s="138"/>
      <c r="I3431" s="22"/>
    </row>
    <row r="3432" spans="1:9" ht="27" x14ac:dyDescent="0.25">
      <c r="A3432" s="32">
        <v>5129</v>
      </c>
      <c r="B3432" s="32" t="s">
        <v>5149</v>
      </c>
      <c r="C3432" s="32" t="s">
        <v>2541</v>
      </c>
      <c r="D3432" s="32" t="s">
        <v>248</v>
      </c>
      <c r="E3432" s="32" t="s">
        <v>10</v>
      </c>
      <c r="F3432" s="32">
        <v>844800</v>
      </c>
      <c r="G3432" s="32">
        <f>F3432*H3432</f>
        <v>1689600</v>
      </c>
      <c r="H3432" s="32">
        <v>2</v>
      </c>
      <c r="I3432" s="22"/>
    </row>
    <row r="3433" spans="1:9" ht="40.5" x14ac:dyDescent="0.25">
      <c r="A3433" s="32">
        <v>5129</v>
      </c>
      <c r="B3433" s="32" t="s">
        <v>5150</v>
      </c>
      <c r="C3433" s="32" t="s">
        <v>1586</v>
      </c>
      <c r="D3433" s="32" t="s">
        <v>248</v>
      </c>
      <c r="E3433" s="32" t="s">
        <v>10</v>
      </c>
      <c r="F3433" s="32">
        <v>286800</v>
      </c>
      <c r="G3433" s="32">
        <f t="shared" ref="G3433:G3438" si="66">F3433*H3433</f>
        <v>286800</v>
      </c>
      <c r="H3433" s="32">
        <v>1</v>
      </c>
      <c r="I3433" s="22"/>
    </row>
    <row r="3434" spans="1:9" ht="40.5" x14ac:dyDescent="0.25">
      <c r="A3434" s="32">
        <v>5129</v>
      </c>
      <c r="B3434" s="32" t="s">
        <v>5151</v>
      </c>
      <c r="C3434" s="32" t="s">
        <v>1586</v>
      </c>
      <c r="D3434" s="32" t="s">
        <v>248</v>
      </c>
      <c r="E3434" s="32" t="s">
        <v>10</v>
      </c>
      <c r="F3434" s="32">
        <v>250800</v>
      </c>
      <c r="G3434" s="32">
        <f t="shared" si="66"/>
        <v>501600</v>
      </c>
      <c r="H3434" s="32">
        <v>2</v>
      </c>
      <c r="I3434" s="22"/>
    </row>
    <row r="3435" spans="1:9" ht="40.5" x14ac:dyDescent="0.25">
      <c r="A3435" s="32">
        <v>5129</v>
      </c>
      <c r="B3435" s="32" t="s">
        <v>5152</v>
      </c>
      <c r="C3435" s="32" t="s">
        <v>1586</v>
      </c>
      <c r="D3435" s="32" t="s">
        <v>248</v>
      </c>
      <c r="E3435" s="32" t="s">
        <v>10</v>
      </c>
      <c r="F3435" s="32">
        <v>112800</v>
      </c>
      <c r="G3435" s="32">
        <f t="shared" si="66"/>
        <v>112800</v>
      </c>
      <c r="H3435" s="32">
        <v>1</v>
      </c>
      <c r="I3435" s="22"/>
    </row>
    <row r="3436" spans="1:9" ht="40.5" x14ac:dyDescent="0.25">
      <c r="A3436" s="32">
        <v>5129</v>
      </c>
      <c r="B3436" s="32" t="s">
        <v>5153</v>
      </c>
      <c r="C3436" s="32" t="s">
        <v>1586</v>
      </c>
      <c r="D3436" s="32" t="s">
        <v>248</v>
      </c>
      <c r="E3436" s="32" t="s">
        <v>10</v>
      </c>
      <c r="F3436" s="32">
        <v>266400</v>
      </c>
      <c r="G3436" s="32">
        <f t="shared" si="66"/>
        <v>799200</v>
      </c>
      <c r="H3436" s="32">
        <v>3</v>
      </c>
      <c r="I3436" s="22"/>
    </row>
    <row r="3437" spans="1:9" ht="40.5" x14ac:dyDescent="0.25">
      <c r="A3437" s="32">
        <v>5129</v>
      </c>
      <c r="B3437" s="32" t="s">
        <v>5154</v>
      </c>
      <c r="C3437" s="32" t="s">
        <v>1587</v>
      </c>
      <c r="D3437" s="32" t="s">
        <v>248</v>
      </c>
      <c r="E3437" s="32" t="s">
        <v>10</v>
      </c>
      <c r="F3437" s="32">
        <v>523200</v>
      </c>
      <c r="G3437" s="32">
        <f t="shared" si="66"/>
        <v>1046400</v>
      </c>
      <c r="H3437" s="32">
        <v>2</v>
      </c>
      <c r="I3437" s="22"/>
    </row>
    <row r="3438" spans="1:9" ht="40.5" x14ac:dyDescent="0.25">
      <c r="A3438" s="32">
        <v>5129</v>
      </c>
      <c r="B3438" s="32" t="s">
        <v>5155</v>
      </c>
      <c r="C3438" s="32" t="s">
        <v>3354</v>
      </c>
      <c r="D3438" s="32" t="s">
        <v>248</v>
      </c>
      <c r="E3438" s="32" t="s">
        <v>10</v>
      </c>
      <c r="F3438" s="32">
        <v>561600</v>
      </c>
      <c r="G3438" s="32">
        <f t="shared" si="66"/>
        <v>561600</v>
      </c>
      <c r="H3438" s="32">
        <v>1</v>
      </c>
      <c r="I3438" s="22"/>
    </row>
    <row r="3439" spans="1:9" ht="15" customHeight="1" x14ac:dyDescent="0.25">
      <c r="A3439" s="159" t="s">
        <v>492</v>
      </c>
      <c r="B3439" s="160"/>
      <c r="C3439" s="160"/>
      <c r="D3439" s="160"/>
      <c r="E3439" s="160"/>
      <c r="F3439" s="160"/>
      <c r="G3439" s="160"/>
      <c r="H3439" s="161"/>
      <c r="I3439" s="22"/>
    </row>
    <row r="3440" spans="1:9" x14ac:dyDescent="0.25">
      <c r="A3440" s="4"/>
      <c r="B3440" s="136" t="s">
        <v>12</v>
      </c>
      <c r="C3440" s="137"/>
      <c r="D3440" s="137"/>
      <c r="E3440" s="137"/>
      <c r="F3440" s="137"/>
      <c r="G3440" s="138"/>
      <c r="H3440" s="20"/>
      <c r="I3440" s="22"/>
    </row>
    <row r="3441" spans="1:9" ht="27" x14ac:dyDescent="0.25">
      <c r="A3441" s="29">
        <v>4861</v>
      </c>
      <c r="B3441" s="29" t="s">
        <v>1660</v>
      </c>
      <c r="C3441" s="29" t="s">
        <v>454</v>
      </c>
      <c r="D3441" s="29" t="s">
        <v>1212</v>
      </c>
      <c r="E3441" s="29" t="s">
        <v>14</v>
      </c>
      <c r="F3441" s="29">
        <v>100000</v>
      </c>
      <c r="G3441" s="29">
        <v>100000</v>
      </c>
      <c r="H3441" s="29">
        <v>1</v>
      </c>
      <c r="I3441" s="22"/>
    </row>
    <row r="3442" spans="1:9" ht="27" x14ac:dyDescent="0.25">
      <c r="A3442" s="29">
        <v>4861</v>
      </c>
      <c r="B3442" s="29" t="s">
        <v>1211</v>
      </c>
      <c r="C3442" s="29" t="s">
        <v>454</v>
      </c>
      <c r="D3442" s="29" t="s">
        <v>1212</v>
      </c>
      <c r="E3442" s="29" t="s">
        <v>14</v>
      </c>
      <c r="F3442" s="29">
        <v>0</v>
      </c>
      <c r="G3442" s="29">
        <v>0</v>
      </c>
      <c r="H3442" s="29">
        <v>1</v>
      </c>
      <c r="I3442" s="22"/>
    </row>
    <row r="3443" spans="1:9" ht="40.5" x14ac:dyDescent="0.25">
      <c r="A3443" s="29">
        <v>4861</v>
      </c>
      <c r="B3443" s="29" t="s">
        <v>494</v>
      </c>
      <c r="C3443" s="29" t="s">
        <v>495</v>
      </c>
      <c r="D3443" s="29" t="s">
        <v>381</v>
      </c>
      <c r="E3443" s="29" t="s">
        <v>14</v>
      </c>
      <c r="F3443" s="29">
        <v>12000000</v>
      </c>
      <c r="G3443" s="29">
        <v>12000000</v>
      </c>
      <c r="H3443" s="29">
        <v>1</v>
      </c>
      <c r="I3443" s="22"/>
    </row>
    <row r="3444" spans="1:9" ht="40.5" x14ac:dyDescent="0.25">
      <c r="A3444" s="29">
        <v>4861</v>
      </c>
      <c r="B3444" s="29" t="s">
        <v>494</v>
      </c>
      <c r="C3444" s="29" t="s">
        <v>495</v>
      </c>
      <c r="D3444" s="29" t="s">
        <v>381</v>
      </c>
      <c r="E3444" s="29" t="s">
        <v>14</v>
      </c>
      <c r="F3444" s="29">
        <v>1200000</v>
      </c>
      <c r="G3444" s="29">
        <v>1200000</v>
      </c>
      <c r="H3444" s="29">
        <v>1</v>
      </c>
      <c r="I3444" s="22"/>
    </row>
    <row r="3445" spans="1:9" x14ac:dyDescent="0.25">
      <c r="A3445" s="136" t="s">
        <v>16</v>
      </c>
      <c r="B3445" s="137"/>
      <c r="C3445" s="137"/>
      <c r="D3445" s="137"/>
      <c r="E3445" s="137"/>
      <c r="F3445" s="137"/>
      <c r="G3445" s="137"/>
      <c r="H3445" s="138"/>
      <c r="I3445" s="22"/>
    </row>
    <row r="3446" spans="1:9" ht="27" x14ac:dyDescent="0.25">
      <c r="A3446" s="29">
        <v>4861</v>
      </c>
      <c r="B3446" s="29" t="s">
        <v>493</v>
      </c>
      <c r="C3446" s="29" t="s">
        <v>20</v>
      </c>
      <c r="D3446" s="29" t="s">
        <v>381</v>
      </c>
      <c r="E3446" s="29" t="s">
        <v>14</v>
      </c>
      <c r="F3446" s="29">
        <v>4900000</v>
      </c>
      <c r="G3446" s="29">
        <v>4900000</v>
      </c>
      <c r="H3446" s="29">
        <v>1</v>
      </c>
      <c r="I3446" s="22"/>
    </row>
    <row r="3447" spans="1:9" ht="27" x14ac:dyDescent="0.25">
      <c r="A3447" s="29">
        <v>4861</v>
      </c>
      <c r="B3447" s="29" t="s">
        <v>493</v>
      </c>
      <c r="C3447" s="29" t="s">
        <v>20</v>
      </c>
      <c r="D3447" s="29" t="s">
        <v>381</v>
      </c>
      <c r="E3447" s="29" t="s">
        <v>14</v>
      </c>
      <c r="F3447" s="29">
        <v>490000</v>
      </c>
      <c r="G3447" s="29">
        <v>490000</v>
      </c>
      <c r="H3447" s="29">
        <v>1</v>
      </c>
      <c r="I3447" s="22"/>
    </row>
    <row r="3448" spans="1:9" ht="15" customHeight="1" x14ac:dyDescent="0.25">
      <c r="A3448" s="159" t="s">
        <v>149</v>
      </c>
      <c r="B3448" s="160"/>
      <c r="C3448" s="160"/>
      <c r="D3448" s="160"/>
      <c r="E3448" s="160"/>
      <c r="F3448" s="160"/>
      <c r="G3448" s="160"/>
      <c r="H3448" s="161"/>
      <c r="I3448" s="22"/>
    </row>
    <row r="3449" spans="1:9" x14ac:dyDescent="0.25">
      <c r="A3449" s="4"/>
      <c r="B3449" s="136" t="s">
        <v>8</v>
      </c>
      <c r="C3449" s="137"/>
      <c r="D3449" s="137"/>
      <c r="E3449" s="137"/>
      <c r="F3449" s="137"/>
      <c r="G3449" s="138"/>
      <c r="H3449" s="20"/>
      <c r="I3449" s="22"/>
    </row>
    <row r="3450" spans="1:9" x14ac:dyDescent="0.25">
      <c r="A3450" s="29"/>
      <c r="B3450" s="29"/>
      <c r="C3450" s="29"/>
      <c r="D3450" s="29"/>
      <c r="E3450" s="29"/>
      <c r="F3450" s="29"/>
      <c r="G3450" s="29"/>
      <c r="H3450" s="29"/>
      <c r="I3450" s="22"/>
    </row>
    <row r="3451" spans="1:9" ht="15" customHeight="1" x14ac:dyDescent="0.25">
      <c r="A3451" s="159" t="s">
        <v>5336</v>
      </c>
      <c r="B3451" s="160"/>
      <c r="C3451" s="160"/>
      <c r="D3451" s="160"/>
      <c r="E3451" s="160"/>
      <c r="F3451" s="160"/>
      <c r="G3451" s="160"/>
      <c r="H3451" s="161"/>
      <c r="I3451" s="22"/>
    </row>
    <row r="3452" spans="1:9" x14ac:dyDescent="0.25">
      <c r="A3452" s="4"/>
      <c r="B3452" s="136" t="s">
        <v>8</v>
      </c>
      <c r="C3452" s="137"/>
      <c r="D3452" s="137"/>
      <c r="E3452" s="137"/>
      <c r="F3452" s="137"/>
      <c r="G3452" s="138"/>
      <c r="H3452" s="20"/>
      <c r="I3452" s="22"/>
    </row>
    <row r="3453" spans="1:9" x14ac:dyDescent="0.25">
      <c r="A3453" s="29">
        <v>4267</v>
      </c>
      <c r="B3453" s="29" t="s">
        <v>5337</v>
      </c>
      <c r="C3453" s="29" t="s">
        <v>5338</v>
      </c>
      <c r="D3453" s="29" t="s">
        <v>9</v>
      </c>
      <c r="E3453" s="29" t="s">
        <v>923</v>
      </c>
      <c r="F3453" s="29">
        <v>9500</v>
      </c>
      <c r="G3453" s="29">
        <f>H3453*F3453</f>
        <v>570000</v>
      </c>
      <c r="H3453" s="29">
        <v>60</v>
      </c>
      <c r="I3453" s="22"/>
    </row>
    <row r="3454" spans="1:9" x14ac:dyDescent="0.25">
      <c r="A3454" s="29">
        <v>4267</v>
      </c>
      <c r="B3454" s="29" t="s">
        <v>5339</v>
      </c>
      <c r="C3454" s="29" t="s">
        <v>959</v>
      </c>
      <c r="D3454" s="29" t="s">
        <v>381</v>
      </c>
      <c r="E3454" s="29" t="s">
        <v>14</v>
      </c>
      <c r="F3454" s="29">
        <v>1430000</v>
      </c>
      <c r="G3454" s="29">
        <v>1430000</v>
      </c>
      <c r="H3454" s="29">
        <v>1</v>
      </c>
      <c r="I3454" s="22"/>
    </row>
    <row r="3455" spans="1:9" x14ac:dyDescent="0.25">
      <c r="A3455" s="29">
        <v>4269</v>
      </c>
      <c r="B3455" s="29" t="s">
        <v>5340</v>
      </c>
      <c r="C3455" s="29" t="s">
        <v>598</v>
      </c>
      <c r="D3455" s="29" t="s">
        <v>9</v>
      </c>
      <c r="E3455" s="29" t="s">
        <v>10</v>
      </c>
      <c r="F3455" s="29">
        <v>12000</v>
      </c>
      <c r="G3455" s="29">
        <f>H3455*F3455</f>
        <v>1800000</v>
      </c>
      <c r="H3455" s="29">
        <v>150</v>
      </c>
      <c r="I3455" s="22"/>
    </row>
    <row r="3456" spans="1:9" ht="15" customHeight="1" x14ac:dyDescent="0.25">
      <c r="A3456" s="159" t="s">
        <v>7162</v>
      </c>
      <c r="B3456" s="160"/>
      <c r="C3456" s="160"/>
      <c r="D3456" s="160"/>
      <c r="E3456" s="160"/>
      <c r="F3456" s="160"/>
      <c r="G3456" s="160"/>
      <c r="H3456" s="161"/>
      <c r="I3456" s="22"/>
    </row>
    <row r="3457" spans="1:9" x14ac:dyDescent="0.25">
      <c r="A3457" s="136" t="s">
        <v>16</v>
      </c>
      <c r="B3457" s="137"/>
      <c r="C3457" s="137"/>
      <c r="D3457" s="137"/>
      <c r="E3457" s="137"/>
      <c r="F3457" s="137"/>
      <c r="G3457" s="137"/>
      <c r="H3457" s="138"/>
      <c r="I3457" s="22"/>
    </row>
    <row r="3458" spans="1:9" ht="59.25" customHeight="1" x14ac:dyDescent="0.25">
      <c r="A3458" s="29">
        <v>5112</v>
      </c>
      <c r="B3458" s="29" t="s">
        <v>7156</v>
      </c>
      <c r="C3458" s="29" t="s">
        <v>7157</v>
      </c>
      <c r="D3458" s="29" t="s">
        <v>381</v>
      </c>
      <c r="E3458" s="29" t="s">
        <v>14</v>
      </c>
      <c r="F3458" s="29">
        <v>0</v>
      </c>
      <c r="G3458" s="29">
        <v>0</v>
      </c>
      <c r="H3458" s="29">
        <v>1</v>
      </c>
      <c r="I3458" s="22"/>
    </row>
    <row r="3459" spans="1:9" x14ac:dyDescent="0.25">
      <c r="A3459" s="136" t="s">
        <v>12</v>
      </c>
      <c r="B3459" s="137"/>
      <c r="C3459" s="137"/>
      <c r="D3459" s="137"/>
      <c r="E3459" s="137"/>
      <c r="F3459" s="137"/>
      <c r="G3459" s="137"/>
      <c r="H3459" s="138"/>
      <c r="I3459" s="22"/>
    </row>
    <row r="3460" spans="1:9" ht="59.25" customHeight="1" x14ac:dyDescent="0.25">
      <c r="A3460" s="29">
        <v>5112</v>
      </c>
      <c r="B3460" s="29" t="s">
        <v>7161</v>
      </c>
      <c r="C3460" s="29" t="s">
        <v>454</v>
      </c>
      <c r="D3460" s="29" t="s">
        <v>1212</v>
      </c>
      <c r="E3460" s="29" t="s">
        <v>14</v>
      </c>
      <c r="F3460" s="29">
        <v>0</v>
      </c>
      <c r="G3460" s="29">
        <v>0</v>
      </c>
      <c r="H3460" s="29">
        <v>1</v>
      </c>
      <c r="I3460" s="22"/>
    </row>
    <row r="3461" spans="1:9" ht="15" customHeight="1" x14ac:dyDescent="0.25">
      <c r="A3461" s="147" t="s">
        <v>5459</v>
      </c>
      <c r="B3461" s="148"/>
      <c r="C3461" s="148"/>
      <c r="D3461" s="148"/>
      <c r="E3461" s="148"/>
      <c r="F3461" s="148"/>
      <c r="G3461" s="148"/>
      <c r="H3461" s="149"/>
      <c r="I3461" s="22"/>
    </row>
    <row r="3462" spans="1:9" ht="15" customHeight="1" x14ac:dyDescent="0.25">
      <c r="A3462" s="139" t="s">
        <v>122</v>
      </c>
      <c r="B3462" s="140"/>
      <c r="C3462" s="140"/>
      <c r="D3462" s="140"/>
      <c r="E3462" s="140"/>
      <c r="F3462" s="140"/>
      <c r="G3462" s="140"/>
      <c r="H3462" s="199"/>
      <c r="I3462" s="22"/>
    </row>
    <row r="3463" spans="1:9" x14ac:dyDescent="0.25">
      <c r="A3463" s="136" t="s">
        <v>8</v>
      </c>
      <c r="B3463" s="137"/>
      <c r="C3463" s="137"/>
      <c r="D3463" s="137"/>
      <c r="E3463" s="137"/>
      <c r="F3463" s="137"/>
      <c r="G3463" s="137"/>
      <c r="H3463" s="138"/>
      <c r="I3463" s="22"/>
    </row>
    <row r="3464" spans="1:9" x14ac:dyDescent="0.25">
      <c r="A3464" s="32">
        <v>4264</v>
      </c>
      <c r="B3464" s="32" t="s">
        <v>4559</v>
      </c>
      <c r="C3464" s="32" t="s">
        <v>928</v>
      </c>
      <c r="D3464" s="32" t="s">
        <v>9</v>
      </c>
      <c r="E3464" s="32" t="s">
        <v>11</v>
      </c>
      <c r="F3464" s="32">
        <v>330</v>
      </c>
      <c r="G3464" s="32">
        <f t="shared" ref="G3464:G3469" si="67">+F3464*H3464</f>
        <v>775500</v>
      </c>
      <c r="H3464" s="32">
        <v>2350</v>
      </c>
      <c r="I3464" s="22"/>
    </row>
    <row r="3465" spans="1:9" x14ac:dyDescent="0.25">
      <c r="A3465" s="32">
        <v>4264</v>
      </c>
      <c r="B3465" s="32" t="s">
        <v>4540</v>
      </c>
      <c r="C3465" s="32" t="s">
        <v>229</v>
      </c>
      <c r="D3465" s="32" t="s">
        <v>9</v>
      </c>
      <c r="E3465" s="32" t="s">
        <v>11</v>
      </c>
      <c r="F3465" s="32">
        <v>7130</v>
      </c>
      <c r="G3465" s="32">
        <f t="shared" si="67"/>
        <v>3422400</v>
      </c>
      <c r="H3465" s="32">
        <v>480</v>
      </c>
      <c r="I3465" s="22"/>
    </row>
    <row r="3466" spans="1:9" x14ac:dyDescent="0.25">
      <c r="A3466" s="32">
        <v>4237</v>
      </c>
      <c r="B3466" s="32" t="s">
        <v>4431</v>
      </c>
      <c r="C3466" s="32" t="s">
        <v>1605</v>
      </c>
      <c r="D3466" s="32" t="s">
        <v>9</v>
      </c>
      <c r="E3466" s="32" t="s">
        <v>10</v>
      </c>
      <c r="F3466" s="32">
        <v>20000</v>
      </c>
      <c r="G3466" s="32">
        <f t="shared" si="67"/>
        <v>480000</v>
      </c>
      <c r="H3466" s="32">
        <v>24</v>
      </c>
      <c r="I3466" s="22"/>
    </row>
    <row r="3467" spans="1:9" x14ac:dyDescent="0.25">
      <c r="A3467" s="32">
        <v>4237</v>
      </c>
      <c r="B3467" s="32" t="s">
        <v>4432</v>
      </c>
      <c r="C3467" s="32" t="s">
        <v>654</v>
      </c>
      <c r="D3467" s="32" t="s">
        <v>9</v>
      </c>
      <c r="E3467" s="32" t="s">
        <v>10</v>
      </c>
      <c r="F3467" s="32">
        <v>13000</v>
      </c>
      <c r="G3467" s="32">
        <f t="shared" si="67"/>
        <v>520000</v>
      </c>
      <c r="H3467" s="32">
        <v>40</v>
      </c>
      <c r="I3467" s="22"/>
    </row>
    <row r="3468" spans="1:9" x14ac:dyDescent="0.25">
      <c r="A3468" s="32">
        <v>4237</v>
      </c>
      <c r="B3468" s="32" t="s">
        <v>4268</v>
      </c>
      <c r="C3468" s="32" t="s">
        <v>654</v>
      </c>
      <c r="D3468" s="32" t="s">
        <v>9</v>
      </c>
      <c r="E3468" s="32" t="s">
        <v>10</v>
      </c>
      <c r="F3468" s="32">
        <v>16500</v>
      </c>
      <c r="G3468" s="32">
        <f t="shared" si="67"/>
        <v>759000</v>
      </c>
      <c r="H3468" s="32">
        <v>46</v>
      </c>
      <c r="I3468" s="22"/>
    </row>
    <row r="3469" spans="1:9" x14ac:dyDescent="0.25">
      <c r="A3469" s="32">
        <v>4237</v>
      </c>
      <c r="B3469" s="32" t="s">
        <v>4269</v>
      </c>
      <c r="C3469" s="32" t="s">
        <v>1605</v>
      </c>
      <c r="D3469" s="32" t="s">
        <v>9</v>
      </c>
      <c r="E3469" s="32" t="s">
        <v>10</v>
      </c>
      <c r="F3469" s="32">
        <v>20000</v>
      </c>
      <c r="G3469" s="32">
        <f t="shared" si="67"/>
        <v>240000</v>
      </c>
      <c r="H3469" s="32">
        <v>12</v>
      </c>
      <c r="I3469" s="22"/>
    </row>
    <row r="3470" spans="1:9" ht="40.5" x14ac:dyDescent="0.25">
      <c r="A3470" s="32">
        <v>4252</v>
      </c>
      <c r="B3470" s="32" t="s">
        <v>4191</v>
      </c>
      <c r="C3470" s="32" t="s">
        <v>522</v>
      </c>
      <c r="D3470" s="32" t="s">
        <v>381</v>
      </c>
      <c r="E3470" s="32" t="s">
        <v>14</v>
      </c>
      <c r="F3470" s="32">
        <v>100000</v>
      </c>
      <c r="G3470" s="32">
        <v>100000</v>
      </c>
      <c r="H3470" s="32">
        <v>1</v>
      </c>
      <c r="I3470" s="22"/>
    </row>
    <row r="3471" spans="1:9" ht="40.5" x14ac:dyDescent="0.25">
      <c r="A3471" s="32">
        <v>4252</v>
      </c>
      <c r="B3471" s="32" t="s">
        <v>4192</v>
      </c>
      <c r="C3471" s="32" t="s">
        <v>522</v>
      </c>
      <c r="D3471" s="32" t="s">
        <v>381</v>
      </c>
      <c r="E3471" s="32" t="s">
        <v>14</v>
      </c>
      <c r="F3471" s="32">
        <v>200000</v>
      </c>
      <c r="G3471" s="32">
        <v>200000</v>
      </c>
      <c r="H3471" s="32">
        <v>1</v>
      </c>
      <c r="I3471" s="22"/>
    </row>
    <row r="3472" spans="1:9" ht="40.5" x14ac:dyDescent="0.25">
      <c r="A3472" s="32">
        <v>4252</v>
      </c>
      <c r="B3472" s="32" t="s">
        <v>4193</v>
      </c>
      <c r="C3472" s="32" t="s">
        <v>522</v>
      </c>
      <c r="D3472" s="32" t="s">
        <v>381</v>
      </c>
      <c r="E3472" s="32" t="s">
        <v>14</v>
      </c>
      <c r="F3472" s="32">
        <v>50000</v>
      </c>
      <c r="G3472" s="32">
        <v>50000</v>
      </c>
      <c r="H3472" s="32">
        <v>1</v>
      </c>
      <c r="I3472" s="22"/>
    </row>
    <row r="3473" spans="1:9" ht="40.5" x14ac:dyDescent="0.25">
      <c r="A3473" s="32">
        <v>4252</v>
      </c>
      <c r="B3473" s="32" t="s">
        <v>4194</v>
      </c>
      <c r="C3473" s="32" t="s">
        <v>522</v>
      </c>
      <c r="D3473" s="32" t="s">
        <v>381</v>
      </c>
      <c r="E3473" s="32" t="s">
        <v>14</v>
      </c>
      <c r="F3473" s="32">
        <v>300000</v>
      </c>
      <c r="G3473" s="32">
        <v>300000</v>
      </c>
      <c r="H3473" s="32">
        <v>1</v>
      </c>
      <c r="I3473" s="22"/>
    </row>
    <row r="3474" spans="1:9" ht="40.5" x14ac:dyDescent="0.25">
      <c r="A3474" s="32">
        <v>4252</v>
      </c>
      <c r="B3474" s="32" t="s">
        <v>4195</v>
      </c>
      <c r="C3474" s="32" t="s">
        <v>522</v>
      </c>
      <c r="D3474" s="32" t="s">
        <v>381</v>
      </c>
      <c r="E3474" s="32" t="s">
        <v>14</v>
      </c>
      <c r="F3474" s="32">
        <v>100000</v>
      </c>
      <c r="G3474" s="32">
        <v>100000</v>
      </c>
      <c r="H3474" s="32">
        <v>1</v>
      </c>
      <c r="I3474" s="22"/>
    </row>
    <row r="3475" spans="1:9" ht="40.5" x14ac:dyDescent="0.25">
      <c r="A3475" s="32">
        <v>4252</v>
      </c>
      <c r="B3475" s="32" t="s">
        <v>4191</v>
      </c>
      <c r="C3475" s="32" t="s">
        <v>522</v>
      </c>
      <c r="D3475" s="32" t="s">
        <v>9</v>
      </c>
      <c r="E3475" s="32" t="s">
        <v>14</v>
      </c>
      <c r="F3475" s="32">
        <v>100000</v>
      </c>
      <c r="G3475" s="32">
        <v>100000</v>
      </c>
      <c r="H3475" s="32">
        <v>1</v>
      </c>
      <c r="I3475" s="22"/>
    </row>
    <row r="3476" spans="1:9" ht="40.5" x14ac:dyDescent="0.25">
      <c r="A3476" s="32">
        <v>4252</v>
      </c>
      <c r="B3476" s="32" t="s">
        <v>4192</v>
      </c>
      <c r="C3476" s="32" t="s">
        <v>522</v>
      </c>
      <c r="D3476" s="32" t="s">
        <v>9</v>
      </c>
      <c r="E3476" s="32" t="s">
        <v>14</v>
      </c>
      <c r="F3476" s="32">
        <v>200000</v>
      </c>
      <c r="G3476" s="32">
        <v>200000</v>
      </c>
      <c r="H3476" s="32">
        <v>1</v>
      </c>
      <c r="I3476" s="22"/>
    </row>
    <row r="3477" spans="1:9" ht="40.5" x14ac:dyDescent="0.25">
      <c r="A3477" s="32">
        <v>4252</v>
      </c>
      <c r="B3477" s="32" t="s">
        <v>4193</v>
      </c>
      <c r="C3477" s="32" t="s">
        <v>522</v>
      </c>
      <c r="D3477" s="32" t="s">
        <v>9</v>
      </c>
      <c r="E3477" s="32" t="s">
        <v>14</v>
      </c>
      <c r="F3477" s="32">
        <v>50000</v>
      </c>
      <c r="G3477" s="32">
        <v>50000</v>
      </c>
      <c r="H3477" s="32">
        <v>1</v>
      </c>
      <c r="I3477" s="22"/>
    </row>
    <row r="3478" spans="1:9" ht="40.5" x14ac:dyDescent="0.25">
      <c r="A3478" s="32">
        <v>4252</v>
      </c>
      <c r="B3478" s="32" t="s">
        <v>4194</v>
      </c>
      <c r="C3478" s="32" t="s">
        <v>522</v>
      </c>
      <c r="D3478" s="32" t="s">
        <v>9</v>
      </c>
      <c r="E3478" s="32" t="s">
        <v>14</v>
      </c>
      <c r="F3478" s="32">
        <v>300000</v>
      </c>
      <c r="G3478" s="32">
        <v>300000</v>
      </c>
      <c r="H3478" s="32">
        <v>1</v>
      </c>
      <c r="I3478" s="22"/>
    </row>
    <row r="3479" spans="1:9" ht="40.5" x14ac:dyDescent="0.25">
      <c r="A3479" s="32">
        <v>4252</v>
      </c>
      <c r="B3479" s="32" t="s">
        <v>4195</v>
      </c>
      <c r="C3479" s="32" t="s">
        <v>522</v>
      </c>
      <c r="D3479" s="32" t="s">
        <v>9</v>
      </c>
      <c r="E3479" s="32" t="s">
        <v>14</v>
      </c>
      <c r="F3479" s="32">
        <v>100000</v>
      </c>
      <c r="G3479" s="32">
        <v>100000</v>
      </c>
      <c r="H3479" s="32">
        <v>1</v>
      </c>
      <c r="I3479" s="22"/>
    </row>
    <row r="3480" spans="1:9" x14ac:dyDescent="0.25">
      <c r="A3480" s="32">
        <v>4267</v>
      </c>
      <c r="B3480" s="32" t="s">
        <v>4148</v>
      </c>
      <c r="C3480" s="32" t="s">
        <v>814</v>
      </c>
      <c r="D3480" s="32" t="s">
        <v>9</v>
      </c>
      <c r="E3480" s="32" t="s">
        <v>10</v>
      </c>
      <c r="F3480" s="32">
        <v>180</v>
      </c>
      <c r="G3480" s="32">
        <f>+F3480*H3480</f>
        <v>3600</v>
      </c>
      <c r="H3480" s="32">
        <v>20</v>
      </c>
      <c r="I3480" s="22"/>
    </row>
    <row r="3481" spans="1:9" x14ac:dyDescent="0.25">
      <c r="A3481" s="32">
        <v>4267</v>
      </c>
      <c r="B3481" s="32" t="s">
        <v>4149</v>
      </c>
      <c r="C3481" s="32" t="s">
        <v>1506</v>
      </c>
      <c r="D3481" s="32" t="s">
        <v>9</v>
      </c>
      <c r="E3481" s="32" t="s">
        <v>10</v>
      </c>
      <c r="F3481" s="32">
        <v>250</v>
      </c>
      <c r="G3481" s="32">
        <f t="shared" ref="G3481:G3504" si="68">+F3481*H3481</f>
        <v>50000</v>
      </c>
      <c r="H3481" s="32">
        <v>200</v>
      </c>
      <c r="I3481" s="22"/>
    </row>
    <row r="3482" spans="1:9" x14ac:dyDescent="0.25">
      <c r="A3482" s="32">
        <v>4267</v>
      </c>
      <c r="B3482" s="32" t="s">
        <v>4150</v>
      </c>
      <c r="C3482" s="32" t="s">
        <v>1517</v>
      </c>
      <c r="D3482" s="32" t="s">
        <v>9</v>
      </c>
      <c r="E3482" s="32" t="s">
        <v>10</v>
      </c>
      <c r="F3482" s="32">
        <v>1000</v>
      </c>
      <c r="G3482" s="32">
        <f t="shared" si="68"/>
        <v>30000</v>
      </c>
      <c r="H3482" s="32">
        <v>30</v>
      </c>
      <c r="I3482" s="22"/>
    </row>
    <row r="3483" spans="1:9" x14ac:dyDescent="0.25">
      <c r="A3483" s="32">
        <v>4267</v>
      </c>
      <c r="B3483" s="32" t="s">
        <v>4151</v>
      </c>
      <c r="C3483" s="32" t="s">
        <v>4152</v>
      </c>
      <c r="D3483" s="32" t="s">
        <v>9</v>
      </c>
      <c r="E3483" s="32" t="s">
        <v>10</v>
      </c>
      <c r="F3483" s="32">
        <v>700</v>
      </c>
      <c r="G3483" s="32">
        <f t="shared" si="68"/>
        <v>7000</v>
      </c>
      <c r="H3483" s="32">
        <v>10</v>
      </c>
      <c r="I3483" s="22"/>
    </row>
    <row r="3484" spans="1:9" x14ac:dyDescent="0.25">
      <c r="A3484" s="32">
        <v>4267</v>
      </c>
      <c r="B3484" s="32" t="s">
        <v>4153</v>
      </c>
      <c r="C3484" s="32" t="s">
        <v>2309</v>
      </c>
      <c r="D3484" s="32" t="s">
        <v>9</v>
      </c>
      <c r="E3484" s="32" t="s">
        <v>10</v>
      </c>
      <c r="F3484" s="32">
        <v>450</v>
      </c>
      <c r="G3484" s="32">
        <f t="shared" si="68"/>
        <v>45000</v>
      </c>
      <c r="H3484" s="32">
        <v>100</v>
      </c>
      <c r="I3484" s="22"/>
    </row>
    <row r="3485" spans="1:9" x14ac:dyDescent="0.25">
      <c r="A3485" s="32">
        <v>4267</v>
      </c>
      <c r="B3485" s="32" t="s">
        <v>4154</v>
      </c>
      <c r="C3485" s="32" t="s">
        <v>827</v>
      </c>
      <c r="D3485" s="32" t="s">
        <v>9</v>
      </c>
      <c r="E3485" s="32" t="s">
        <v>10</v>
      </c>
      <c r="F3485" s="32">
        <v>150</v>
      </c>
      <c r="G3485" s="32">
        <f t="shared" si="68"/>
        <v>15000</v>
      </c>
      <c r="H3485" s="32">
        <v>100</v>
      </c>
      <c r="I3485" s="22"/>
    </row>
    <row r="3486" spans="1:9" x14ac:dyDescent="0.25">
      <c r="A3486" s="32">
        <v>4267</v>
      </c>
      <c r="B3486" s="32" t="s">
        <v>4155</v>
      </c>
      <c r="C3486" s="32" t="s">
        <v>822</v>
      </c>
      <c r="D3486" s="32" t="s">
        <v>9</v>
      </c>
      <c r="E3486" s="32" t="s">
        <v>10</v>
      </c>
      <c r="F3486" s="32">
        <v>450</v>
      </c>
      <c r="G3486" s="32">
        <f t="shared" si="68"/>
        <v>270000</v>
      </c>
      <c r="H3486" s="32">
        <v>600</v>
      </c>
      <c r="I3486" s="22"/>
    </row>
    <row r="3487" spans="1:9" x14ac:dyDescent="0.25">
      <c r="A3487" s="32">
        <v>4267</v>
      </c>
      <c r="B3487" s="32" t="s">
        <v>4156</v>
      </c>
      <c r="C3487" s="32" t="s">
        <v>1519</v>
      </c>
      <c r="D3487" s="32" t="s">
        <v>9</v>
      </c>
      <c r="E3487" s="32" t="s">
        <v>11</v>
      </c>
      <c r="F3487" s="32">
        <v>450</v>
      </c>
      <c r="G3487" s="32">
        <f t="shared" si="68"/>
        <v>18000</v>
      </c>
      <c r="H3487" s="32">
        <v>40</v>
      </c>
      <c r="I3487" s="22"/>
    </row>
    <row r="3488" spans="1:9" x14ac:dyDescent="0.25">
      <c r="A3488" s="32">
        <v>4267</v>
      </c>
      <c r="B3488" s="32" t="s">
        <v>4157</v>
      </c>
      <c r="C3488" s="32" t="s">
        <v>4138</v>
      </c>
      <c r="D3488" s="32" t="s">
        <v>9</v>
      </c>
      <c r="E3488" s="32" t="s">
        <v>10</v>
      </c>
      <c r="F3488" s="32">
        <v>2000</v>
      </c>
      <c r="G3488" s="32">
        <f t="shared" si="68"/>
        <v>10000</v>
      </c>
      <c r="H3488" s="32">
        <v>5</v>
      </c>
      <c r="I3488" s="22"/>
    </row>
    <row r="3489" spans="1:9" x14ac:dyDescent="0.25">
      <c r="A3489" s="32">
        <v>4267</v>
      </c>
      <c r="B3489" s="32" t="s">
        <v>4158</v>
      </c>
      <c r="C3489" s="32" t="s">
        <v>555</v>
      </c>
      <c r="D3489" s="32" t="s">
        <v>9</v>
      </c>
      <c r="E3489" s="32" t="s">
        <v>10</v>
      </c>
      <c r="F3489" s="32">
        <v>2200</v>
      </c>
      <c r="G3489" s="32">
        <f t="shared" si="68"/>
        <v>11000</v>
      </c>
      <c r="H3489" s="32">
        <v>5</v>
      </c>
      <c r="I3489" s="22"/>
    </row>
    <row r="3490" spans="1:9" ht="27" x14ac:dyDescent="0.25">
      <c r="A3490" s="32">
        <v>4267</v>
      </c>
      <c r="B3490" s="32" t="s">
        <v>4159</v>
      </c>
      <c r="C3490" s="32" t="s">
        <v>1523</v>
      </c>
      <c r="D3490" s="32" t="s">
        <v>9</v>
      </c>
      <c r="E3490" s="32" t="s">
        <v>11</v>
      </c>
      <c r="F3490" s="32">
        <v>500</v>
      </c>
      <c r="G3490" s="32">
        <f t="shared" si="68"/>
        <v>50000</v>
      </c>
      <c r="H3490" s="32">
        <v>100</v>
      </c>
      <c r="I3490" s="22"/>
    </row>
    <row r="3491" spans="1:9" x14ac:dyDescent="0.25">
      <c r="A3491" s="32">
        <v>4267</v>
      </c>
      <c r="B3491" s="32" t="s">
        <v>4160</v>
      </c>
      <c r="C3491" s="32" t="s">
        <v>2572</v>
      </c>
      <c r="D3491" s="32" t="s">
        <v>9</v>
      </c>
      <c r="E3491" s="32" t="s">
        <v>10</v>
      </c>
      <c r="F3491" s="32">
        <v>50</v>
      </c>
      <c r="G3491" s="32">
        <f t="shared" si="68"/>
        <v>5000</v>
      </c>
      <c r="H3491" s="32">
        <v>100</v>
      </c>
      <c r="I3491" s="22"/>
    </row>
    <row r="3492" spans="1:9" ht="27" x14ac:dyDescent="0.25">
      <c r="A3492" s="32">
        <v>4267</v>
      </c>
      <c r="B3492" s="32" t="s">
        <v>4161</v>
      </c>
      <c r="C3492" s="32" t="s">
        <v>4162</v>
      </c>
      <c r="D3492" s="32" t="s">
        <v>9</v>
      </c>
      <c r="E3492" s="32" t="s">
        <v>10</v>
      </c>
      <c r="F3492" s="32">
        <v>312.5</v>
      </c>
      <c r="G3492" s="32">
        <f t="shared" si="68"/>
        <v>2500</v>
      </c>
      <c r="H3492" s="32">
        <v>8</v>
      </c>
      <c r="I3492" s="22"/>
    </row>
    <row r="3493" spans="1:9" x14ac:dyDescent="0.25">
      <c r="A3493" s="32">
        <v>4267</v>
      </c>
      <c r="B3493" s="32" t="s">
        <v>4163</v>
      </c>
      <c r="C3493" s="32" t="s">
        <v>1516</v>
      </c>
      <c r="D3493" s="32" t="s">
        <v>9</v>
      </c>
      <c r="E3493" s="32" t="s">
        <v>923</v>
      </c>
      <c r="F3493" s="32">
        <v>600</v>
      </c>
      <c r="G3493" s="32">
        <f t="shared" si="68"/>
        <v>6000</v>
      </c>
      <c r="H3493" s="32">
        <v>10</v>
      </c>
      <c r="I3493" s="22"/>
    </row>
    <row r="3494" spans="1:9" ht="27" x14ac:dyDescent="0.25">
      <c r="A3494" s="32">
        <v>4267</v>
      </c>
      <c r="B3494" s="32" t="s">
        <v>4164</v>
      </c>
      <c r="C3494" s="32" t="s">
        <v>35</v>
      </c>
      <c r="D3494" s="32" t="s">
        <v>9</v>
      </c>
      <c r="E3494" s="32" t="s">
        <v>10</v>
      </c>
      <c r="F3494" s="32">
        <v>400</v>
      </c>
      <c r="G3494" s="32">
        <f t="shared" si="68"/>
        <v>20000</v>
      </c>
      <c r="H3494" s="32">
        <v>50</v>
      </c>
      <c r="I3494" s="22"/>
    </row>
    <row r="3495" spans="1:9" x14ac:dyDescent="0.25">
      <c r="A3495" s="32">
        <v>4267</v>
      </c>
      <c r="B3495" s="32" t="s">
        <v>4165</v>
      </c>
      <c r="C3495" s="32" t="s">
        <v>1694</v>
      </c>
      <c r="D3495" s="32" t="s">
        <v>9</v>
      </c>
      <c r="E3495" s="32" t="s">
        <v>853</v>
      </c>
      <c r="F3495" s="32">
        <v>400</v>
      </c>
      <c r="G3495" s="32">
        <f t="shared" si="68"/>
        <v>8000</v>
      </c>
      <c r="H3495" s="32">
        <v>20</v>
      </c>
      <c r="I3495" s="22"/>
    </row>
    <row r="3496" spans="1:9" x14ac:dyDescent="0.25">
      <c r="A3496" s="32">
        <v>4267</v>
      </c>
      <c r="B3496" s="32" t="s">
        <v>4166</v>
      </c>
      <c r="C3496" s="32" t="s">
        <v>1522</v>
      </c>
      <c r="D3496" s="32" t="s">
        <v>9</v>
      </c>
      <c r="E3496" s="32" t="s">
        <v>11</v>
      </c>
      <c r="F3496" s="32">
        <v>700</v>
      </c>
      <c r="G3496" s="32">
        <f t="shared" si="68"/>
        <v>35000</v>
      </c>
      <c r="H3496" s="32">
        <v>50</v>
      </c>
      <c r="I3496" s="22"/>
    </row>
    <row r="3497" spans="1:9" x14ac:dyDescent="0.25">
      <c r="A3497" s="32">
        <v>4267</v>
      </c>
      <c r="B3497" s="32" t="s">
        <v>4167</v>
      </c>
      <c r="C3497" s="32" t="s">
        <v>2565</v>
      </c>
      <c r="D3497" s="32" t="s">
        <v>9</v>
      </c>
      <c r="E3497" s="32" t="s">
        <v>10</v>
      </c>
      <c r="F3497" s="32">
        <v>200</v>
      </c>
      <c r="G3497" s="32">
        <f t="shared" si="68"/>
        <v>4000</v>
      </c>
      <c r="H3497" s="32">
        <v>20</v>
      </c>
      <c r="I3497" s="22"/>
    </row>
    <row r="3498" spans="1:9" x14ac:dyDescent="0.25">
      <c r="A3498" s="32">
        <v>4267</v>
      </c>
      <c r="B3498" s="32" t="s">
        <v>4168</v>
      </c>
      <c r="C3498" s="32" t="s">
        <v>1520</v>
      </c>
      <c r="D3498" s="32" t="s">
        <v>9</v>
      </c>
      <c r="E3498" s="32" t="s">
        <v>923</v>
      </c>
      <c r="F3498" s="32">
        <v>400</v>
      </c>
      <c r="G3498" s="32">
        <f t="shared" si="68"/>
        <v>6000</v>
      </c>
      <c r="H3498" s="32">
        <v>15</v>
      </c>
      <c r="I3498" s="22"/>
    </row>
    <row r="3499" spans="1:9" x14ac:dyDescent="0.25">
      <c r="A3499" s="32">
        <v>4267</v>
      </c>
      <c r="B3499" s="32" t="s">
        <v>4169</v>
      </c>
      <c r="C3499" s="32" t="s">
        <v>2565</v>
      </c>
      <c r="D3499" s="32" t="s">
        <v>9</v>
      </c>
      <c r="E3499" s="32" t="s">
        <v>10</v>
      </c>
      <c r="F3499" s="32">
        <v>200</v>
      </c>
      <c r="G3499" s="32">
        <f t="shared" si="68"/>
        <v>4000</v>
      </c>
      <c r="H3499" s="32">
        <v>20</v>
      </c>
      <c r="I3499" s="22"/>
    </row>
    <row r="3500" spans="1:9" ht="27" x14ac:dyDescent="0.25">
      <c r="A3500" s="32">
        <v>4267</v>
      </c>
      <c r="B3500" s="32" t="s">
        <v>4170</v>
      </c>
      <c r="C3500" s="32" t="s">
        <v>842</v>
      </c>
      <c r="D3500" s="32" t="s">
        <v>9</v>
      </c>
      <c r="E3500" s="32" t="s">
        <v>10</v>
      </c>
      <c r="F3500" s="32">
        <v>1200</v>
      </c>
      <c r="G3500" s="32">
        <f t="shared" si="68"/>
        <v>12000</v>
      </c>
      <c r="H3500" s="32">
        <v>10</v>
      </c>
      <c r="I3500" s="22"/>
    </row>
    <row r="3501" spans="1:9" x14ac:dyDescent="0.25">
      <c r="A3501" s="32">
        <v>4267</v>
      </c>
      <c r="B3501" s="32" t="s">
        <v>4171</v>
      </c>
      <c r="C3501" s="32" t="s">
        <v>2578</v>
      </c>
      <c r="D3501" s="32" t="s">
        <v>9</v>
      </c>
      <c r="E3501" s="32" t="s">
        <v>10</v>
      </c>
      <c r="F3501" s="32">
        <v>1000</v>
      </c>
      <c r="G3501" s="32">
        <f t="shared" si="68"/>
        <v>10000</v>
      </c>
      <c r="H3501" s="32">
        <v>10</v>
      </c>
      <c r="I3501" s="22"/>
    </row>
    <row r="3502" spans="1:9" x14ac:dyDescent="0.25">
      <c r="A3502" s="32">
        <v>4267</v>
      </c>
      <c r="B3502" s="32" t="s">
        <v>4172</v>
      </c>
      <c r="C3502" s="32" t="s">
        <v>1519</v>
      </c>
      <c r="D3502" s="32" t="s">
        <v>9</v>
      </c>
      <c r="E3502" s="32" t="s">
        <v>11</v>
      </c>
      <c r="F3502" s="32">
        <v>500</v>
      </c>
      <c r="G3502" s="32">
        <f t="shared" si="68"/>
        <v>10000</v>
      </c>
      <c r="H3502" s="32">
        <v>20</v>
      </c>
      <c r="I3502" s="22"/>
    </row>
    <row r="3503" spans="1:9" x14ac:dyDescent="0.25">
      <c r="A3503" s="32">
        <v>4267</v>
      </c>
      <c r="B3503" s="32" t="s">
        <v>4173</v>
      </c>
      <c r="C3503" s="32" t="s">
        <v>1525</v>
      </c>
      <c r="D3503" s="32" t="s">
        <v>9</v>
      </c>
      <c r="E3503" s="32" t="s">
        <v>10</v>
      </c>
      <c r="F3503" s="32">
        <v>400</v>
      </c>
      <c r="G3503" s="32">
        <f t="shared" si="68"/>
        <v>20000</v>
      </c>
      <c r="H3503" s="32">
        <v>50</v>
      </c>
      <c r="I3503" s="22"/>
    </row>
    <row r="3504" spans="1:9" x14ac:dyDescent="0.25">
      <c r="A3504" s="32">
        <v>4267</v>
      </c>
      <c r="B3504" s="32" t="s">
        <v>4174</v>
      </c>
      <c r="C3504" s="32" t="s">
        <v>1502</v>
      </c>
      <c r="D3504" s="32" t="s">
        <v>9</v>
      </c>
      <c r="E3504" s="32" t="s">
        <v>10</v>
      </c>
      <c r="F3504" s="32">
        <v>2000</v>
      </c>
      <c r="G3504" s="32">
        <f t="shared" si="68"/>
        <v>20000</v>
      </c>
      <c r="H3504" s="32">
        <v>10</v>
      </c>
      <c r="I3504" s="22"/>
    </row>
    <row r="3505" spans="1:9" ht="27" x14ac:dyDescent="0.25">
      <c r="A3505" s="32">
        <v>4261</v>
      </c>
      <c r="B3505" s="32" t="s">
        <v>4119</v>
      </c>
      <c r="C3505" s="32" t="s">
        <v>547</v>
      </c>
      <c r="D3505" s="32" t="s">
        <v>9</v>
      </c>
      <c r="E3505" s="32" t="s">
        <v>542</v>
      </c>
      <c r="F3505" s="32">
        <v>200</v>
      </c>
      <c r="G3505" s="32">
        <f>+F3505*H3505</f>
        <v>20000</v>
      </c>
      <c r="H3505" s="32">
        <v>100</v>
      </c>
      <c r="I3505" s="22"/>
    </row>
    <row r="3506" spans="1:9" ht="27" x14ac:dyDescent="0.25">
      <c r="A3506" s="32">
        <v>4261</v>
      </c>
      <c r="B3506" s="32" t="s">
        <v>4120</v>
      </c>
      <c r="C3506" s="32" t="s">
        <v>551</v>
      </c>
      <c r="D3506" s="32" t="s">
        <v>9</v>
      </c>
      <c r="E3506" s="32" t="s">
        <v>10</v>
      </c>
      <c r="F3506" s="32">
        <v>100</v>
      </c>
      <c r="G3506" s="32">
        <f t="shared" ref="G3506:G3530" si="69">+F3506*H3506</f>
        <v>10000</v>
      </c>
      <c r="H3506" s="32">
        <v>100</v>
      </c>
      <c r="I3506" s="22"/>
    </row>
    <row r="3507" spans="1:9" x14ac:dyDescent="0.25">
      <c r="A3507" s="32">
        <v>4261</v>
      </c>
      <c r="B3507" s="32" t="s">
        <v>4121</v>
      </c>
      <c r="C3507" s="32" t="s">
        <v>557</v>
      </c>
      <c r="D3507" s="32" t="s">
        <v>9</v>
      </c>
      <c r="E3507" s="32" t="s">
        <v>10</v>
      </c>
      <c r="F3507" s="32">
        <v>300</v>
      </c>
      <c r="G3507" s="32">
        <f t="shared" si="69"/>
        <v>9000</v>
      </c>
      <c r="H3507" s="32">
        <v>30</v>
      </c>
      <c r="I3507" s="22"/>
    </row>
    <row r="3508" spans="1:9" x14ac:dyDescent="0.25">
      <c r="A3508" s="32">
        <v>4261</v>
      </c>
      <c r="B3508" s="32" t="s">
        <v>4122</v>
      </c>
      <c r="C3508" s="32" t="s">
        <v>545</v>
      </c>
      <c r="D3508" s="32" t="s">
        <v>9</v>
      </c>
      <c r="E3508" s="32" t="s">
        <v>542</v>
      </c>
      <c r="F3508" s="32">
        <v>300</v>
      </c>
      <c r="G3508" s="32">
        <f t="shared" si="69"/>
        <v>9000</v>
      </c>
      <c r="H3508" s="32">
        <v>30</v>
      </c>
      <c r="I3508" s="22"/>
    </row>
    <row r="3509" spans="1:9" x14ac:dyDescent="0.25">
      <c r="A3509" s="32">
        <v>4261</v>
      </c>
      <c r="B3509" s="32" t="s">
        <v>4123</v>
      </c>
      <c r="C3509" s="32" t="s">
        <v>4124</v>
      </c>
      <c r="D3509" s="32" t="s">
        <v>9</v>
      </c>
      <c r="E3509" s="32" t="s">
        <v>10</v>
      </c>
      <c r="F3509" s="32">
        <v>250</v>
      </c>
      <c r="G3509" s="32">
        <f t="shared" si="69"/>
        <v>2500</v>
      </c>
      <c r="H3509" s="32">
        <v>10</v>
      </c>
      <c r="I3509" s="22"/>
    </row>
    <row r="3510" spans="1:9" x14ac:dyDescent="0.25">
      <c r="A3510" s="32">
        <v>4261</v>
      </c>
      <c r="B3510" s="32" t="s">
        <v>4125</v>
      </c>
      <c r="C3510" s="32" t="s">
        <v>605</v>
      </c>
      <c r="D3510" s="32" t="s">
        <v>9</v>
      </c>
      <c r="E3510" s="32" t="s">
        <v>10</v>
      </c>
      <c r="F3510" s="32">
        <v>500</v>
      </c>
      <c r="G3510" s="32">
        <f t="shared" si="69"/>
        <v>12500</v>
      </c>
      <c r="H3510" s="32">
        <v>25</v>
      </c>
      <c r="I3510" s="22"/>
    </row>
    <row r="3511" spans="1:9" x14ac:dyDescent="0.25">
      <c r="A3511" s="32">
        <v>4261</v>
      </c>
      <c r="B3511" s="32" t="s">
        <v>4126</v>
      </c>
      <c r="C3511" s="32" t="s">
        <v>4127</v>
      </c>
      <c r="D3511" s="32" t="s">
        <v>9</v>
      </c>
      <c r="E3511" s="32" t="s">
        <v>10</v>
      </c>
      <c r="F3511" s="32">
        <v>150</v>
      </c>
      <c r="G3511" s="32">
        <f t="shared" si="69"/>
        <v>4500</v>
      </c>
      <c r="H3511" s="32">
        <v>30</v>
      </c>
      <c r="I3511" s="22"/>
    </row>
    <row r="3512" spans="1:9" x14ac:dyDescent="0.25">
      <c r="A3512" s="32">
        <v>4261</v>
      </c>
      <c r="B3512" s="32" t="s">
        <v>4128</v>
      </c>
      <c r="C3512" s="32" t="s">
        <v>605</v>
      </c>
      <c r="D3512" s="32" t="s">
        <v>9</v>
      </c>
      <c r="E3512" s="32" t="s">
        <v>10</v>
      </c>
      <c r="F3512" s="32">
        <v>300</v>
      </c>
      <c r="G3512" s="32">
        <f t="shared" si="69"/>
        <v>9000</v>
      </c>
      <c r="H3512" s="32">
        <v>30</v>
      </c>
      <c r="I3512" s="22"/>
    </row>
    <row r="3513" spans="1:9" x14ac:dyDescent="0.25">
      <c r="A3513" s="32">
        <v>4261</v>
      </c>
      <c r="B3513" s="32" t="s">
        <v>4129</v>
      </c>
      <c r="C3513" s="32" t="s">
        <v>609</v>
      </c>
      <c r="D3513" s="32" t="s">
        <v>9</v>
      </c>
      <c r="E3513" s="32" t="s">
        <v>10</v>
      </c>
      <c r="F3513" s="32">
        <v>3000</v>
      </c>
      <c r="G3513" s="32">
        <f t="shared" si="69"/>
        <v>30000</v>
      </c>
      <c r="H3513" s="32">
        <v>10</v>
      </c>
      <c r="I3513" s="22"/>
    </row>
    <row r="3514" spans="1:9" x14ac:dyDescent="0.25">
      <c r="A3514" s="32">
        <v>4261</v>
      </c>
      <c r="B3514" s="32" t="s">
        <v>4130</v>
      </c>
      <c r="C3514" s="32" t="s">
        <v>549</v>
      </c>
      <c r="D3514" s="32" t="s">
        <v>9</v>
      </c>
      <c r="E3514" s="32" t="s">
        <v>10</v>
      </c>
      <c r="F3514" s="32">
        <v>370</v>
      </c>
      <c r="G3514" s="32">
        <f t="shared" si="69"/>
        <v>11100</v>
      </c>
      <c r="H3514" s="32">
        <v>30</v>
      </c>
      <c r="I3514" s="22"/>
    </row>
    <row r="3515" spans="1:9" ht="27" x14ac:dyDescent="0.25">
      <c r="A3515" s="32">
        <v>4261</v>
      </c>
      <c r="B3515" s="32" t="s">
        <v>4131</v>
      </c>
      <c r="C3515" s="32" t="s">
        <v>587</v>
      </c>
      <c r="D3515" s="32" t="s">
        <v>9</v>
      </c>
      <c r="E3515" s="32" t="s">
        <v>542</v>
      </c>
      <c r="F3515" s="32">
        <v>150</v>
      </c>
      <c r="G3515" s="32">
        <f t="shared" si="69"/>
        <v>15000</v>
      </c>
      <c r="H3515" s="32">
        <v>100</v>
      </c>
      <c r="I3515" s="22"/>
    </row>
    <row r="3516" spans="1:9" x14ac:dyDescent="0.25">
      <c r="A3516" s="32">
        <v>4261</v>
      </c>
      <c r="B3516" s="32" t="s">
        <v>4132</v>
      </c>
      <c r="C3516" s="32" t="s">
        <v>585</v>
      </c>
      <c r="D3516" s="32" t="s">
        <v>9</v>
      </c>
      <c r="E3516" s="32" t="s">
        <v>10</v>
      </c>
      <c r="F3516" s="32">
        <v>1000</v>
      </c>
      <c r="G3516" s="32">
        <f t="shared" si="69"/>
        <v>30000</v>
      </c>
      <c r="H3516" s="32">
        <v>30</v>
      </c>
      <c r="I3516" s="22"/>
    </row>
    <row r="3517" spans="1:9" ht="40.5" x14ac:dyDescent="0.25">
      <c r="A3517" s="32">
        <v>4261</v>
      </c>
      <c r="B3517" s="32" t="s">
        <v>4133</v>
      </c>
      <c r="C3517" s="32" t="s">
        <v>1479</v>
      </c>
      <c r="D3517" s="32" t="s">
        <v>9</v>
      </c>
      <c r="E3517" s="32" t="s">
        <v>10</v>
      </c>
      <c r="F3517" s="32">
        <v>2000</v>
      </c>
      <c r="G3517" s="32">
        <f t="shared" si="69"/>
        <v>60000</v>
      </c>
      <c r="H3517" s="32">
        <v>30</v>
      </c>
      <c r="I3517" s="22"/>
    </row>
    <row r="3518" spans="1:9" x14ac:dyDescent="0.25">
      <c r="A3518" s="32">
        <v>4261</v>
      </c>
      <c r="B3518" s="32" t="s">
        <v>4134</v>
      </c>
      <c r="C3518" s="32" t="s">
        <v>607</v>
      </c>
      <c r="D3518" s="32" t="s">
        <v>9</v>
      </c>
      <c r="E3518" s="32" t="s">
        <v>10</v>
      </c>
      <c r="F3518" s="32">
        <v>150</v>
      </c>
      <c r="G3518" s="32">
        <f t="shared" si="69"/>
        <v>3000</v>
      </c>
      <c r="H3518" s="32">
        <v>20</v>
      </c>
      <c r="I3518" s="22"/>
    </row>
    <row r="3519" spans="1:9" x14ac:dyDescent="0.25">
      <c r="A3519" s="32">
        <v>4261</v>
      </c>
      <c r="B3519" s="32" t="s">
        <v>4135</v>
      </c>
      <c r="C3519" s="32" t="s">
        <v>638</v>
      </c>
      <c r="D3519" s="32" t="s">
        <v>9</v>
      </c>
      <c r="E3519" s="32" t="s">
        <v>10</v>
      </c>
      <c r="F3519" s="32">
        <v>100</v>
      </c>
      <c r="G3519" s="32">
        <f t="shared" si="69"/>
        <v>2000</v>
      </c>
      <c r="H3519" s="32">
        <v>20</v>
      </c>
      <c r="I3519" s="22"/>
    </row>
    <row r="3520" spans="1:9" x14ac:dyDescent="0.25">
      <c r="A3520" s="32">
        <v>4261</v>
      </c>
      <c r="B3520" s="32" t="s">
        <v>4136</v>
      </c>
      <c r="C3520" s="32" t="s">
        <v>583</v>
      </c>
      <c r="D3520" s="32" t="s">
        <v>9</v>
      </c>
      <c r="E3520" s="32" t="s">
        <v>10</v>
      </c>
      <c r="F3520" s="32">
        <v>500</v>
      </c>
      <c r="G3520" s="32">
        <f t="shared" si="69"/>
        <v>7500</v>
      </c>
      <c r="H3520" s="32">
        <v>15</v>
      </c>
      <c r="I3520" s="22"/>
    </row>
    <row r="3521" spans="1:9" x14ac:dyDescent="0.25">
      <c r="A3521" s="32">
        <v>4261</v>
      </c>
      <c r="B3521" s="32" t="s">
        <v>4137</v>
      </c>
      <c r="C3521" s="32" t="s">
        <v>4138</v>
      </c>
      <c r="D3521" s="32" t="s">
        <v>9</v>
      </c>
      <c r="E3521" s="32" t="s">
        <v>10</v>
      </c>
      <c r="F3521" s="32">
        <v>7000</v>
      </c>
      <c r="G3521" s="32">
        <f t="shared" si="69"/>
        <v>35000</v>
      </c>
      <c r="H3521" s="32">
        <v>5</v>
      </c>
      <c r="I3521" s="22"/>
    </row>
    <row r="3522" spans="1:9" x14ac:dyDescent="0.25">
      <c r="A3522" s="32">
        <v>4261</v>
      </c>
      <c r="B3522" s="32" t="s">
        <v>4139</v>
      </c>
      <c r="C3522" s="32" t="s">
        <v>555</v>
      </c>
      <c r="D3522" s="32" t="s">
        <v>9</v>
      </c>
      <c r="E3522" s="32" t="s">
        <v>10</v>
      </c>
      <c r="F3522" s="32">
        <v>150</v>
      </c>
      <c r="G3522" s="32">
        <f t="shared" si="69"/>
        <v>4500</v>
      </c>
      <c r="H3522" s="32">
        <v>30</v>
      </c>
      <c r="I3522" s="22"/>
    </row>
    <row r="3523" spans="1:9" x14ac:dyDescent="0.25">
      <c r="A3523" s="32">
        <v>4261</v>
      </c>
      <c r="B3523" s="32" t="s">
        <v>4140</v>
      </c>
      <c r="C3523" s="32" t="s">
        <v>633</v>
      </c>
      <c r="D3523" s="32" t="s">
        <v>9</v>
      </c>
      <c r="E3523" s="32" t="s">
        <v>10</v>
      </c>
      <c r="F3523" s="32">
        <v>200</v>
      </c>
      <c r="G3523" s="32">
        <f t="shared" si="69"/>
        <v>60000</v>
      </c>
      <c r="H3523" s="32">
        <v>300</v>
      </c>
      <c r="I3523" s="22"/>
    </row>
    <row r="3524" spans="1:9" x14ac:dyDescent="0.25">
      <c r="A3524" s="32">
        <v>4261</v>
      </c>
      <c r="B3524" s="32" t="s">
        <v>4141</v>
      </c>
      <c r="C3524" s="32" t="s">
        <v>645</v>
      </c>
      <c r="D3524" s="32" t="s">
        <v>9</v>
      </c>
      <c r="E3524" s="32" t="s">
        <v>10</v>
      </c>
      <c r="F3524" s="32">
        <v>150</v>
      </c>
      <c r="G3524" s="32">
        <f t="shared" si="69"/>
        <v>7500</v>
      </c>
      <c r="H3524" s="32">
        <v>50</v>
      </c>
      <c r="I3524" s="22"/>
    </row>
    <row r="3525" spans="1:9" x14ac:dyDescent="0.25">
      <c r="A3525" s="32">
        <v>4261</v>
      </c>
      <c r="B3525" s="32" t="s">
        <v>4142</v>
      </c>
      <c r="C3525" s="32" t="s">
        <v>623</v>
      </c>
      <c r="D3525" s="32" t="s">
        <v>9</v>
      </c>
      <c r="E3525" s="32" t="s">
        <v>10</v>
      </c>
      <c r="F3525" s="32">
        <v>200</v>
      </c>
      <c r="G3525" s="32">
        <f t="shared" si="69"/>
        <v>10000</v>
      </c>
      <c r="H3525" s="32">
        <v>50</v>
      </c>
      <c r="I3525" s="22"/>
    </row>
    <row r="3526" spans="1:9" ht="27" x14ac:dyDescent="0.25">
      <c r="A3526" s="32">
        <v>4261</v>
      </c>
      <c r="B3526" s="32" t="s">
        <v>4143</v>
      </c>
      <c r="C3526" s="32" t="s">
        <v>594</v>
      </c>
      <c r="D3526" s="32" t="s">
        <v>9</v>
      </c>
      <c r="E3526" s="32" t="s">
        <v>10</v>
      </c>
      <c r="F3526" s="32">
        <v>150</v>
      </c>
      <c r="G3526" s="32">
        <f t="shared" si="69"/>
        <v>37500</v>
      </c>
      <c r="H3526" s="32">
        <v>250</v>
      </c>
      <c r="I3526" s="22"/>
    </row>
    <row r="3527" spans="1:9" x14ac:dyDescent="0.25">
      <c r="A3527" s="32">
        <v>4261</v>
      </c>
      <c r="B3527" s="32" t="s">
        <v>4144</v>
      </c>
      <c r="C3527" s="32" t="s">
        <v>4127</v>
      </c>
      <c r="D3527" s="32" t="s">
        <v>9</v>
      </c>
      <c r="E3527" s="32" t="s">
        <v>10</v>
      </c>
      <c r="F3527" s="32">
        <v>550</v>
      </c>
      <c r="G3527" s="32">
        <f t="shared" si="69"/>
        <v>3300</v>
      </c>
      <c r="H3527" s="32">
        <v>6</v>
      </c>
      <c r="I3527" s="22"/>
    </row>
    <row r="3528" spans="1:9" x14ac:dyDescent="0.25">
      <c r="A3528" s="32">
        <v>4261</v>
      </c>
      <c r="B3528" s="32" t="s">
        <v>4145</v>
      </c>
      <c r="C3528" s="32" t="s">
        <v>598</v>
      </c>
      <c r="D3528" s="32" t="s">
        <v>9</v>
      </c>
      <c r="E3528" s="32" t="s">
        <v>10</v>
      </c>
      <c r="F3528" s="32">
        <v>6000</v>
      </c>
      <c r="G3528" s="32">
        <f t="shared" si="69"/>
        <v>30000</v>
      </c>
      <c r="H3528" s="32">
        <v>5</v>
      </c>
      <c r="I3528" s="22"/>
    </row>
    <row r="3529" spans="1:9" x14ac:dyDescent="0.25">
      <c r="A3529" s="32">
        <v>4261</v>
      </c>
      <c r="B3529" s="32" t="s">
        <v>4146</v>
      </c>
      <c r="C3529" s="32" t="s">
        <v>575</v>
      </c>
      <c r="D3529" s="32" t="s">
        <v>9</v>
      </c>
      <c r="E3529" s="32" t="s">
        <v>10</v>
      </c>
      <c r="F3529" s="32">
        <v>1000</v>
      </c>
      <c r="G3529" s="32">
        <f t="shared" si="69"/>
        <v>5000</v>
      </c>
      <c r="H3529" s="32">
        <v>5</v>
      </c>
      <c r="I3529" s="22"/>
    </row>
    <row r="3530" spans="1:9" x14ac:dyDescent="0.25">
      <c r="A3530" s="32">
        <v>4261</v>
      </c>
      <c r="B3530" s="32" t="s">
        <v>4147</v>
      </c>
      <c r="C3530" s="32" t="s">
        <v>643</v>
      </c>
      <c r="D3530" s="32" t="s">
        <v>9</v>
      </c>
      <c r="E3530" s="32" t="s">
        <v>10</v>
      </c>
      <c r="F3530" s="32">
        <v>150</v>
      </c>
      <c r="G3530" s="32">
        <f t="shared" si="69"/>
        <v>4500</v>
      </c>
      <c r="H3530" s="32">
        <v>30</v>
      </c>
      <c r="I3530" s="22"/>
    </row>
    <row r="3531" spans="1:9" x14ac:dyDescent="0.25">
      <c r="A3531" s="32">
        <v>4264</v>
      </c>
      <c r="B3531" s="32" t="s">
        <v>927</v>
      </c>
      <c r="C3531" s="32" t="s">
        <v>928</v>
      </c>
      <c r="D3531" s="32" t="s">
        <v>9</v>
      </c>
      <c r="E3531" s="32" t="s">
        <v>923</v>
      </c>
      <c r="F3531" s="32">
        <v>0</v>
      </c>
      <c r="G3531" s="32">
        <v>0</v>
      </c>
      <c r="H3531" s="32">
        <v>1</v>
      </c>
      <c r="I3531" s="22"/>
    </row>
    <row r="3532" spans="1:9" x14ac:dyDescent="0.25">
      <c r="A3532" s="32">
        <v>4261</v>
      </c>
      <c r="B3532" s="32" t="s">
        <v>922</v>
      </c>
      <c r="C3532" s="32" t="s">
        <v>613</v>
      </c>
      <c r="D3532" s="32" t="s">
        <v>9</v>
      </c>
      <c r="E3532" s="32" t="s">
        <v>923</v>
      </c>
      <c r="F3532" s="32">
        <v>691.18</v>
      </c>
      <c r="G3532" s="32">
        <f>+F3532*H3532</f>
        <v>587503</v>
      </c>
      <c r="H3532" s="32">
        <v>850</v>
      </c>
      <c r="I3532" s="22"/>
    </row>
    <row r="3533" spans="1:9" x14ac:dyDescent="0.25">
      <c r="A3533" s="32">
        <v>4264</v>
      </c>
      <c r="B3533" s="32" t="s">
        <v>405</v>
      </c>
      <c r="C3533" s="32" t="s">
        <v>229</v>
      </c>
      <c r="D3533" s="32" t="s">
        <v>9</v>
      </c>
      <c r="E3533" s="32" t="s">
        <v>11</v>
      </c>
      <c r="F3533" s="32">
        <v>490</v>
      </c>
      <c r="G3533" s="32">
        <f>F3533*H3533</f>
        <v>4346300</v>
      </c>
      <c r="H3533" s="32">
        <v>8870</v>
      </c>
      <c r="I3533" s="22"/>
    </row>
    <row r="3534" spans="1:9" ht="21" customHeight="1" x14ac:dyDescent="0.25">
      <c r="A3534" s="32">
        <v>4267</v>
      </c>
      <c r="B3534" s="32" t="s">
        <v>5352</v>
      </c>
      <c r="C3534" s="32" t="s">
        <v>1519</v>
      </c>
      <c r="D3534" s="32" t="s">
        <v>9</v>
      </c>
      <c r="E3534" s="32" t="s">
        <v>11</v>
      </c>
      <c r="F3534" s="32">
        <v>500</v>
      </c>
      <c r="G3534" s="32">
        <f>F3534*H3534</f>
        <v>10000</v>
      </c>
      <c r="H3534" s="32">
        <v>20</v>
      </c>
      <c r="I3534" s="22"/>
    </row>
    <row r="3535" spans="1:9" ht="21" customHeight="1" x14ac:dyDescent="0.25">
      <c r="A3535" s="32">
        <v>4267</v>
      </c>
      <c r="B3535" s="32" t="s">
        <v>5353</v>
      </c>
      <c r="C3535" s="32" t="s">
        <v>1519</v>
      </c>
      <c r="D3535" s="32" t="s">
        <v>9</v>
      </c>
      <c r="E3535" s="32" t="s">
        <v>11</v>
      </c>
      <c r="F3535" s="32">
        <v>450</v>
      </c>
      <c r="G3535" s="32">
        <f t="shared" ref="G3535:G3558" si="70">F3535*H3535</f>
        <v>18000</v>
      </c>
      <c r="H3535" s="32">
        <v>40</v>
      </c>
      <c r="I3535" s="22"/>
    </row>
    <row r="3536" spans="1:9" ht="21" customHeight="1" x14ac:dyDescent="0.25">
      <c r="A3536" s="32">
        <v>4267</v>
      </c>
      <c r="B3536" s="32" t="s">
        <v>5354</v>
      </c>
      <c r="C3536" s="32" t="s">
        <v>35</v>
      </c>
      <c r="D3536" s="32" t="s">
        <v>9</v>
      </c>
      <c r="E3536" s="32" t="s">
        <v>10</v>
      </c>
      <c r="F3536" s="32">
        <v>400</v>
      </c>
      <c r="G3536" s="32">
        <f t="shared" si="70"/>
        <v>20000</v>
      </c>
      <c r="H3536" s="32">
        <v>50</v>
      </c>
      <c r="I3536" s="22"/>
    </row>
    <row r="3537" spans="1:9" ht="21" customHeight="1" x14ac:dyDescent="0.25">
      <c r="A3537" s="32">
        <v>4267</v>
      </c>
      <c r="B3537" s="32" t="s">
        <v>5355</v>
      </c>
      <c r="C3537" s="32" t="s">
        <v>1516</v>
      </c>
      <c r="D3537" s="32" t="s">
        <v>9</v>
      </c>
      <c r="E3537" s="32" t="s">
        <v>543</v>
      </c>
      <c r="F3537" s="32">
        <v>600</v>
      </c>
      <c r="G3537" s="32">
        <f t="shared" si="70"/>
        <v>6000</v>
      </c>
      <c r="H3537" s="32">
        <v>10</v>
      </c>
      <c r="I3537" s="22"/>
    </row>
    <row r="3538" spans="1:9" ht="21" customHeight="1" x14ac:dyDescent="0.25">
      <c r="A3538" s="32">
        <v>4267</v>
      </c>
      <c r="B3538" s="32" t="s">
        <v>5356</v>
      </c>
      <c r="C3538" s="32" t="s">
        <v>2565</v>
      </c>
      <c r="D3538" s="32" t="s">
        <v>9</v>
      </c>
      <c r="E3538" s="32" t="s">
        <v>10</v>
      </c>
      <c r="F3538" s="32">
        <v>200</v>
      </c>
      <c r="G3538" s="32">
        <f t="shared" si="70"/>
        <v>4000</v>
      </c>
      <c r="H3538" s="32">
        <v>20</v>
      </c>
      <c r="I3538" s="22"/>
    </row>
    <row r="3539" spans="1:9" ht="21" customHeight="1" x14ac:dyDescent="0.25">
      <c r="A3539" s="32">
        <v>4267</v>
      </c>
      <c r="B3539" s="32" t="s">
        <v>5357</v>
      </c>
      <c r="C3539" s="32" t="s">
        <v>4162</v>
      </c>
      <c r="D3539" s="32" t="s">
        <v>9</v>
      </c>
      <c r="E3539" s="32" t="s">
        <v>10</v>
      </c>
      <c r="F3539" s="32">
        <v>312.5</v>
      </c>
      <c r="G3539" s="32">
        <f t="shared" si="70"/>
        <v>2500</v>
      </c>
      <c r="H3539" s="32">
        <v>8</v>
      </c>
      <c r="I3539" s="22"/>
    </row>
    <row r="3540" spans="1:9" ht="21" customHeight="1" x14ac:dyDescent="0.25">
      <c r="A3540" s="32">
        <v>4267</v>
      </c>
      <c r="B3540" s="32" t="s">
        <v>5358</v>
      </c>
      <c r="C3540" s="32" t="s">
        <v>2572</v>
      </c>
      <c r="D3540" s="32" t="s">
        <v>9</v>
      </c>
      <c r="E3540" s="32" t="s">
        <v>10</v>
      </c>
      <c r="F3540" s="32">
        <v>50</v>
      </c>
      <c r="G3540" s="32">
        <f t="shared" si="70"/>
        <v>5000</v>
      </c>
      <c r="H3540" s="32">
        <v>100</v>
      </c>
      <c r="I3540" s="22"/>
    </row>
    <row r="3541" spans="1:9" ht="21" customHeight="1" x14ac:dyDescent="0.25">
      <c r="A3541" s="32">
        <v>4267</v>
      </c>
      <c r="B3541" s="32" t="s">
        <v>5359</v>
      </c>
      <c r="C3541" s="32" t="s">
        <v>1520</v>
      </c>
      <c r="D3541" s="32" t="s">
        <v>9</v>
      </c>
      <c r="E3541" s="32" t="s">
        <v>543</v>
      </c>
      <c r="F3541" s="32">
        <v>400</v>
      </c>
      <c r="G3541" s="32">
        <f t="shared" si="70"/>
        <v>6000</v>
      </c>
      <c r="H3541" s="32">
        <v>15</v>
      </c>
      <c r="I3541" s="22"/>
    </row>
    <row r="3542" spans="1:9" ht="21" customHeight="1" x14ac:dyDescent="0.25">
      <c r="A3542" s="32">
        <v>4267</v>
      </c>
      <c r="B3542" s="32" t="s">
        <v>5360</v>
      </c>
      <c r="C3542" s="32" t="s">
        <v>1694</v>
      </c>
      <c r="D3542" s="32" t="s">
        <v>9</v>
      </c>
      <c r="E3542" s="32" t="s">
        <v>853</v>
      </c>
      <c r="F3542" s="32">
        <v>400</v>
      </c>
      <c r="G3542" s="32">
        <f t="shared" si="70"/>
        <v>8000</v>
      </c>
      <c r="H3542" s="32">
        <v>20</v>
      </c>
      <c r="I3542" s="22"/>
    </row>
    <row r="3543" spans="1:9" ht="21" customHeight="1" x14ac:dyDescent="0.25">
      <c r="A3543" s="32">
        <v>4267</v>
      </c>
      <c r="B3543" s="32" t="s">
        <v>5361</v>
      </c>
      <c r="C3543" s="32" t="s">
        <v>814</v>
      </c>
      <c r="D3543" s="32" t="s">
        <v>9</v>
      </c>
      <c r="E3543" s="32" t="s">
        <v>10</v>
      </c>
      <c r="F3543" s="32">
        <v>180</v>
      </c>
      <c r="G3543" s="32">
        <f t="shared" si="70"/>
        <v>3600</v>
      </c>
      <c r="H3543" s="32">
        <v>20</v>
      </c>
      <c r="I3543" s="22"/>
    </row>
    <row r="3544" spans="1:9" ht="21" customHeight="1" x14ac:dyDescent="0.25">
      <c r="A3544" s="32">
        <v>4267</v>
      </c>
      <c r="B3544" s="32" t="s">
        <v>5362</v>
      </c>
      <c r="C3544" s="32" t="s">
        <v>1502</v>
      </c>
      <c r="D3544" s="32" t="s">
        <v>9</v>
      </c>
      <c r="E3544" s="32" t="s">
        <v>10</v>
      </c>
      <c r="F3544" s="32">
        <v>2000</v>
      </c>
      <c r="G3544" s="32">
        <f t="shared" si="70"/>
        <v>20000</v>
      </c>
      <c r="H3544" s="32">
        <v>10</v>
      </c>
      <c r="I3544" s="22"/>
    </row>
    <row r="3545" spans="1:9" ht="21" customHeight="1" x14ac:dyDescent="0.25">
      <c r="A3545" s="32">
        <v>4267</v>
      </c>
      <c r="B3545" s="32" t="s">
        <v>5363</v>
      </c>
      <c r="C3545" s="32" t="s">
        <v>822</v>
      </c>
      <c r="D3545" s="32" t="s">
        <v>9</v>
      </c>
      <c r="E3545" s="32" t="s">
        <v>10</v>
      </c>
      <c r="F3545" s="32">
        <v>450</v>
      </c>
      <c r="G3545" s="32">
        <f t="shared" si="70"/>
        <v>270000</v>
      </c>
      <c r="H3545" s="32">
        <v>600</v>
      </c>
      <c r="I3545" s="22"/>
    </row>
    <row r="3546" spans="1:9" ht="21" customHeight="1" x14ac:dyDescent="0.25">
      <c r="A3546" s="32">
        <v>4267</v>
      </c>
      <c r="B3546" s="32" t="s">
        <v>5364</v>
      </c>
      <c r="C3546" s="32" t="s">
        <v>827</v>
      </c>
      <c r="D3546" s="32" t="s">
        <v>9</v>
      </c>
      <c r="E3546" s="32" t="s">
        <v>10</v>
      </c>
      <c r="F3546" s="32">
        <v>150</v>
      </c>
      <c r="G3546" s="32">
        <f t="shared" si="70"/>
        <v>15000</v>
      </c>
      <c r="H3546" s="32">
        <v>100</v>
      </c>
      <c r="I3546" s="22"/>
    </row>
    <row r="3547" spans="1:9" ht="21" customHeight="1" x14ac:dyDescent="0.25">
      <c r="A3547" s="32">
        <v>4267</v>
      </c>
      <c r="B3547" s="32" t="s">
        <v>5365</v>
      </c>
      <c r="C3547" s="32" t="s">
        <v>1525</v>
      </c>
      <c r="D3547" s="32" t="s">
        <v>9</v>
      </c>
      <c r="E3547" s="32" t="s">
        <v>10</v>
      </c>
      <c r="F3547" s="32">
        <v>400</v>
      </c>
      <c r="G3547" s="32">
        <f t="shared" si="70"/>
        <v>20000</v>
      </c>
      <c r="H3547" s="32">
        <v>50</v>
      </c>
      <c r="I3547" s="22"/>
    </row>
    <row r="3548" spans="1:9" ht="21" customHeight="1" x14ac:dyDescent="0.25">
      <c r="A3548" s="32">
        <v>4267</v>
      </c>
      <c r="B3548" s="32" t="s">
        <v>5366</v>
      </c>
      <c r="C3548" s="32" t="s">
        <v>1523</v>
      </c>
      <c r="D3548" s="32" t="s">
        <v>9</v>
      </c>
      <c r="E3548" s="32" t="s">
        <v>11</v>
      </c>
      <c r="F3548" s="32">
        <v>500</v>
      </c>
      <c r="G3548" s="32">
        <f t="shared" si="70"/>
        <v>50000</v>
      </c>
      <c r="H3548" s="32">
        <v>100</v>
      </c>
      <c r="I3548" s="22"/>
    </row>
    <row r="3549" spans="1:9" ht="21" customHeight="1" x14ac:dyDescent="0.25">
      <c r="A3549" s="32">
        <v>4267</v>
      </c>
      <c r="B3549" s="32" t="s">
        <v>5367</v>
      </c>
      <c r="C3549" s="32" t="s">
        <v>2578</v>
      </c>
      <c r="D3549" s="32" t="s">
        <v>9</v>
      </c>
      <c r="E3549" s="32" t="s">
        <v>10</v>
      </c>
      <c r="F3549" s="32">
        <v>1000</v>
      </c>
      <c r="G3549" s="32">
        <f t="shared" si="70"/>
        <v>10000</v>
      </c>
      <c r="H3549" s="32">
        <v>10</v>
      </c>
      <c r="I3549" s="22"/>
    </row>
    <row r="3550" spans="1:9" ht="21" customHeight="1" x14ac:dyDescent="0.25">
      <c r="A3550" s="32">
        <v>4267</v>
      </c>
      <c r="B3550" s="32" t="s">
        <v>5368</v>
      </c>
      <c r="C3550" s="32" t="s">
        <v>2640</v>
      </c>
      <c r="D3550" s="32" t="s">
        <v>9</v>
      </c>
      <c r="E3550" s="32" t="s">
        <v>10</v>
      </c>
      <c r="F3550" s="32">
        <v>1200</v>
      </c>
      <c r="G3550" s="32">
        <f t="shared" si="70"/>
        <v>12000</v>
      </c>
      <c r="H3550" s="32">
        <v>10</v>
      </c>
      <c r="I3550" s="22"/>
    </row>
    <row r="3551" spans="1:9" ht="21" customHeight="1" x14ac:dyDescent="0.25">
      <c r="A3551" s="32">
        <v>4267</v>
      </c>
      <c r="B3551" s="32" t="s">
        <v>5369</v>
      </c>
      <c r="C3551" s="32" t="s">
        <v>4138</v>
      </c>
      <c r="D3551" s="32" t="s">
        <v>9</v>
      </c>
      <c r="E3551" s="32" t="s">
        <v>10</v>
      </c>
      <c r="F3551" s="32">
        <v>2000</v>
      </c>
      <c r="G3551" s="32">
        <f t="shared" si="70"/>
        <v>10000</v>
      </c>
      <c r="H3551" s="32">
        <v>5</v>
      </c>
      <c r="I3551" s="22"/>
    </row>
    <row r="3552" spans="1:9" ht="21" customHeight="1" x14ac:dyDescent="0.25">
      <c r="A3552" s="32">
        <v>4267</v>
      </c>
      <c r="B3552" s="32" t="s">
        <v>5370</v>
      </c>
      <c r="C3552" s="32" t="s">
        <v>1506</v>
      </c>
      <c r="D3552" s="32" t="s">
        <v>9</v>
      </c>
      <c r="E3552" s="32" t="s">
        <v>10</v>
      </c>
      <c r="F3552" s="32">
        <v>250</v>
      </c>
      <c r="G3552" s="32">
        <f t="shared" si="70"/>
        <v>50000</v>
      </c>
      <c r="H3552" s="32">
        <v>200</v>
      </c>
      <c r="I3552" s="22"/>
    </row>
    <row r="3553" spans="1:9" ht="21" customHeight="1" x14ac:dyDescent="0.25">
      <c r="A3553" s="32">
        <v>4267</v>
      </c>
      <c r="B3553" s="32" t="s">
        <v>5371</v>
      </c>
      <c r="C3553" s="32" t="s">
        <v>1522</v>
      </c>
      <c r="D3553" s="32" t="s">
        <v>9</v>
      </c>
      <c r="E3553" s="32" t="s">
        <v>11</v>
      </c>
      <c r="F3553" s="32">
        <v>700</v>
      </c>
      <c r="G3553" s="32">
        <f t="shared" si="70"/>
        <v>35000</v>
      </c>
      <c r="H3553" s="32">
        <v>50</v>
      </c>
      <c r="I3553" s="22"/>
    </row>
    <row r="3554" spans="1:9" ht="21" customHeight="1" x14ac:dyDescent="0.25">
      <c r="A3554" s="32">
        <v>4267</v>
      </c>
      <c r="B3554" s="32" t="s">
        <v>5372</v>
      </c>
      <c r="C3554" s="32" t="s">
        <v>2309</v>
      </c>
      <c r="D3554" s="32" t="s">
        <v>9</v>
      </c>
      <c r="E3554" s="32" t="s">
        <v>10</v>
      </c>
      <c r="F3554" s="32">
        <v>450</v>
      </c>
      <c r="G3554" s="32">
        <f t="shared" si="70"/>
        <v>45000</v>
      </c>
      <c r="H3554" s="32">
        <v>100</v>
      </c>
      <c r="I3554" s="22"/>
    </row>
    <row r="3555" spans="1:9" ht="21" customHeight="1" x14ac:dyDescent="0.25">
      <c r="A3555" s="32">
        <v>4267</v>
      </c>
      <c r="B3555" s="32" t="s">
        <v>5373</v>
      </c>
      <c r="C3555" s="32" t="s">
        <v>555</v>
      </c>
      <c r="D3555" s="32" t="s">
        <v>9</v>
      </c>
      <c r="E3555" s="32" t="s">
        <v>10</v>
      </c>
      <c r="F3555" s="32">
        <v>2200</v>
      </c>
      <c r="G3555" s="32">
        <f t="shared" si="70"/>
        <v>11000</v>
      </c>
      <c r="H3555" s="32">
        <v>5</v>
      </c>
      <c r="I3555" s="22"/>
    </row>
    <row r="3556" spans="1:9" ht="21" customHeight="1" x14ac:dyDescent="0.25">
      <c r="A3556" s="32">
        <v>4267</v>
      </c>
      <c r="B3556" s="32" t="s">
        <v>5374</v>
      </c>
      <c r="C3556" s="32" t="s">
        <v>2565</v>
      </c>
      <c r="D3556" s="32" t="s">
        <v>9</v>
      </c>
      <c r="E3556" s="32" t="s">
        <v>10</v>
      </c>
      <c r="F3556" s="32">
        <v>200</v>
      </c>
      <c r="G3556" s="32">
        <f t="shared" si="70"/>
        <v>4000</v>
      </c>
      <c r="H3556" s="32">
        <v>20</v>
      </c>
      <c r="I3556" s="22"/>
    </row>
    <row r="3557" spans="1:9" ht="21" customHeight="1" x14ac:dyDescent="0.25">
      <c r="A3557" s="32">
        <v>4267</v>
      </c>
      <c r="B3557" s="32" t="s">
        <v>5375</v>
      </c>
      <c r="C3557" s="32" t="s">
        <v>1517</v>
      </c>
      <c r="D3557" s="32" t="s">
        <v>9</v>
      </c>
      <c r="E3557" s="32" t="s">
        <v>10</v>
      </c>
      <c r="F3557" s="32">
        <v>1000</v>
      </c>
      <c r="G3557" s="32">
        <f t="shared" si="70"/>
        <v>30000</v>
      </c>
      <c r="H3557" s="32">
        <v>30</v>
      </c>
      <c r="I3557" s="22"/>
    </row>
    <row r="3558" spans="1:9" ht="21" customHeight="1" x14ac:dyDescent="0.25">
      <c r="A3558" s="32">
        <v>4267</v>
      </c>
      <c r="B3558" s="32" t="s">
        <v>5376</v>
      </c>
      <c r="C3558" s="32" t="s">
        <v>4152</v>
      </c>
      <c r="D3558" s="32" t="s">
        <v>9</v>
      </c>
      <c r="E3558" s="32" t="s">
        <v>10</v>
      </c>
      <c r="F3558" s="32">
        <v>700</v>
      </c>
      <c r="G3558" s="32">
        <f t="shared" si="70"/>
        <v>7000</v>
      </c>
      <c r="H3558" s="32">
        <v>10</v>
      </c>
      <c r="I3558" s="22"/>
    </row>
    <row r="3559" spans="1:9" ht="21" customHeight="1" x14ac:dyDescent="0.25">
      <c r="A3559" s="32">
        <v>5122</v>
      </c>
      <c r="B3559" s="32" t="s">
        <v>5869</v>
      </c>
      <c r="C3559" s="32" t="s">
        <v>3423</v>
      </c>
      <c r="D3559" s="32" t="s">
        <v>9</v>
      </c>
      <c r="E3559" s="32" t="s">
        <v>10</v>
      </c>
      <c r="F3559" s="32">
        <v>30000</v>
      </c>
      <c r="G3559" s="32">
        <f>H3559*F3559</f>
        <v>120000</v>
      </c>
      <c r="H3559" s="32">
        <v>4</v>
      </c>
      <c r="I3559" s="22"/>
    </row>
    <row r="3560" spans="1:9" ht="21" customHeight="1" x14ac:dyDescent="0.25">
      <c r="A3560" s="32">
        <v>5122</v>
      </c>
      <c r="B3560" s="32" t="s">
        <v>5870</v>
      </c>
      <c r="C3560" s="32" t="s">
        <v>2319</v>
      </c>
      <c r="D3560" s="32" t="s">
        <v>9</v>
      </c>
      <c r="E3560" s="32" t="s">
        <v>10</v>
      </c>
      <c r="F3560" s="32">
        <v>50000</v>
      </c>
      <c r="G3560" s="32">
        <f t="shared" ref="G3560:G3570" si="71">H3560*F3560</f>
        <v>450000</v>
      </c>
      <c r="H3560" s="32">
        <v>9</v>
      </c>
      <c r="I3560" s="22"/>
    </row>
    <row r="3561" spans="1:9" ht="21" customHeight="1" x14ac:dyDescent="0.25">
      <c r="A3561" s="32">
        <v>5122</v>
      </c>
      <c r="B3561" s="32" t="s">
        <v>5871</v>
      </c>
      <c r="C3561" s="32" t="s">
        <v>3423</v>
      </c>
      <c r="D3561" s="32" t="s">
        <v>9</v>
      </c>
      <c r="E3561" s="32" t="s">
        <v>10</v>
      </c>
      <c r="F3561" s="32">
        <v>30000</v>
      </c>
      <c r="G3561" s="32">
        <f t="shared" si="71"/>
        <v>30000</v>
      </c>
      <c r="H3561" s="32">
        <v>1</v>
      </c>
      <c r="I3561" s="22"/>
    </row>
    <row r="3562" spans="1:9" ht="21" customHeight="1" x14ac:dyDescent="0.25">
      <c r="A3562" s="32">
        <v>5122</v>
      </c>
      <c r="B3562" s="32" t="s">
        <v>5872</v>
      </c>
      <c r="C3562" s="32" t="s">
        <v>5873</v>
      </c>
      <c r="D3562" s="32" t="s">
        <v>9</v>
      </c>
      <c r="E3562" s="32" t="s">
        <v>10</v>
      </c>
      <c r="F3562" s="32">
        <v>40000</v>
      </c>
      <c r="G3562" s="32">
        <f t="shared" si="71"/>
        <v>160000</v>
      </c>
      <c r="H3562" s="32">
        <v>4</v>
      </c>
      <c r="I3562" s="22"/>
    </row>
    <row r="3563" spans="1:9" ht="21" customHeight="1" x14ac:dyDescent="0.25">
      <c r="A3563" s="32">
        <v>5122</v>
      </c>
      <c r="B3563" s="32" t="s">
        <v>5874</v>
      </c>
      <c r="C3563" s="32" t="s">
        <v>2321</v>
      </c>
      <c r="D3563" s="32" t="s">
        <v>9</v>
      </c>
      <c r="E3563" s="32" t="s">
        <v>10</v>
      </c>
      <c r="F3563" s="32">
        <v>100000</v>
      </c>
      <c r="G3563" s="32">
        <f t="shared" si="71"/>
        <v>100000</v>
      </c>
      <c r="H3563" s="32">
        <v>1</v>
      </c>
      <c r="I3563" s="22"/>
    </row>
    <row r="3564" spans="1:9" ht="21" customHeight="1" x14ac:dyDescent="0.25">
      <c r="A3564" s="32">
        <v>5122</v>
      </c>
      <c r="B3564" s="32" t="s">
        <v>5875</v>
      </c>
      <c r="C3564" s="32" t="s">
        <v>3435</v>
      </c>
      <c r="D3564" s="32" t="s">
        <v>9</v>
      </c>
      <c r="E3564" s="32" t="s">
        <v>10</v>
      </c>
      <c r="F3564" s="32">
        <v>80000</v>
      </c>
      <c r="G3564" s="32">
        <f t="shared" si="71"/>
        <v>80000</v>
      </c>
      <c r="H3564" s="32">
        <v>1</v>
      </c>
      <c r="I3564" s="22"/>
    </row>
    <row r="3565" spans="1:9" ht="21" customHeight="1" x14ac:dyDescent="0.25">
      <c r="A3565" s="32">
        <v>5122</v>
      </c>
      <c r="B3565" s="32" t="s">
        <v>5876</v>
      </c>
      <c r="C3565" s="32" t="s">
        <v>5489</v>
      </c>
      <c r="D3565" s="32" t="s">
        <v>9</v>
      </c>
      <c r="E3565" s="32" t="s">
        <v>10</v>
      </c>
      <c r="F3565" s="32">
        <v>15000</v>
      </c>
      <c r="G3565" s="32">
        <f t="shared" si="71"/>
        <v>15000</v>
      </c>
      <c r="H3565" s="32">
        <v>1</v>
      </c>
      <c r="I3565" s="22"/>
    </row>
    <row r="3566" spans="1:9" ht="21" customHeight="1" x14ac:dyDescent="0.25">
      <c r="A3566" s="32">
        <v>5122</v>
      </c>
      <c r="B3566" s="32" t="s">
        <v>5877</v>
      </c>
      <c r="C3566" s="32" t="s">
        <v>5878</v>
      </c>
      <c r="D3566" s="32" t="s">
        <v>9</v>
      </c>
      <c r="E3566" s="32" t="s">
        <v>10</v>
      </c>
      <c r="F3566" s="32">
        <v>6500</v>
      </c>
      <c r="G3566" s="32">
        <f t="shared" si="71"/>
        <v>455000</v>
      </c>
      <c r="H3566" s="32">
        <v>70</v>
      </c>
      <c r="I3566" s="22"/>
    </row>
    <row r="3567" spans="1:9" ht="21" customHeight="1" x14ac:dyDescent="0.25">
      <c r="A3567" s="32">
        <v>5122</v>
      </c>
      <c r="B3567" s="32" t="s">
        <v>5879</v>
      </c>
      <c r="C3567" s="32" t="s">
        <v>3438</v>
      </c>
      <c r="D3567" s="32" t="s">
        <v>9</v>
      </c>
      <c r="E3567" s="32" t="s">
        <v>10</v>
      </c>
      <c r="F3567" s="32">
        <v>80000</v>
      </c>
      <c r="G3567" s="32">
        <f t="shared" si="71"/>
        <v>240000</v>
      </c>
      <c r="H3567" s="32">
        <v>3</v>
      </c>
      <c r="I3567" s="22"/>
    </row>
    <row r="3568" spans="1:9" ht="21" customHeight="1" x14ac:dyDescent="0.25">
      <c r="A3568" s="32">
        <v>5122</v>
      </c>
      <c r="B3568" s="32" t="s">
        <v>5880</v>
      </c>
      <c r="C3568" s="32" t="s">
        <v>2319</v>
      </c>
      <c r="D3568" s="32" t="s">
        <v>9</v>
      </c>
      <c r="E3568" s="32" t="s">
        <v>10</v>
      </c>
      <c r="F3568" s="32">
        <v>20000</v>
      </c>
      <c r="G3568" s="32">
        <f t="shared" si="71"/>
        <v>300000</v>
      </c>
      <c r="H3568" s="32">
        <v>15</v>
      </c>
      <c r="I3568" s="22"/>
    </row>
    <row r="3569" spans="1:9" ht="21" customHeight="1" x14ac:dyDescent="0.25">
      <c r="A3569" s="32">
        <v>4267</v>
      </c>
      <c r="B3569" s="32" t="s">
        <v>6913</v>
      </c>
      <c r="C3569" s="32" t="s">
        <v>541</v>
      </c>
      <c r="D3569" s="32" t="s">
        <v>9</v>
      </c>
      <c r="E3569" s="32" t="s">
        <v>11</v>
      </c>
      <c r="F3569" s="32">
        <v>53</v>
      </c>
      <c r="G3569" s="32">
        <f t="shared" si="71"/>
        <v>10070</v>
      </c>
      <c r="H3569" s="32">
        <v>190</v>
      </c>
      <c r="I3569" s="22"/>
    </row>
    <row r="3570" spans="1:9" ht="21" customHeight="1" x14ac:dyDescent="0.25">
      <c r="A3570" s="32">
        <v>4267</v>
      </c>
      <c r="B3570" s="32" t="s">
        <v>6914</v>
      </c>
      <c r="C3570" s="32" t="s">
        <v>541</v>
      </c>
      <c r="D3570" s="32" t="s">
        <v>9</v>
      </c>
      <c r="E3570" s="32" t="s">
        <v>11</v>
      </c>
      <c r="F3570" s="32">
        <v>250</v>
      </c>
      <c r="G3570" s="32">
        <f t="shared" si="71"/>
        <v>50000</v>
      </c>
      <c r="H3570" s="32">
        <v>200</v>
      </c>
      <c r="I3570" s="22"/>
    </row>
    <row r="3571" spans="1:9" ht="21" customHeight="1" x14ac:dyDescent="0.25">
      <c r="A3571" s="32">
        <v>5122</v>
      </c>
      <c r="B3571" s="32" t="s">
        <v>6919</v>
      </c>
      <c r="C3571" s="32" t="s">
        <v>3527</v>
      </c>
      <c r="D3571" s="32" t="s">
        <v>9</v>
      </c>
      <c r="E3571" s="32" t="s">
        <v>10</v>
      </c>
      <c r="F3571" s="32">
        <v>160000</v>
      </c>
      <c r="G3571" s="32">
        <f>H3571*F3571</f>
        <v>160000</v>
      </c>
      <c r="H3571" s="32">
        <v>1</v>
      </c>
      <c r="I3571" s="22"/>
    </row>
    <row r="3572" spans="1:9" ht="21" customHeight="1" x14ac:dyDescent="0.25">
      <c r="A3572" s="32">
        <v>5122</v>
      </c>
      <c r="B3572" s="32" t="s">
        <v>6920</v>
      </c>
      <c r="C3572" s="32" t="s">
        <v>407</v>
      </c>
      <c r="D3572" s="32" t="s">
        <v>9</v>
      </c>
      <c r="E3572" s="32" t="s">
        <v>10</v>
      </c>
      <c r="F3572" s="32">
        <v>240000</v>
      </c>
      <c r="G3572" s="32">
        <f t="shared" ref="G3572:G3585" si="72">H3572*F3572</f>
        <v>1200000</v>
      </c>
      <c r="H3572" s="32">
        <v>5</v>
      </c>
      <c r="I3572" s="22"/>
    </row>
    <row r="3573" spans="1:9" ht="21" customHeight="1" x14ac:dyDescent="0.25">
      <c r="A3573" s="32">
        <v>5122</v>
      </c>
      <c r="B3573" s="32" t="s">
        <v>6921</v>
      </c>
      <c r="C3573" s="32" t="s">
        <v>6922</v>
      </c>
      <c r="D3573" s="32" t="s">
        <v>9</v>
      </c>
      <c r="E3573" s="32" t="s">
        <v>10</v>
      </c>
      <c r="F3573" s="32">
        <v>80000</v>
      </c>
      <c r="G3573" s="32">
        <f t="shared" si="72"/>
        <v>240000</v>
      </c>
      <c r="H3573" s="32">
        <v>3</v>
      </c>
      <c r="I3573" s="22"/>
    </row>
    <row r="3574" spans="1:9" ht="21" customHeight="1" x14ac:dyDescent="0.25">
      <c r="A3574" s="32">
        <v>5122</v>
      </c>
      <c r="B3574" s="32" t="s">
        <v>6923</v>
      </c>
      <c r="C3574" s="32" t="s">
        <v>3805</v>
      </c>
      <c r="D3574" s="32" t="s">
        <v>9</v>
      </c>
      <c r="E3574" s="32" t="s">
        <v>10</v>
      </c>
      <c r="F3574" s="32">
        <v>30000</v>
      </c>
      <c r="G3574" s="32">
        <f t="shared" si="72"/>
        <v>90000</v>
      </c>
      <c r="H3574" s="32">
        <v>3</v>
      </c>
      <c r="I3574" s="22"/>
    </row>
    <row r="3575" spans="1:9" ht="21" customHeight="1" x14ac:dyDescent="0.25">
      <c r="A3575" s="32">
        <v>5122</v>
      </c>
      <c r="B3575" s="32" t="s">
        <v>6924</v>
      </c>
      <c r="C3575" s="32" t="s">
        <v>412</v>
      </c>
      <c r="D3575" s="32" t="s">
        <v>9</v>
      </c>
      <c r="E3575" s="32" t="s">
        <v>10</v>
      </c>
      <c r="F3575" s="32">
        <v>80000</v>
      </c>
      <c r="G3575" s="32">
        <f t="shared" si="72"/>
        <v>400000</v>
      </c>
      <c r="H3575" s="32">
        <v>5</v>
      </c>
      <c r="I3575" s="22"/>
    </row>
    <row r="3576" spans="1:9" ht="21" customHeight="1" x14ac:dyDescent="0.25">
      <c r="A3576" s="32">
        <v>5122</v>
      </c>
      <c r="B3576" s="32" t="s">
        <v>6925</v>
      </c>
      <c r="C3576" s="32" t="s">
        <v>3247</v>
      </c>
      <c r="D3576" s="32" t="s">
        <v>9</v>
      </c>
      <c r="E3576" s="32" t="s">
        <v>10</v>
      </c>
      <c r="F3576" s="32">
        <v>40000</v>
      </c>
      <c r="G3576" s="32">
        <f t="shared" si="72"/>
        <v>40000</v>
      </c>
      <c r="H3576" s="32">
        <v>1</v>
      </c>
      <c r="I3576" s="22"/>
    </row>
    <row r="3577" spans="1:9" ht="21" customHeight="1" x14ac:dyDescent="0.25">
      <c r="A3577" s="32">
        <v>5122</v>
      </c>
      <c r="B3577" s="32" t="s">
        <v>6926</v>
      </c>
      <c r="C3577" s="32" t="s">
        <v>419</v>
      </c>
      <c r="D3577" s="32" t="s">
        <v>9</v>
      </c>
      <c r="E3577" s="32" t="s">
        <v>10</v>
      </c>
      <c r="F3577" s="32">
        <v>200000</v>
      </c>
      <c r="G3577" s="32">
        <f t="shared" si="72"/>
        <v>200000</v>
      </c>
      <c r="H3577" s="32">
        <v>1</v>
      </c>
      <c r="I3577" s="22"/>
    </row>
    <row r="3578" spans="1:9" ht="21" customHeight="1" x14ac:dyDescent="0.25">
      <c r="A3578" s="32">
        <v>5122</v>
      </c>
      <c r="B3578" s="32" t="s">
        <v>6927</v>
      </c>
      <c r="C3578" s="32" t="s">
        <v>19</v>
      </c>
      <c r="D3578" s="32" t="s">
        <v>9</v>
      </c>
      <c r="E3578" s="32" t="s">
        <v>10</v>
      </c>
      <c r="F3578" s="32">
        <v>15000</v>
      </c>
      <c r="G3578" s="32">
        <f t="shared" si="72"/>
        <v>75000</v>
      </c>
      <c r="H3578" s="32">
        <v>5</v>
      </c>
      <c r="I3578" s="22"/>
    </row>
    <row r="3579" spans="1:9" ht="21" customHeight="1" x14ac:dyDescent="0.25">
      <c r="A3579" s="32">
        <v>5122</v>
      </c>
      <c r="B3579" s="32" t="s">
        <v>6928</v>
      </c>
      <c r="C3579" s="32" t="s">
        <v>2651</v>
      </c>
      <c r="D3579" s="32" t="s">
        <v>9</v>
      </c>
      <c r="E3579" s="32" t="s">
        <v>10</v>
      </c>
      <c r="F3579" s="32">
        <v>15000</v>
      </c>
      <c r="G3579" s="32">
        <f t="shared" si="72"/>
        <v>30000</v>
      </c>
      <c r="H3579" s="32">
        <v>2</v>
      </c>
      <c r="I3579" s="22"/>
    </row>
    <row r="3580" spans="1:9" ht="21" customHeight="1" x14ac:dyDescent="0.25">
      <c r="A3580" s="32">
        <v>5122</v>
      </c>
      <c r="B3580" s="32" t="s">
        <v>6929</v>
      </c>
      <c r="C3580" s="32" t="s">
        <v>2114</v>
      </c>
      <c r="D3580" s="32" t="s">
        <v>9</v>
      </c>
      <c r="E3580" s="32" t="s">
        <v>10</v>
      </c>
      <c r="F3580" s="32">
        <v>100000</v>
      </c>
      <c r="G3580" s="32">
        <f t="shared" si="72"/>
        <v>200000</v>
      </c>
      <c r="H3580" s="32">
        <v>2</v>
      </c>
      <c r="I3580" s="22"/>
    </row>
    <row r="3581" spans="1:9" ht="21" customHeight="1" x14ac:dyDescent="0.25">
      <c r="A3581" s="32">
        <v>5122</v>
      </c>
      <c r="B3581" s="32" t="s">
        <v>6930</v>
      </c>
      <c r="C3581" s="32" t="s">
        <v>2111</v>
      </c>
      <c r="D3581" s="32" t="s">
        <v>9</v>
      </c>
      <c r="E3581" s="32" t="s">
        <v>10</v>
      </c>
      <c r="F3581" s="32">
        <v>200000</v>
      </c>
      <c r="G3581" s="32">
        <f t="shared" si="72"/>
        <v>200000</v>
      </c>
      <c r="H3581" s="32">
        <v>1</v>
      </c>
      <c r="I3581" s="22"/>
    </row>
    <row r="3582" spans="1:9" ht="21" customHeight="1" x14ac:dyDescent="0.25">
      <c r="A3582" s="32">
        <v>5122</v>
      </c>
      <c r="B3582" s="32" t="s">
        <v>6931</v>
      </c>
      <c r="C3582" s="32" t="s">
        <v>1473</v>
      </c>
      <c r="D3582" s="32" t="s">
        <v>9</v>
      </c>
      <c r="E3582" s="32" t="s">
        <v>10</v>
      </c>
      <c r="F3582" s="32">
        <v>3000</v>
      </c>
      <c r="G3582" s="32">
        <f t="shared" si="72"/>
        <v>15000</v>
      </c>
      <c r="H3582" s="32">
        <v>5</v>
      </c>
      <c r="I3582" s="22"/>
    </row>
    <row r="3583" spans="1:9" ht="21" customHeight="1" x14ac:dyDescent="0.25">
      <c r="A3583" s="32">
        <v>5122</v>
      </c>
      <c r="B3583" s="32" t="s">
        <v>6932</v>
      </c>
      <c r="C3583" s="32" t="s">
        <v>1349</v>
      </c>
      <c r="D3583" s="32" t="s">
        <v>9</v>
      </c>
      <c r="E3583" s="32" t="s">
        <v>10</v>
      </c>
      <c r="F3583" s="32">
        <v>100000</v>
      </c>
      <c r="G3583" s="32">
        <f t="shared" si="72"/>
        <v>200000</v>
      </c>
      <c r="H3583" s="32">
        <v>2</v>
      </c>
      <c r="I3583" s="22"/>
    </row>
    <row r="3584" spans="1:9" ht="21" customHeight="1" x14ac:dyDescent="0.25">
      <c r="A3584" s="32">
        <v>5122</v>
      </c>
      <c r="B3584" s="32" t="s">
        <v>6933</v>
      </c>
      <c r="C3584" s="32" t="s">
        <v>1473</v>
      </c>
      <c r="D3584" s="32" t="s">
        <v>9</v>
      </c>
      <c r="E3584" s="32" t="s">
        <v>10</v>
      </c>
      <c r="F3584" s="32">
        <v>7000</v>
      </c>
      <c r="G3584" s="32">
        <f t="shared" si="72"/>
        <v>49000</v>
      </c>
      <c r="H3584" s="32">
        <v>7</v>
      </c>
      <c r="I3584" s="22"/>
    </row>
    <row r="3585" spans="1:9" ht="21" customHeight="1" x14ac:dyDescent="0.25">
      <c r="A3585" s="32">
        <v>5122</v>
      </c>
      <c r="B3585" s="32" t="s">
        <v>6934</v>
      </c>
      <c r="C3585" s="32" t="s">
        <v>2291</v>
      </c>
      <c r="D3585" s="32" t="s">
        <v>9</v>
      </c>
      <c r="E3585" s="32" t="s">
        <v>10</v>
      </c>
      <c r="F3585" s="32">
        <v>5000</v>
      </c>
      <c r="G3585" s="32">
        <f t="shared" si="72"/>
        <v>25000</v>
      </c>
      <c r="H3585" s="32">
        <v>5</v>
      </c>
      <c r="I3585" s="22"/>
    </row>
    <row r="3586" spans="1:9" ht="15" customHeight="1" x14ac:dyDescent="0.25">
      <c r="A3586" s="136" t="s">
        <v>12</v>
      </c>
      <c r="B3586" s="137"/>
      <c r="C3586" s="137"/>
      <c r="D3586" s="137"/>
      <c r="E3586" s="137"/>
      <c r="F3586" s="137"/>
      <c r="G3586" s="137"/>
      <c r="H3586" s="138"/>
      <c r="I3586" s="22"/>
    </row>
    <row r="3587" spans="1:9" ht="54" x14ac:dyDescent="0.25">
      <c r="A3587" s="32">
        <v>4215</v>
      </c>
      <c r="B3587" s="32" t="s">
        <v>4539</v>
      </c>
      <c r="C3587" s="32" t="s">
        <v>1755</v>
      </c>
      <c r="D3587" s="32" t="s">
        <v>13</v>
      </c>
      <c r="E3587" s="32" t="s">
        <v>14</v>
      </c>
      <c r="F3587" s="32">
        <v>133000</v>
      </c>
      <c r="G3587" s="32">
        <v>133000</v>
      </c>
      <c r="H3587" s="32">
        <v>1</v>
      </c>
      <c r="I3587" s="22"/>
    </row>
    <row r="3588" spans="1:9" ht="40.5" x14ac:dyDescent="0.25">
      <c r="A3588" s="32">
        <v>4252</v>
      </c>
      <c r="B3588" s="32" t="s">
        <v>4280</v>
      </c>
      <c r="C3588" s="32" t="s">
        <v>890</v>
      </c>
      <c r="D3588" s="32" t="s">
        <v>381</v>
      </c>
      <c r="E3588" s="32" t="s">
        <v>14</v>
      </c>
      <c r="F3588" s="32">
        <v>550000</v>
      </c>
      <c r="G3588" s="32">
        <v>550000</v>
      </c>
      <c r="H3588" s="32">
        <v>1</v>
      </c>
      <c r="I3588" s="22"/>
    </row>
    <row r="3589" spans="1:9" ht="54" x14ac:dyDescent="0.25">
      <c r="A3589" s="32">
        <v>4215</v>
      </c>
      <c r="B3589" s="32" t="s">
        <v>3083</v>
      </c>
      <c r="C3589" s="32" t="s">
        <v>1755</v>
      </c>
      <c r="D3589" s="32" t="s">
        <v>13</v>
      </c>
      <c r="E3589" s="32" t="s">
        <v>14</v>
      </c>
      <c r="F3589" s="32">
        <v>133000</v>
      </c>
      <c r="G3589" s="32">
        <v>133000</v>
      </c>
      <c r="H3589" s="32">
        <v>1</v>
      </c>
      <c r="I3589" s="22"/>
    </row>
    <row r="3590" spans="1:9" ht="54" x14ac:dyDescent="0.25">
      <c r="A3590" s="32">
        <v>4215</v>
      </c>
      <c r="B3590" s="32" t="s">
        <v>3082</v>
      </c>
      <c r="C3590" s="32" t="s">
        <v>1755</v>
      </c>
      <c r="D3590" s="32" t="s">
        <v>13</v>
      </c>
      <c r="E3590" s="32" t="s">
        <v>14</v>
      </c>
      <c r="F3590" s="32">
        <v>133000</v>
      </c>
      <c r="G3590" s="32">
        <v>133000</v>
      </c>
      <c r="H3590" s="32">
        <v>1</v>
      </c>
      <c r="I3590" s="22"/>
    </row>
    <row r="3591" spans="1:9" ht="40.5" x14ac:dyDescent="0.25">
      <c r="A3591" s="32">
        <v>4241</v>
      </c>
      <c r="B3591" s="32" t="s">
        <v>2826</v>
      </c>
      <c r="C3591" s="32" t="s">
        <v>399</v>
      </c>
      <c r="D3591" s="32" t="s">
        <v>13</v>
      </c>
      <c r="E3591" s="32" t="s">
        <v>14</v>
      </c>
      <c r="F3591" s="32">
        <v>78200</v>
      </c>
      <c r="G3591" s="32">
        <v>78200</v>
      </c>
      <c r="H3591" s="32">
        <v>1</v>
      </c>
      <c r="I3591" s="22"/>
    </row>
    <row r="3592" spans="1:9" ht="54" x14ac:dyDescent="0.25">
      <c r="A3592" s="32">
        <v>4215</v>
      </c>
      <c r="B3592" s="32" t="s">
        <v>1754</v>
      </c>
      <c r="C3592" s="32" t="s">
        <v>1755</v>
      </c>
      <c r="D3592" s="32" t="s">
        <v>13</v>
      </c>
      <c r="E3592" s="32" t="s">
        <v>14</v>
      </c>
      <c r="F3592" s="32">
        <v>0</v>
      </c>
      <c r="G3592" s="32">
        <v>0</v>
      </c>
      <c r="H3592" s="32">
        <v>1</v>
      </c>
      <c r="I3592" s="22"/>
    </row>
    <row r="3593" spans="1:9" ht="40.5" x14ac:dyDescent="0.25">
      <c r="A3593" s="32">
        <v>4214</v>
      </c>
      <c r="B3593" s="32" t="s">
        <v>1434</v>
      </c>
      <c r="C3593" s="32" t="s">
        <v>403</v>
      </c>
      <c r="D3593" s="32" t="s">
        <v>9</v>
      </c>
      <c r="E3593" s="32" t="s">
        <v>14</v>
      </c>
      <c r="F3593" s="32">
        <v>158400</v>
      </c>
      <c r="G3593" s="32">
        <v>158400</v>
      </c>
      <c r="H3593" s="32">
        <v>1</v>
      </c>
      <c r="I3593" s="22"/>
    </row>
    <row r="3594" spans="1:9" ht="27" x14ac:dyDescent="0.25">
      <c r="A3594" s="32">
        <v>4214</v>
      </c>
      <c r="B3594" s="32" t="s">
        <v>1435</v>
      </c>
      <c r="C3594" s="32" t="s">
        <v>491</v>
      </c>
      <c r="D3594" s="32" t="s">
        <v>9</v>
      </c>
      <c r="E3594" s="32" t="s">
        <v>14</v>
      </c>
      <c r="F3594" s="32">
        <v>1899600</v>
      </c>
      <c r="G3594" s="32">
        <v>1899600</v>
      </c>
      <c r="H3594" s="32">
        <v>1</v>
      </c>
      <c r="I3594" s="22"/>
    </row>
    <row r="3595" spans="1:9" ht="40.5" x14ac:dyDescent="0.25">
      <c r="A3595" s="32">
        <v>4252</v>
      </c>
      <c r="B3595" s="32" t="s">
        <v>889</v>
      </c>
      <c r="C3595" s="32" t="s">
        <v>890</v>
      </c>
      <c r="D3595" s="32" t="s">
        <v>381</v>
      </c>
      <c r="E3595" s="32" t="s">
        <v>14</v>
      </c>
      <c r="F3595" s="32">
        <v>750000</v>
      </c>
      <c r="G3595" s="32">
        <v>750000</v>
      </c>
      <c r="H3595" s="32">
        <v>1</v>
      </c>
      <c r="I3595" s="22"/>
    </row>
    <row r="3596" spans="1:9" ht="40.5" x14ac:dyDescent="0.25">
      <c r="A3596" s="32">
        <v>4252</v>
      </c>
      <c r="B3596" s="32" t="s">
        <v>891</v>
      </c>
      <c r="C3596" s="32" t="s">
        <v>890</v>
      </c>
      <c r="D3596" s="32" t="s">
        <v>381</v>
      </c>
      <c r="E3596" s="32" t="s">
        <v>14</v>
      </c>
      <c r="F3596" s="32">
        <v>750000</v>
      </c>
      <c r="G3596" s="32">
        <v>750000</v>
      </c>
      <c r="H3596" s="32">
        <v>1</v>
      </c>
      <c r="I3596" s="22"/>
    </row>
    <row r="3597" spans="1:9" ht="40.5" x14ac:dyDescent="0.25">
      <c r="A3597" s="32">
        <v>4252</v>
      </c>
      <c r="B3597" s="32" t="s">
        <v>892</v>
      </c>
      <c r="C3597" s="32" t="s">
        <v>890</v>
      </c>
      <c r="D3597" s="32" t="s">
        <v>381</v>
      </c>
      <c r="E3597" s="32" t="s">
        <v>14</v>
      </c>
      <c r="F3597" s="32">
        <v>0</v>
      </c>
      <c r="G3597" s="32">
        <v>0</v>
      </c>
      <c r="H3597" s="32">
        <v>1</v>
      </c>
      <c r="I3597" s="22"/>
    </row>
    <row r="3598" spans="1:9" ht="27" x14ac:dyDescent="0.25">
      <c r="A3598" s="32">
        <v>4214</v>
      </c>
      <c r="B3598" s="32" t="s">
        <v>924</v>
      </c>
      <c r="C3598" s="32" t="s">
        <v>491</v>
      </c>
      <c r="D3598" s="32" t="s">
        <v>381</v>
      </c>
      <c r="E3598" s="32" t="s">
        <v>14</v>
      </c>
      <c r="F3598" s="32">
        <v>0</v>
      </c>
      <c r="G3598" s="32">
        <v>0</v>
      </c>
      <c r="H3598" s="32">
        <v>1</v>
      </c>
      <c r="I3598" s="22"/>
    </row>
    <row r="3599" spans="1:9" ht="40.5" x14ac:dyDescent="0.25">
      <c r="A3599" s="32">
        <v>4214</v>
      </c>
      <c r="B3599" s="32" t="s">
        <v>925</v>
      </c>
      <c r="C3599" s="32" t="s">
        <v>403</v>
      </c>
      <c r="D3599" s="32" t="s">
        <v>381</v>
      </c>
      <c r="E3599" s="32" t="s">
        <v>14</v>
      </c>
      <c r="F3599" s="32">
        <v>0</v>
      </c>
      <c r="G3599" s="32">
        <v>0</v>
      </c>
      <c r="H3599" s="32">
        <v>1</v>
      </c>
      <c r="I3599" s="22"/>
    </row>
    <row r="3600" spans="1:9" ht="27" x14ac:dyDescent="0.25">
      <c r="A3600" s="11">
        <v>4214</v>
      </c>
      <c r="B3600" s="11" t="s">
        <v>926</v>
      </c>
      <c r="C3600" s="11" t="s">
        <v>510</v>
      </c>
      <c r="D3600" s="11" t="s">
        <v>13</v>
      </c>
      <c r="E3600" s="11" t="s">
        <v>14</v>
      </c>
      <c r="F3600" s="32">
        <v>1000000</v>
      </c>
      <c r="G3600" s="32">
        <v>1000000</v>
      </c>
      <c r="H3600" s="11">
        <v>1</v>
      </c>
      <c r="I3600" s="22"/>
    </row>
    <row r="3601" spans="1:9" x14ac:dyDescent="0.25">
      <c r="A3601" s="11"/>
      <c r="B3601" s="74"/>
      <c r="C3601" s="74"/>
      <c r="D3601" s="11"/>
      <c r="E3601" s="11"/>
      <c r="F3601" s="11"/>
      <c r="G3601" s="11"/>
      <c r="H3601" s="11"/>
      <c r="I3601" s="22"/>
    </row>
    <row r="3602" spans="1:9" ht="15" customHeight="1" x14ac:dyDescent="0.25">
      <c r="A3602" s="206" t="s">
        <v>49</v>
      </c>
      <c r="B3602" s="207"/>
      <c r="C3602" s="207"/>
      <c r="D3602" s="207"/>
      <c r="E3602" s="207"/>
      <c r="F3602" s="207"/>
      <c r="G3602" s="207"/>
      <c r="H3602" s="255"/>
      <c r="I3602" s="22"/>
    </row>
    <row r="3603" spans="1:9" ht="15" customHeight="1" x14ac:dyDescent="0.25">
      <c r="A3603" s="136" t="s">
        <v>16</v>
      </c>
      <c r="B3603" s="137"/>
      <c r="C3603" s="137"/>
      <c r="D3603" s="137"/>
      <c r="E3603" s="137"/>
      <c r="F3603" s="137"/>
      <c r="G3603" s="137"/>
      <c r="H3603" s="138"/>
      <c r="I3603" s="22"/>
    </row>
    <row r="3604" spans="1:9" ht="27" x14ac:dyDescent="0.25">
      <c r="A3604" s="4">
        <v>4251</v>
      </c>
      <c r="B3604" s="4" t="s">
        <v>4009</v>
      </c>
      <c r="C3604" s="4" t="s">
        <v>464</v>
      </c>
      <c r="D3604" s="4" t="s">
        <v>381</v>
      </c>
      <c r="E3604" s="4" t="s">
        <v>14</v>
      </c>
      <c r="F3604" s="4">
        <v>10299600</v>
      </c>
      <c r="G3604" s="4">
        <v>10299600</v>
      </c>
      <c r="H3604" s="4">
        <v>1</v>
      </c>
      <c r="I3604" s="22"/>
    </row>
    <row r="3605" spans="1:9" ht="15" customHeight="1" x14ac:dyDescent="0.25">
      <c r="A3605" s="136" t="s">
        <v>12</v>
      </c>
      <c r="B3605" s="137"/>
      <c r="C3605" s="137"/>
      <c r="D3605" s="137"/>
      <c r="E3605" s="137"/>
      <c r="F3605" s="137"/>
      <c r="G3605" s="137"/>
      <c r="H3605" s="138"/>
      <c r="I3605" s="22"/>
    </row>
    <row r="3606" spans="1:9" ht="27" x14ac:dyDescent="0.25">
      <c r="A3606" s="29">
        <v>4251</v>
      </c>
      <c r="B3606" s="29" t="s">
        <v>4008</v>
      </c>
      <c r="C3606" s="29" t="s">
        <v>454</v>
      </c>
      <c r="D3606" s="29" t="s">
        <v>1212</v>
      </c>
      <c r="E3606" s="29" t="s">
        <v>14</v>
      </c>
      <c r="F3606" s="29">
        <v>200400</v>
      </c>
      <c r="G3606" s="29">
        <v>200400</v>
      </c>
      <c r="H3606" s="29">
        <v>1</v>
      </c>
      <c r="I3606" s="22"/>
    </row>
    <row r="3607" spans="1:9" ht="15" customHeight="1" x14ac:dyDescent="0.25">
      <c r="A3607" s="139" t="s">
        <v>75</v>
      </c>
      <c r="B3607" s="140"/>
      <c r="C3607" s="140"/>
      <c r="D3607" s="140"/>
      <c r="E3607" s="140"/>
      <c r="F3607" s="140"/>
      <c r="G3607" s="140"/>
      <c r="H3607" s="199"/>
      <c r="I3607" s="22"/>
    </row>
    <row r="3608" spans="1:9" ht="15" customHeight="1" x14ac:dyDescent="0.25">
      <c r="A3608" s="222" t="s">
        <v>16</v>
      </c>
      <c r="B3608" s="223"/>
      <c r="C3608" s="223"/>
      <c r="D3608" s="223"/>
      <c r="E3608" s="223"/>
      <c r="F3608" s="223"/>
      <c r="G3608" s="223"/>
      <c r="H3608" s="224"/>
      <c r="I3608" s="22"/>
    </row>
    <row r="3609" spans="1:9" ht="27" x14ac:dyDescent="0.25">
      <c r="A3609" s="29">
        <v>4861</v>
      </c>
      <c r="B3609" s="29" t="s">
        <v>894</v>
      </c>
      <c r="C3609" s="29" t="s">
        <v>20</v>
      </c>
      <c r="D3609" s="29" t="s">
        <v>381</v>
      </c>
      <c r="E3609" s="29" t="s">
        <v>14</v>
      </c>
      <c r="F3609" s="29">
        <v>15200000</v>
      </c>
      <c r="G3609" s="29">
        <v>15200000</v>
      </c>
      <c r="H3609" s="29">
        <v>1</v>
      </c>
      <c r="I3609" s="22"/>
    </row>
    <row r="3610" spans="1:9" ht="15" customHeight="1" x14ac:dyDescent="0.25">
      <c r="A3610" s="136" t="s">
        <v>12</v>
      </c>
      <c r="B3610" s="137"/>
      <c r="C3610" s="137"/>
      <c r="D3610" s="137"/>
      <c r="E3610" s="137"/>
      <c r="F3610" s="137"/>
      <c r="G3610" s="137"/>
      <c r="H3610" s="138"/>
      <c r="I3610" s="22"/>
    </row>
    <row r="3611" spans="1:9" ht="27" x14ac:dyDescent="0.25">
      <c r="A3611" s="29">
        <v>4861</v>
      </c>
      <c r="B3611" s="29" t="s">
        <v>1538</v>
      </c>
      <c r="C3611" s="29" t="s">
        <v>454</v>
      </c>
      <c r="D3611" s="29" t="s">
        <v>1212</v>
      </c>
      <c r="E3611" s="29" t="s">
        <v>14</v>
      </c>
      <c r="F3611" s="29">
        <v>30000</v>
      </c>
      <c r="G3611" s="29">
        <v>30000</v>
      </c>
      <c r="H3611" s="29">
        <v>1</v>
      </c>
      <c r="I3611" s="22"/>
    </row>
    <row r="3612" spans="1:9" ht="40.5" x14ac:dyDescent="0.25">
      <c r="A3612" s="29">
        <v>4861</v>
      </c>
      <c r="B3612" s="29" t="s">
        <v>893</v>
      </c>
      <c r="C3612" s="29" t="s">
        <v>495</v>
      </c>
      <c r="D3612" s="29" t="s">
        <v>381</v>
      </c>
      <c r="E3612" s="29" t="s">
        <v>14</v>
      </c>
      <c r="F3612" s="29">
        <v>10000000</v>
      </c>
      <c r="G3612" s="29">
        <v>10000000</v>
      </c>
      <c r="H3612" s="29">
        <v>1</v>
      </c>
      <c r="I3612" s="22"/>
    </row>
    <row r="3613" spans="1:9" ht="27" x14ac:dyDescent="0.25">
      <c r="A3613" s="29">
        <v>4861</v>
      </c>
      <c r="B3613" s="29" t="s">
        <v>6190</v>
      </c>
      <c r="C3613" s="29" t="s">
        <v>454</v>
      </c>
      <c r="D3613" s="29" t="s">
        <v>5196</v>
      </c>
      <c r="E3613" s="29" t="s">
        <v>14</v>
      </c>
      <c r="F3613" s="29">
        <v>300000</v>
      </c>
      <c r="G3613" s="29">
        <v>300000</v>
      </c>
      <c r="H3613" s="29">
        <v>1</v>
      </c>
      <c r="I3613" s="22"/>
    </row>
    <row r="3614" spans="1:9" ht="15" customHeight="1" x14ac:dyDescent="0.25">
      <c r="A3614" s="139" t="s">
        <v>176</v>
      </c>
      <c r="B3614" s="140"/>
      <c r="C3614" s="140"/>
      <c r="D3614" s="140"/>
      <c r="E3614" s="140"/>
      <c r="F3614" s="140"/>
      <c r="G3614" s="140"/>
      <c r="H3614" s="199"/>
      <c r="I3614" s="22"/>
    </row>
    <row r="3615" spans="1:9" ht="15" customHeight="1" x14ac:dyDescent="0.25">
      <c r="A3615" s="136" t="s">
        <v>16</v>
      </c>
      <c r="B3615" s="137"/>
      <c r="C3615" s="137"/>
      <c r="D3615" s="137"/>
      <c r="E3615" s="137"/>
      <c r="F3615" s="137"/>
      <c r="G3615" s="137"/>
      <c r="H3615" s="138"/>
      <c r="I3615" s="22"/>
    </row>
    <row r="3616" spans="1:9" ht="27" x14ac:dyDescent="0.25">
      <c r="A3616" s="29">
        <v>5134</v>
      </c>
      <c r="B3616" s="29" t="s">
        <v>3359</v>
      </c>
      <c r="C3616" s="29" t="s">
        <v>17</v>
      </c>
      <c r="D3616" s="29" t="s">
        <v>15</v>
      </c>
      <c r="E3616" s="29" t="s">
        <v>14</v>
      </c>
      <c r="F3616" s="29">
        <v>200000</v>
      </c>
      <c r="G3616" s="29">
        <v>200000</v>
      </c>
      <c r="H3616" s="29">
        <v>1</v>
      </c>
      <c r="I3616" s="22"/>
    </row>
    <row r="3617" spans="1:9" ht="27" x14ac:dyDescent="0.25">
      <c r="A3617" s="29">
        <v>5134</v>
      </c>
      <c r="B3617" s="29" t="s">
        <v>3360</v>
      </c>
      <c r="C3617" s="29" t="s">
        <v>17</v>
      </c>
      <c r="D3617" s="29" t="s">
        <v>15</v>
      </c>
      <c r="E3617" s="29" t="s">
        <v>14</v>
      </c>
      <c r="F3617" s="29">
        <v>200000</v>
      </c>
      <c r="G3617" s="29">
        <v>200000</v>
      </c>
      <c r="H3617" s="29">
        <v>1</v>
      </c>
      <c r="I3617" s="22"/>
    </row>
    <row r="3618" spans="1:9" ht="27" x14ac:dyDescent="0.25">
      <c r="A3618" s="29">
        <v>5134</v>
      </c>
      <c r="B3618" s="29" t="s">
        <v>3361</v>
      </c>
      <c r="C3618" s="29" t="s">
        <v>17</v>
      </c>
      <c r="D3618" s="29" t="s">
        <v>15</v>
      </c>
      <c r="E3618" s="29" t="s">
        <v>14</v>
      </c>
      <c r="F3618" s="29">
        <v>200000</v>
      </c>
      <c r="G3618" s="29">
        <v>200000</v>
      </c>
      <c r="H3618" s="29">
        <v>1</v>
      </c>
      <c r="I3618" s="22"/>
    </row>
    <row r="3619" spans="1:9" ht="27" x14ac:dyDescent="0.25">
      <c r="A3619" s="29">
        <v>5134</v>
      </c>
      <c r="B3619" s="29" t="s">
        <v>3362</v>
      </c>
      <c r="C3619" s="29" t="s">
        <v>17</v>
      </c>
      <c r="D3619" s="29" t="s">
        <v>15</v>
      </c>
      <c r="E3619" s="29" t="s">
        <v>14</v>
      </c>
      <c r="F3619" s="29">
        <v>500000</v>
      </c>
      <c r="G3619" s="29">
        <v>500000</v>
      </c>
      <c r="H3619" s="29">
        <v>1</v>
      </c>
      <c r="I3619" s="22"/>
    </row>
    <row r="3620" spans="1:9" ht="27" x14ac:dyDescent="0.25">
      <c r="A3620" s="29">
        <v>5134</v>
      </c>
      <c r="B3620" s="29" t="s">
        <v>3363</v>
      </c>
      <c r="C3620" s="29" t="s">
        <v>17</v>
      </c>
      <c r="D3620" s="29" t="s">
        <v>15</v>
      </c>
      <c r="E3620" s="29" t="s">
        <v>14</v>
      </c>
      <c r="F3620" s="29">
        <v>350000</v>
      </c>
      <c r="G3620" s="29">
        <v>350000</v>
      </c>
      <c r="H3620" s="29">
        <v>1</v>
      </c>
      <c r="I3620" s="22"/>
    </row>
    <row r="3621" spans="1:9" ht="27" x14ac:dyDescent="0.25">
      <c r="A3621" s="29">
        <v>5134</v>
      </c>
      <c r="B3621" s="29" t="s">
        <v>3364</v>
      </c>
      <c r="C3621" s="29" t="s">
        <v>17</v>
      </c>
      <c r="D3621" s="29" t="s">
        <v>15</v>
      </c>
      <c r="E3621" s="29" t="s">
        <v>14</v>
      </c>
      <c r="F3621" s="29">
        <v>250000</v>
      </c>
      <c r="G3621" s="29">
        <v>250000</v>
      </c>
      <c r="H3621" s="29">
        <v>1</v>
      </c>
      <c r="I3621" s="22"/>
    </row>
    <row r="3622" spans="1:9" ht="27" x14ac:dyDescent="0.25">
      <c r="A3622" s="29">
        <v>5134</v>
      </c>
      <c r="B3622" s="29" t="s">
        <v>3365</v>
      </c>
      <c r="C3622" s="29" t="s">
        <v>17</v>
      </c>
      <c r="D3622" s="29" t="s">
        <v>15</v>
      </c>
      <c r="E3622" s="29" t="s">
        <v>14</v>
      </c>
      <c r="F3622" s="29">
        <v>300000</v>
      </c>
      <c r="G3622" s="29">
        <v>300000</v>
      </c>
      <c r="H3622" s="29">
        <v>1</v>
      </c>
      <c r="I3622" s="22"/>
    </row>
    <row r="3623" spans="1:9" ht="27" x14ac:dyDescent="0.25">
      <c r="A3623" s="29">
        <v>5134</v>
      </c>
      <c r="B3623" s="29" t="s">
        <v>3366</v>
      </c>
      <c r="C3623" s="29" t="s">
        <v>17</v>
      </c>
      <c r="D3623" s="29" t="s">
        <v>15</v>
      </c>
      <c r="E3623" s="29" t="s">
        <v>14</v>
      </c>
      <c r="F3623" s="29">
        <v>200000</v>
      </c>
      <c r="G3623" s="29">
        <v>200000</v>
      </c>
      <c r="H3623" s="29">
        <v>1</v>
      </c>
      <c r="I3623" s="22"/>
    </row>
    <row r="3624" spans="1:9" ht="27" x14ac:dyDescent="0.25">
      <c r="A3624" s="29">
        <v>5134</v>
      </c>
      <c r="B3624" s="29" t="s">
        <v>3367</v>
      </c>
      <c r="C3624" s="29" t="s">
        <v>17</v>
      </c>
      <c r="D3624" s="29" t="s">
        <v>15</v>
      </c>
      <c r="E3624" s="29" t="s">
        <v>14</v>
      </c>
      <c r="F3624" s="29">
        <v>400000</v>
      </c>
      <c r="G3624" s="29">
        <v>400000</v>
      </c>
      <c r="H3624" s="29">
        <v>1</v>
      </c>
      <c r="I3624" s="22"/>
    </row>
    <row r="3625" spans="1:9" ht="27" x14ac:dyDescent="0.25">
      <c r="A3625" s="29">
        <v>5134</v>
      </c>
      <c r="B3625" s="29" t="s">
        <v>3368</v>
      </c>
      <c r="C3625" s="29" t="s">
        <v>17</v>
      </c>
      <c r="D3625" s="29" t="s">
        <v>15</v>
      </c>
      <c r="E3625" s="29" t="s">
        <v>14</v>
      </c>
      <c r="F3625" s="29">
        <v>400000</v>
      </c>
      <c r="G3625" s="29">
        <v>400000</v>
      </c>
      <c r="H3625" s="29">
        <v>1</v>
      </c>
      <c r="I3625" s="22"/>
    </row>
    <row r="3626" spans="1:9" ht="27" x14ac:dyDescent="0.25">
      <c r="A3626" s="29">
        <v>5134</v>
      </c>
      <c r="B3626" s="29" t="s">
        <v>1863</v>
      </c>
      <c r="C3626" s="29" t="s">
        <v>17</v>
      </c>
      <c r="D3626" s="29" t="s">
        <v>15</v>
      </c>
      <c r="E3626" s="29" t="s">
        <v>14</v>
      </c>
      <c r="F3626" s="29">
        <v>0</v>
      </c>
      <c r="G3626" s="29">
        <v>0</v>
      </c>
      <c r="H3626" s="29">
        <v>1</v>
      </c>
      <c r="I3626" s="22"/>
    </row>
    <row r="3627" spans="1:9" ht="27" x14ac:dyDescent="0.25">
      <c r="A3627" s="29">
        <v>5134</v>
      </c>
      <c r="B3627" s="29" t="s">
        <v>1864</v>
      </c>
      <c r="C3627" s="29" t="s">
        <v>17</v>
      </c>
      <c r="D3627" s="29" t="s">
        <v>15</v>
      </c>
      <c r="E3627" s="29" t="s">
        <v>14</v>
      </c>
      <c r="F3627" s="29">
        <v>0</v>
      </c>
      <c r="G3627" s="29">
        <v>0</v>
      </c>
      <c r="H3627" s="29">
        <v>1</v>
      </c>
      <c r="I3627" s="22"/>
    </row>
    <row r="3628" spans="1:9" ht="27" x14ac:dyDescent="0.25">
      <c r="A3628" s="29">
        <v>5134</v>
      </c>
      <c r="B3628" s="29" t="s">
        <v>1865</v>
      </c>
      <c r="C3628" s="29" t="s">
        <v>17</v>
      </c>
      <c r="D3628" s="29" t="s">
        <v>15</v>
      </c>
      <c r="E3628" s="29" t="s">
        <v>14</v>
      </c>
      <c r="F3628" s="29">
        <v>0</v>
      </c>
      <c r="G3628" s="29">
        <v>0</v>
      </c>
      <c r="H3628" s="29">
        <v>1</v>
      </c>
      <c r="I3628" s="22"/>
    </row>
    <row r="3629" spans="1:9" ht="27" x14ac:dyDescent="0.25">
      <c r="A3629" s="29">
        <v>5134</v>
      </c>
      <c r="B3629" s="29" t="s">
        <v>929</v>
      </c>
      <c r="C3629" s="29" t="s">
        <v>17</v>
      </c>
      <c r="D3629" s="29" t="s">
        <v>15</v>
      </c>
      <c r="E3629" s="29" t="s">
        <v>14</v>
      </c>
      <c r="F3629" s="29">
        <v>0</v>
      </c>
      <c r="G3629" s="29">
        <v>0</v>
      </c>
      <c r="H3629" s="29">
        <v>1</v>
      </c>
      <c r="I3629" s="22"/>
    </row>
    <row r="3630" spans="1:9" ht="27" x14ac:dyDescent="0.25">
      <c r="A3630" s="29">
        <v>5134</v>
      </c>
      <c r="B3630" s="29" t="s">
        <v>930</v>
      </c>
      <c r="C3630" s="29" t="s">
        <v>17</v>
      </c>
      <c r="D3630" s="29" t="s">
        <v>15</v>
      </c>
      <c r="E3630" s="29" t="s">
        <v>14</v>
      </c>
      <c r="F3630" s="29">
        <v>0</v>
      </c>
      <c r="G3630" s="29">
        <v>0</v>
      </c>
      <c r="H3630" s="29">
        <v>1</v>
      </c>
      <c r="I3630" s="22"/>
    </row>
    <row r="3631" spans="1:9" ht="27" x14ac:dyDescent="0.25">
      <c r="A3631" s="29">
        <v>5134</v>
      </c>
      <c r="B3631" s="29" t="s">
        <v>931</v>
      </c>
      <c r="C3631" s="29" t="s">
        <v>17</v>
      </c>
      <c r="D3631" s="29" t="s">
        <v>15</v>
      </c>
      <c r="E3631" s="29" t="s">
        <v>14</v>
      </c>
      <c r="F3631" s="29">
        <v>0</v>
      </c>
      <c r="G3631" s="29">
        <v>0</v>
      </c>
      <c r="H3631" s="29">
        <v>1</v>
      </c>
      <c r="I3631" s="22"/>
    </row>
    <row r="3632" spans="1:9" ht="27" x14ac:dyDescent="0.25">
      <c r="A3632" s="29">
        <v>5134</v>
      </c>
      <c r="B3632" s="29" t="s">
        <v>932</v>
      </c>
      <c r="C3632" s="29" t="s">
        <v>17</v>
      </c>
      <c r="D3632" s="29" t="s">
        <v>15</v>
      </c>
      <c r="E3632" s="29" t="s">
        <v>14</v>
      </c>
      <c r="F3632" s="29">
        <v>0</v>
      </c>
      <c r="G3632" s="29">
        <v>0</v>
      </c>
      <c r="H3632" s="29">
        <v>1</v>
      </c>
      <c r="I3632" s="22"/>
    </row>
    <row r="3633" spans="1:9" ht="27" x14ac:dyDescent="0.25">
      <c r="A3633" s="29">
        <v>5134</v>
      </c>
      <c r="B3633" s="29" t="s">
        <v>933</v>
      </c>
      <c r="C3633" s="29" t="s">
        <v>17</v>
      </c>
      <c r="D3633" s="29" t="s">
        <v>15</v>
      </c>
      <c r="E3633" s="29" t="s">
        <v>14</v>
      </c>
      <c r="F3633" s="29">
        <v>0</v>
      </c>
      <c r="G3633" s="29">
        <v>0</v>
      </c>
      <c r="H3633" s="29">
        <v>1</v>
      </c>
      <c r="I3633" s="22"/>
    </row>
    <row r="3634" spans="1:9" ht="27" x14ac:dyDescent="0.25">
      <c r="A3634" s="29">
        <v>5134</v>
      </c>
      <c r="B3634" s="29" t="s">
        <v>2142</v>
      </c>
      <c r="C3634" s="29" t="s">
        <v>17</v>
      </c>
      <c r="D3634" s="29" t="s">
        <v>15</v>
      </c>
      <c r="E3634" s="29" t="s">
        <v>14</v>
      </c>
      <c r="F3634" s="29">
        <v>190000</v>
      </c>
      <c r="G3634" s="29">
        <v>190000</v>
      </c>
      <c r="H3634" s="29">
        <v>1</v>
      </c>
      <c r="I3634" s="22"/>
    </row>
    <row r="3635" spans="1:9" ht="27" x14ac:dyDescent="0.25">
      <c r="A3635" s="29">
        <v>5134</v>
      </c>
      <c r="B3635" s="29" t="s">
        <v>2143</v>
      </c>
      <c r="C3635" s="29" t="s">
        <v>17</v>
      </c>
      <c r="D3635" s="29" t="s">
        <v>15</v>
      </c>
      <c r="E3635" s="29" t="s">
        <v>14</v>
      </c>
      <c r="F3635" s="29">
        <v>300000</v>
      </c>
      <c r="G3635" s="29">
        <v>300000</v>
      </c>
      <c r="H3635" s="29">
        <v>1</v>
      </c>
      <c r="I3635" s="22"/>
    </row>
    <row r="3636" spans="1:9" ht="27" x14ac:dyDescent="0.25">
      <c r="A3636" s="29">
        <v>5134</v>
      </c>
      <c r="B3636" s="29" t="s">
        <v>2144</v>
      </c>
      <c r="C3636" s="29" t="s">
        <v>17</v>
      </c>
      <c r="D3636" s="29" t="s">
        <v>15</v>
      </c>
      <c r="E3636" s="29" t="s">
        <v>14</v>
      </c>
      <c r="F3636" s="29">
        <v>400000</v>
      </c>
      <c r="G3636" s="29">
        <v>400000</v>
      </c>
      <c r="H3636" s="29">
        <v>1</v>
      </c>
      <c r="I3636" s="22"/>
    </row>
    <row r="3637" spans="1:9" ht="27" x14ac:dyDescent="0.25">
      <c r="A3637" s="29">
        <v>5134</v>
      </c>
      <c r="B3637" s="29" t="s">
        <v>934</v>
      </c>
      <c r="C3637" s="29" t="s">
        <v>17</v>
      </c>
      <c r="D3637" s="29" t="s">
        <v>15</v>
      </c>
      <c r="E3637" s="29" t="s">
        <v>14</v>
      </c>
      <c r="F3637" s="29">
        <v>0</v>
      </c>
      <c r="G3637" s="29">
        <v>0</v>
      </c>
      <c r="H3637" s="29">
        <v>1</v>
      </c>
      <c r="I3637" s="22"/>
    </row>
    <row r="3638" spans="1:9" ht="27" x14ac:dyDescent="0.25">
      <c r="A3638" s="29">
        <v>5134</v>
      </c>
      <c r="B3638" s="29" t="s">
        <v>935</v>
      </c>
      <c r="C3638" s="29" t="s">
        <v>17</v>
      </c>
      <c r="D3638" s="29" t="s">
        <v>15</v>
      </c>
      <c r="E3638" s="29" t="s">
        <v>14</v>
      </c>
      <c r="F3638" s="29">
        <v>0</v>
      </c>
      <c r="G3638" s="29">
        <v>0</v>
      </c>
      <c r="H3638" s="29">
        <v>1</v>
      </c>
      <c r="I3638" s="22"/>
    </row>
    <row r="3639" spans="1:9" ht="27" x14ac:dyDescent="0.25">
      <c r="A3639" s="29">
        <v>5134</v>
      </c>
      <c r="B3639" s="29" t="s">
        <v>936</v>
      </c>
      <c r="C3639" s="29" t="s">
        <v>17</v>
      </c>
      <c r="D3639" s="29" t="s">
        <v>15</v>
      </c>
      <c r="E3639" s="29" t="s">
        <v>14</v>
      </c>
      <c r="F3639" s="29">
        <v>0</v>
      </c>
      <c r="G3639" s="29">
        <v>0</v>
      </c>
      <c r="H3639" s="29">
        <v>1</v>
      </c>
      <c r="I3639" s="22"/>
    </row>
    <row r="3640" spans="1:9" ht="27" x14ac:dyDescent="0.25">
      <c r="A3640" s="29">
        <v>5134</v>
      </c>
      <c r="B3640" s="29" t="s">
        <v>5811</v>
      </c>
      <c r="C3640" s="29" t="s">
        <v>17</v>
      </c>
      <c r="D3640" s="29" t="s">
        <v>15</v>
      </c>
      <c r="E3640" s="29" t="s">
        <v>14</v>
      </c>
      <c r="F3640" s="29">
        <v>200000</v>
      </c>
      <c r="G3640" s="29">
        <v>200000</v>
      </c>
      <c r="H3640" s="29">
        <v>1</v>
      </c>
      <c r="I3640" s="22"/>
    </row>
    <row r="3641" spans="1:9" ht="15" customHeight="1" x14ac:dyDescent="0.25">
      <c r="A3641" s="136" t="s">
        <v>12</v>
      </c>
      <c r="B3641" s="137"/>
      <c r="C3641" s="137"/>
      <c r="D3641" s="137"/>
      <c r="E3641" s="137"/>
      <c r="F3641" s="137"/>
      <c r="G3641" s="137"/>
      <c r="H3641" s="138"/>
      <c r="I3641" s="22"/>
    </row>
    <row r="3642" spans="1:9" ht="27" x14ac:dyDescent="0.25">
      <c r="A3642" s="4">
        <v>5134</v>
      </c>
      <c r="B3642" s="4" t="s">
        <v>3369</v>
      </c>
      <c r="C3642" s="4" t="s">
        <v>392</v>
      </c>
      <c r="D3642" s="4" t="s">
        <v>381</v>
      </c>
      <c r="E3642" s="4" t="s">
        <v>14</v>
      </c>
      <c r="F3642" s="4">
        <v>40000</v>
      </c>
      <c r="G3642" s="4">
        <v>40000</v>
      </c>
      <c r="H3642" s="4">
        <v>1</v>
      </c>
      <c r="I3642" s="22"/>
    </row>
    <row r="3643" spans="1:9" ht="27" x14ac:dyDescent="0.25">
      <c r="A3643" s="4">
        <v>5134</v>
      </c>
      <c r="B3643" s="4" t="s">
        <v>3370</v>
      </c>
      <c r="C3643" s="4" t="s">
        <v>392</v>
      </c>
      <c r="D3643" s="4" t="s">
        <v>381</v>
      </c>
      <c r="E3643" s="4" t="s">
        <v>14</v>
      </c>
      <c r="F3643" s="4">
        <v>20000</v>
      </c>
      <c r="G3643" s="4">
        <v>20000</v>
      </c>
      <c r="H3643" s="4">
        <v>1</v>
      </c>
      <c r="I3643" s="22"/>
    </row>
    <row r="3644" spans="1:9" ht="27" x14ac:dyDescent="0.25">
      <c r="A3644" s="4">
        <v>5134</v>
      </c>
      <c r="B3644" s="4" t="s">
        <v>3371</v>
      </c>
      <c r="C3644" s="4" t="s">
        <v>392</v>
      </c>
      <c r="D3644" s="4" t="s">
        <v>381</v>
      </c>
      <c r="E3644" s="4" t="s">
        <v>14</v>
      </c>
      <c r="F3644" s="4">
        <v>20000</v>
      </c>
      <c r="G3644" s="4">
        <v>20000</v>
      </c>
      <c r="H3644" s="4">
        <v>1</v>
      </c>
      <c r="I3644" s="22"/>
    </row>
    <row r="3645" spans="1:9" ht="27" x14ac:dyDescent="0.25">
      <c r="A3645" s="4">
        <v>5134</v>
      </c>
      <c r="B3645" s="4" t="s">
        <v>3372</v>
      </c>
      <c r="C3645" s="4" t="s">
        <v>392</v>
      </c>
      <c r="D3645" s="4" t="s">
        <v>381</v>
      </c>
      <c r="E3645" s="4" t="s">
        <v>14</v>
      </c>
      <c r="F3645" s="4">
        <v>20000</v>
      </c>
      <c r="G3645" s="4">
        <v>20000</v>
      </c>
      <c r="H3645" s="4">
        <v>1</v>
      </c>
      <c r="I3645" s="22"/>
    </row>
    <row r="3646" spans="1:9" ht="27" x14ac:dyDescent="0.25">
      <c r="A3646" s="4">
        <v>5134</v>
      </c>
      <c r="B3646" s="4" t="s">
        <v>3373</v>
      </c>
      <c r="C3646" s="4" t="s">
        <v>392</v>
      </c>
      <c r="D3646" s="4" t="s">
        <v>381</v>
      </c>
      <c r="E3646" s="4" t="s">
        <v>14</v>
      </c>
      <c r="F3646" s="4">
        <v>50000</v>
      </c>
      <c r="G3646" s="4">
        <v>50000</v>
      </c>
      <c r="H3646" s="4">
        <v>1</v>
      </c>
      <c r="I3646" s="22"/>
    </row>
    <row r="3647" spans="1:9" ht="27" x14ac:dyDescent="0.25">
      <c r="A3647" s="4">
        <v>5134</v>
      </c>
      <c r="B3647" s="4" t="s">
        <v>3374</v>
      </c>
      <c r="C3647" s="4" t="s">
        <v>392</v>
      </c>
      <c r="D3647" s="4" t="s">
        <v>381</v>
      </c>
      <c r="E3647" s="4" t="s">
        <v>14</v>
      </c>
      <c r="F3647" s="4">
        <v>20000</v>
      </c>
      <c r="G3647" s="4">
        <v>20000</v>
      </c>
      <c r="H3647" s="4">
        <v>1</v>
      </c>
      <c r="I3647" s="22"/>
    </row>
    <row r="3648" spans="1:9" ht="27" x14ac:dyDescent="0.25">
      <c r="A3648" s="4">
        <v>5134</v>
      </c>
      <c r="B3648" s="4" t="s">
        <v>3375</v>
      </c>
      <c r="C3648" s="4" t="s">
        <v>392</v>
      </c>
      <c r="D3648" s="4" t="s">
        <v>381</v>
      </c>
      <c r="E3648" s="4" t="s">
        <v>14</v>
      </c>
      <c r="F3648" s="4">
        <v>40000</v>
      </c>
      <c r="G3648" s="4">
        <v>40000</v>
      </c>
      <c r="H3648" s="4">
        <v>1</v>
      </c>
      <c r="I3648" s="22"/>
    </row>
    <row r="3649" spans="1:9" ht="27" x14ac:dyDescent="0.25">
      <c r="A3649" s="4">
        <v>5134</v>
      </c>
      <c r="B3649" s="4" t="s">
        <v>3376</v>
      </c>
      <c r="C3649" s="4" t="s">
        <v>392</v>
      </c>
      <c r="D3649" s="4" t="s">
        <v>381</v>
      </c>
      <c r="E3649" s="4" t="s">
        <v>14</v>
      </c>
      <c r="F3649" s="4">
        <v>25000</v>
      </c>
      <c r="G3649" s="4">
        <v>25000</v>
      </c>
      <c r="H3649" s="4">
        <v>1</v>
      </c>
      <c r="I3649" s="22"/>
    </row>
    <row r="3650" spans="1:9" ht="27" x14ac:dyDescent="0.25">
      <c r="A3650" s="4">
        <v>5134</v>
      </c>
      <c r="B3650" s="4" t="s">
        <v>3377</v>
      </c>
      <c r="C3650" s="4" t="s">
        <v>392</v>
      </c>
      <c r="D3650" s="4" t="s">
        <v>381</v>
      </c>
      <c r="E3650" s="4" t="s">
        <v>14</v>
      </c>
      <c r="F3650" s="4">
        <v>35000</v>
      </c>
      <c r="G3650" s="4">
        <v>35000</v>
      </c>
      <c r="H3650" s="4">
        <v>1</v>
      </c>
      <c r="I3650" s="22"/>
    </row>
    <row r="3651" spans="1:9" ht="27" x14ac:dyDescent="0.25">
      <c r="A3651" s="4">
        <v>5134</v>
      </c>
      <c r="B3651" s="4" t="s">
        <v>3378</v>
      </c>
      <c r="C3651" s="4" t="s">
        <v>392</v>
      </c>
      <c r="D3651" s="4" t="s">
        <v>381</v>
      </c>
      <c r="E3651" s="4" t="s">
        <v>14</v>
      </c>
      <c r="F3651" s="4">
        <v>30000</v>
      </c>
      <c r="G3651" s="4">
        <v>30000</v>
      </c>
      <c r="H3651" s="4">
        <v>1</v>
      </c>
      <c r="I3651" s="22"/>
    </row>
    <row r="3652" spans="1:9" ht="27" x14ac:dyDescent="0.25">
      <c r="A3652" s="4">
        <v>5134</v>
      </c>
      <c r="B3652" s="4" t="s">
        <v>937</v>
      </c>
      <c r="C3652" s="4" t="s">
        <v>392</v>
      </c>
      <c r="D3652" s="4" t="s">
        <v>381</v>
      </c>
      <c r="E3652" s="4" t="s">
        <v>14</v>
      </c>
      <c r="F3652" s="4">
        <v>0</v>
      </c>
      <c r="G3652" s="4">
        <v>0</v>
      </c>
      <c r="H3652" s="4">
        <v>1</v>
      </c>
      <c r="I3652" s="22"/>
    </row>
    <row r="3653" spans="1:9" ht="27" x14ac:dyDescent="0.25">
      <c r="A3653" s="4">
        <v>5134</v>
      </c>
      <c r="B3653" s="4" t="s">
        <v>938</v>
      </c>
      <c r="C3653" s="4" t="s">
        <v>392</v>
      </c>
      <c r="D3653" s="4" t="s">
        <v>381</v>
      </c>
      <c r="E3653" s="4" t="s">
        <v>14</v>
      </c>
      <c r="F3653" s="4">
        <v>0</v>
      </c>
      <c r="G3653" s="4">
        <v>0</v>
      </c>
      <c r="H3653" s="4">
        <v>1</v>
      </c>
      <c r="I3653" s="22"/>
    </row>
    <row r="3654" spans="1:9" ht="27" x14ac:dyDescent="0.25">
      <c r="A3654" s="4">
        <v>5134</v>
      </c>
      <c r="B3654" s="4" t="s">
        <v>939</v>
      </c>
      <c r="C3654" s="4" t="s">
        <v>392</v>
      </c>
      <c r="D3654" s="4" t="s">
        <v>381</v>
      </c>
      <c r="E3654" s="4" t="s">
        <v>14</v>
      </c>
      <c r="F3654" s="4">
        <v>0</v>
      </c>
      <c r="G3654" s="4">
        <v>0</v>
      </c>
      <c r="H3654" s="4">
        <v>1</v>
      </c>
      <c r="I3654" s="22"/>
    </row>
    <row r="3655" spans="1:9" ht="27" x14ac:dyDescent="0.25">
      <c r="A3655" s="4">
        <v>5134</v>
      </c>
      <c r="B3655" s="4" t="s">
        <v>940</v>
      </c>
      <c r="C3655" s="4" t="s">
        <v>392</v>
      </c>
      <c r="D3655" s="4" t="s">
        <v>381</v>
      </c>
      <c r="E3655" s="4" t="s">
        <v>14</v>
      </c>
      <c r="F3655" s="4">
        <v>0</v>
      </c>
      <c r="G3655" s="4">
        <v>0</v>
      </c>
      <c r="H3655" s="4">
        <v>1</v>
      </c>
      <c r="I3655" s="22"/>
    </row>
    <row r="3656" spans="1:9" ht="27" x14ac:dyDescent="0.25">
      <c r="A3656" s="4">
        <v>5134</v>
      </c>
      <c r="B3656" s="4" t="s">
        <v>941</v>
      </c>
      <c r="C3656" s="4" t="s">
        <v>392</v>
      </c>
      <c r="D3656" s="4" t="s">
        <v>381</v>
      </c>
      <c r="E3656" s="4" t="s">
        <v>14</v>
      </c>
      <c r="F3656" s="4">
        <v>0</v>
      </c>
      <c r="G3656" s="4">
        <v>0</v>
      </c>
      <c r="H3656" s="4">
        <v>1</v>
      </c>
      <c r="I3656" s="22"/>
    </row>
    <row r="3657" spans="1:9" ht="27" x14ac:dyDescent="0.25">
      <c r="A3657" s="4">
        <v>5134</v>
      </c>
      <c r="B3657" s="4" t="s">
        <v>942</v>
      </c>
      <c r="C3657" s="4" t="s">
        <v>392</v>
      </c>
      <c r="D3657" s="4" t="s">
        <v>381</v>
      </c>
      <c r="E3657" s="4" t="s">
        <v>14</v>
      </c>
      <c r="F3657" s="4">
        <v>0</v>
      </c>
      <c r="G3657" s="4">
        <v>0</v>
      </c>
      <c r="H3657" s="4">
        <v>1</v>
      </c>
      <c r="I3657" s="22"/>
    </row>
    <row r="3658" spans="1:9" ht="27" x14ac:dyDescent="0.25">
      <c r="A3658" s="4">
        <v>5134</v>
      </c>
      <c r="B3658" s="4" t="s">
        <v>943</v>
      </c>
      <c r="C3658" s="4" t="s">
        <v>392</v>
      </c>
      <c r="D3658" s="4" t="s">
        <v>381</v>
      </c>
      <c r="E3658" s="4" t="s">
        <v>14</v>
      </c>
      <c r="F3658" s="4">
        <v>0</v>
      </c>
      <c r="G3658" s="4">
        <v>0</v>
      </c>
      <c r="H3658" s="4">
        <v>1</v>
      </c>
      <c r="I3658" s="22"/>
    </row>
    <row r="3659" spans="1:9" ht="27" x14ac:dyDescent="0.25">
      <c r="A3659" s="4">
        <v>5134</v>
      </c>
      <c r="B3659" s="4" t="s">
        <v>944</v>
      </c>
      <c r="C3659" s="4" t="s">
        <v>392</v>
      </c>
      <c r="D3659" s="4" t="s">
        <v>381</v>
      </c>
      <c r="E3659" s="4" t="s">
        <v>14</v>
      </c>
      <c r="F3659" s="4">
        <v>0</v>
      </c>
      <c r="G3659" s="4">
        <v>0</v>
      </c>
      <c r="H3659" s="4">
        <v>1</v>
      </c>
      <c r="I3659" s="22"/>
    </row>
    <row r="3660" spans="1:9" ht="27" x14ac:dyDescent="0.25">
      <c r="A3660" s="4">
        <v>5134</v>
      </c>
      <c r="B3660" s="4" t="s">
        <v>1859</v>
      </c>
      <c r="C3660" s="4" t="s">
        <v>392</v>
      </c>
      <c r="D3660" s="4" t="s">
        <v>381</v>
      </c>
      <c r="E3660" s="4" t="s">
        <v>14</v>
      </c>
      <c r="F3660" s="4">
        <v>0</v>
      </c>
      <c r="G3660" s="4">
        <v>0</v>
      </c>
      <c r="H3660" s="4">
        <v>1</v>
      </c>
      <c r="I3660" s="22"/>
    </row>
    <row r="3661" spans="1:9" ht="27" x14ac:dyDescent="0.25">
      <c r="A3661" s="4">
        <v>5134</v>
      </c>
      <c r="B3661" s="4" t="s">
        <v>1860</v>
      </c>
      <c r="C3661" s="4" t="s">
        <v>392</v>
      </c>
      <c r="D3661" s="4" t="s">
        <v>381</v>
      </c>
      <c r="E3661" s="4" t="s">
        <v>14</v>
      </c>
      <c r="F3661" s="4">
        <v>0</v>
      </c>
      <c r="G3661" s="4">
        <v>0</v>
      </c>
      <c r="H3661" s="4">
        <v>1</v>
      </c>
      <c r="I3661" s="22"/>
    </row>
    <row r="3662" spans="1:9" ht="27" x14ac:dyDescent="0.25">
      <c r="A3662" s="4">
        <v>5134</v>
      </c>
      <c r="B3662" s="4" t="s">
        <v>1861</v>
      </c>
      <c r="C3662" s="4" t="s">
        <v>392</v>
      </c>
      <c r="D3662" s="4" t="s">
        <v>381</v>
      </c>
      <c r="E3662" s="4" t="s">
        <v>14</v>
      </c>
      <c r="F3662" s="4">
        <v>0</v>
      </c>
      <c r="G3662" s="4">
        <v>0</v>
      </c>
      <c r="H3662" s="4">
        <v>1</v>
      </c>
      <c r="I3662" s="22"/>
    </row>
    <row r="3663" spans="1:9" ht="27" x14ac:dyDescent="0.25">
      <c r="A3663" s="4">
        <v>5134</v>
      </c>
      <c r="B3663" s="4" t="s">
        <v>2145</v>
      </c>
      <c r="C3663" s="4" t="s">
        <v>392</v>
      </c>
      <c r="D3663" s="4" t="s">
        <v>381</v>
      </c>
      <c r="E3663" s="4" t="s">
        <v>14</v>
      </c>
      <c r="F3663" s="4">
        <v>19000</v>
      </c>
      <c r="G3663" s="4">
        <v>19000</v>
      </c>
      <c r="H3663" s="4">
        <v>1</v>
      </c>
      <c r="I3663" s="22"/>
    </row>
    <row r="3664" spans="1:9" ht="27" x14ac:dyDescent="0.25">
      <c r="A3664" s="4">
        <v>5134</v>
      </c>
      <c r="B3664" s="4" t="s">
        <v>2146</v>
      </c>
      <c r="C3664" s="4" t="s">
        <v>392</v>
      </c>
      <c r="D3664" s="4" t="s">
        <v>381</v>
      </c>
      <c r="E3664" s="4" t="s">
        <v>14</v>
      </c>
      <c r="F3664" s="4">
        <v>40000</v>
      </c>
      <c r="G3664" s="4">
        <v>40000</v>
      </c>
      <c r="H3664" s="4">
        <v>1</v>
      </c>
      <c r="I3664" s="22"/>
    </row>
    <row r="3665" spans="1:9" ht="27" x14ac:dyDescent="0.25">
      <c r="A3665" s="4">
        <v>5134</v>
      </c>
      <c r="B3665" s="4" t="s">
        <v>2147</v>
      </c>
      <c r="C3665" s="4" t="s">
        <v>392</v>
      </c>
      <c r="D3665" s="4" t="s">
        <v>381</v>
      </c>
      <c r="E3665" s="4" t="s">
        <v>14</v>
      </c>
      <c r="F3665" s="4">
        <v>30000</v>
      </c>
      <c r="G3665" s="4">
        <v>30000</v>
      </c>
      <c r="H3665" s="4">
        <v>1</v>
      </c>
      <c r="I3665" s="22"/>
    </row>
    <row r="3666" spans="1:9" ht="27" x14ac:dyDescent="0.25">
      <c r="A3666" s="4">
        <v>5134</v>
      </c>
      <c r="B3666" s="4" t="s">
        <v>6004</v>
      </c>
      <c r="C3666" s="4" t="s">
        <v>392</v>
      </c>
      <c r="D3666" s="4" t="s">
        <v>381</v>
      </c>
      <c r="E3666" s="4" t="s">
        <v>14</v>
      </c>
      <c r="F3666" s="4">
        <v>20000</v>
      </c>
      <c r="G3666" s="4">
        <v>20000</v>
      </c>
      <c r="H3666" s="4">
        <v>1</v>
      </c>
      <c r="I3666" s="22"/>
    </row>
    <row r="3667" spans="1:9" ht="15" customHeight="1" x14ac:dyDescent="0.25">
      <c r="A3667" s="139" t="s">
        <v>76</v>
      </c>
      <c r="B3667" s="140"/>
      <c r="C3667" s="140"/>
      <c r="D3667" s="140"/>
      <c r="E3667" s="140"/>
      <c r="F3667" s="140"/>
      <c r="G3667" s="140"/>
      <c r="H3667" s="199"/>
      <c r="I3667" s="22"/>
    </row>
    <row r="3668" spans="1:9" x14ac:dyDescent="0.25">
      <c r="A3668" s="136" t="s">
        <v>8</v>
      </c>
      <c r="B3668" s="137"/>
      <c r="C3668" s="137"/>
      <c r="D3668" s="137"/>
      <c r="E3668" s="137"/>
      <c r="F3668" s="137"/>
      <c r="G3668" s="137"/>
      <c r="H3668" s="138"/>
      <c r="I3668" s="22"/>
    </row>
    <row r="3669" spans="1:9" x14ac:dyDescent="0.25">
      <c r="A3669" s="32">
        <v>4267</v>
      </c>
      <c r="B3669" s="32" t="s">
        <v>7202</v>
      </c>
      <c r="C3669" s="32" t="s">
        <v>957</v>
      </c>
      <c r="D3669" s="32" t="s">
        <v>381</v>
      </c>
      <c r="E3669" s="32" t="s">
        <v>10</v>
      </c>
      <c r="F3669" s="32">
        <v>1600</v>
      </c>
      <c r="G3669" s="32">
        <f>H3669*F3669</f>
        <v>2880000</v>
      </c>
      <c r="H3669" s="32">
        <v>1800</v>
      </c>
      <c r="I3669" s="22"/>
    </row>
    <row r="3670" spans="1:9" ht="15" customHeight="1" x14ac:dyDescent="0.25">
      <c r="A3670" s="136" t="s">
        <v>12</v>
      </c>
      <c r="B3670" s="137"/>
      <c r="C3670" s="137"/>
      <c r="D3670" s="137"/>
      <c r="E3670" s="137"/>
      <c r="F3670" s="137"/>
      <c r="G3670" s="137"/>
      <c r="H3670" s="138"/>
      <c r="I3670" s="22"/>
    </row>
    <row r="3671" spans="1:9" ht="40.5" x14ac:dyDescent="0.25">
      <c r="A3671" s="32">
        <v>4239</v>
      </c>
      <c r="B3671" s="32" t="s">
        <v>4538</v>
      </c>
      <c r="C3671" s="32" t="s">
        <v>497</v>
      </c>
      <c r="D3671" s="32" t="s">
        <v>9</v>
      </c>
      <c r="E3671" s="32" t="s">
        <v>14</v>
      </c>
      <c r="F3671" s="32">
        <v>400000</v>
      </c>
      <c r="G3671" s="32">
        <v>400000</v>
      </c>
      <c r="H3671" s="32">
        <v>1</v>
      </c>
      <c r="I3671" s="22"/>
    </row>
    <row r="3672" spans="1:9" ht="40.5" x14ac:dyDescent="0.25">
      <c r="A3672" s="32">
        <v>4239</v>
      </c>
      <c r="B3672" s="32" t="s">
        <v>895</v>
      </c>
      <c r="C3672" s="32" t="s">
        <v>497</v>
      </c>
      <c r="D3672" s="32" t="s">
        <v>9</v>
      </c>
      <c r="E3672" s="32" t="s">
        <v>14</v>
      </c>
      <c r="F3672" s="32">
        <v>114000</v>
      </c>
      <c r="G3672" s="32">
        <v>114000</v>
      </c>
      <c r="H3672" s="32">
        <v>1</v>
      </c>
      <c r="I3672" s="22"/>
    </row>
    <row r="3673" spans="1:9" ht="40.5" x14ac:dyDescent="0.25">
      <c r="A3673" s="32">
        <v>4239</v>
      </c>
      <c r="B3673" s="32" t="s">
        <v>896</v>
      </c>
      <c r="C3673" s="32" t="s">
        <v>497</v>
      </c>
      <c r="D3673" s="32" t="s">
        <v>9</v>
      </c>
      <c r="E3673" s="32" t="s">
        <v>14</v>
      </c>
      <c r="F3673" s="32">
        <v>532000</v>
      </c>
      <c r="G3673" s="32">
        <v>532000</v>
      </c>
      <c r="H3673" s="32">
        <v>1</v>
      </c>
      <c r="I3673" s="22"/>
    </row>
    <row r="3674" spans="1:9" ht="40.5" x14ac:dyDescent="0.25">
      <c r="A3674" s="32">
        <v>4239</v>
      </c>
      <c r="B3674" s="32" t="s">
        <v>897</v>
      </c>
      <c r="C3674" s="32" t="s">
        <v>497</v>
      </c>
      <c r="D3674" s="32" t="s">
        <v>9</v>
      </c>
      <c r="E3674" s="32" t="s">
        <v>14</v>
      </c>
      <c r="F3674" s="32">
        <v>127000</v>
      </c>
      <c r="G3674" s="32">
        <v>127000</v>
      </c>
      <c r="H3674" s="32">
        <v>1</v>
      </c>
      <c r="I3674" s="22"/>
    </row>
    <row r="3675" spans="1:9" ht="40.5" x14ac:dyDescent="0.25">
      <c r="A3675" s="32">
        <v>4239</v>
      </c>
      <c r="B3675" s="32" t="s">
        <v>898</v>
      </c>
      <c r="C3675" s="32" t="s">
        <v>497</v>
      </c>
      <c r="D3675" s="32" t="s">
        <v>9</v>
      </c>
      <c r="E3675" s="32" t="s">
        <v>14</v>
      </c>
      <c r="F3675" s="32">
        <v>479000</v>
      </c>
      <c r="G3675" s="32">
        <v>479000</v>
      </c>
      <c r="H3675" s="32">
        <v>1</v>
      </c>
      <c r="I3675" s="22"/>
    </row>
    <row r="3676" spans="1:9" ht="40.5" x14ac:dyDescent="0.25">
      <c r="A3676" s="32">
        <v>4239</v>
      </c>
      <c r="B3676" s="32" t="s">
        <v>899</v>
      </c>
      <c r="C3676" s="32" t="s">
        <v>497</v>
      </c>
      <c r="D3676" s="32" t="s">
        <v>9</v>
      </c>
      <c r="E3676" s="32" t="s">
        <v>14</v>
      </c>
      <c r="F3676" s="32">
        <v>437000</v>
      </c>
      <c r="G3676" s="32">
        <v>437000</v>
      </c>
      <c r="H3676" s="32">
        <v>1</v>
      </c>
      <c r="I3676" s="22"/>
    </row>
    <row r="3677" spans="1:9" ht="40.5" x14ac:dyDescent="0.25">
      <c r="A3677" s="32">
        <v>4239</v>
      </c>
      <c r="B3677" s="32" t="s">
        <v>900</v>
      </c>
      <c r="C3677" s="32" t="s">
        <v>497</v>
      </c>
      <c r="D3677" s="32" t="s">
        <v>9</v>
      </c>
      <c r="E3677" s="32" t="s">
        <v>14</v>
      </c>
      <c r="F3677" s="32">
        <v>1438000</v>
      </c>
      <c r="G3677" s="32">
        <v>1438000</v>
      </c>
      <c r="H3677" s="32">
        <v>1</v>
      </c>
      <c r="I3677" s="22"/>
    </row>
    <row r="3678" spans="1:9" ht="40.5" x14ac:dyDescent="0.25">
      <c r="A3678" s="32">
        <v>4239</v>
      </c>
      <c r="B3678" s="32" t="s">
        <v>901</v>
      </c>
      <c r="C3678" s="32" t="s">
        <v>497</v>
      </c>
      <c r="D3678" s="32" t="s">
        <v>9</v>
      </c>
      <c r="E3678" s="32" t="s">
        <v>14</v>
      </c>
      <c r="F3678" s="32">
        <v>387000</v>
      </c>
      <c r="G3678" s="32">
        <v>387000</v>
      </c>
      <c r="H3678" s="32">
        <v>1</v>
      </c>
      <c r="I3678" s="22"/>
    </row>
    <row r="3679" spans="1:9" ht="40.5" x14ac:dyDescent="0.25">
      <c r="A3679" s="32">
        <v>4239</v>
      </c>
      <c r="B3679" s="32" t="s">
        <v>902</v>
      </c>
      <c r="C3679" s="32" t="s">
        <v>497</v>
      </c>
      <c r="D3679" s="32" t="s">
        <v>9</v>
      </c>
      <c r="E3679" s="32" t="s">
        <v>14</v>
      </c>
      <c r="F3679" s="32">
        <v>365000</v>
      </c>
      <c r="G3679" s="32">
        <v>365000</v>
      </c>
      <c r="H3679" s="32">
        <v>1</v>
      </c>
      <c r="I3679" s="22"/>
    </row>
    <row r="3680" spans="1:9" ht="40.5" x14ac:dyDescent="0.25">
      <c r="A3680" s="32">
        <v>4239</v>
      </c>
      <c r="B3680" s="32" t="s">
        <v>903</v>
      </c>
      <c r="C3680" s="32" t="s">
        <v>497</v>
      </c>
      <c r="D3680" s="32" t="s">
        <v>9</v>
      </c>
      <c r="E3680" s="32" t="s">
        <v>14</v>
      </c>
      <c r="F3680" s="32">
        <v>500000</v>
      </c>
      <c r="G3680" s="32">
        <v>500000</v>
      </c>
      <c r="H3680" s="32">
        <v>1</v>
      </c>
      <c r="I3680" s="22"/>
    </row>
    <row r="3681" spans="1:9" ht="40.5" x14ac:dyDescent="0.25">
      <c r="A3681" s="32">
        <v>4239</v>
      </c>
      <c r="B3681" s="32" t="s">
        <v>904</v>
      </c>
      <c r="C3681" s="32" t="s">
        <v>497</v>
      </c>
      <c r="D3681" s="32" t="s">
        <v>9</v>
      </c>
      <c r="E3681" s="32" t="s">
        <v>14</v>
      </c>
      <c r="F3681" s="32">
        <v>200000</v>
      </c>
      <c r="G3681" s="32">
        <v>200000</v>
      </c>
      <c r="H3681" s="32">
        <v>1</v>
      </c>
      <c r="I3681" s="22"/>
    </row>
    <row r="3682" spans="1:9" ht="40.5" x14ac:dyDescent="0.25">
      <c r="A3682" s="32">
        <v>4239</v>
      </c>
      <c r="B3682" s="32" t="s">
        <v>905</v>
      </c>
      <c r="C3682" s="32" t="s">
        <v>497</v>
      </c>
      <c r="D3682" s="32" t="s">
        <v>9</v>
      </c>
      <c r="E3682" s="32" t="s">
        <v>14</v>
      </c>
      <c r="F3682" s="32">
        <v>380000</v>
      </c>
      <c r="G3682" s="32">
        <v>380000</v>
      </c>
      <c r="H3682" s="32">
        <v>1</v>
      </c>
      <c r="I3682" s="22"/>
    </row>
    <row r="3683" spans="1:9" ht="40.5" x14ac:dyDescent="0.25">
      <c r="A3683" s="32">
        <v>4239</v>
      </c>
      <c r="B3683" s="32" t="s">
        <v>906</v>
      </c>
      <c r="C3683" s="32" t="s">
        <v>497</v>
      </c>
      <c r="D3683" s="32" t="s">
        <v>9</v>
      </c>
      <c r="E3683" s="32" t="s">
        <v>14</v>
      </c>
      <c r="F3683" s="32">
        <v>343000</v>
      </c>
      <c r="G3683" s="32">
        <v>343000</v>
      </c>
      <c r="H3683" s="32">
        <v>1</v>
      </c>
      <c r="I3683" s="22"/>
    </row>
    <row r="3684" spans="1:9" ht="40.5" x14ac:dyDescent="0.25">
      <c r="A3684" s="32">
        <v>4239</v>
      </c>
      <c r="B3684" s="32" t="s">
        <v>907</v>
      </c>
      <c r="C3684" s="32" t="s">
        <v>497</v>
      </c>
      <c r="D3684" s="32" t="s">
        <v>9</v>
      </c>
      <c r="E3684" s="32" t="s">
        <v>14</v>
      </c>
      <c r="F3684" s="32">
        <v>333333</v>
      </c>
      <c r="G3684" s="32">
        <v>333333</v>
      </c>
      <c r="H3684" s="32">
        <v>1</v>
      </c>
      <c r="I3684" s="22"/>
    </row>
    <row r="3685" spans="1:9" ht="40.5" x14ac:dyDescent="0.25">
      <c r="A3685" s="32">
        <v>4239</v>
      </c>
      <c r="B3685" s="32" t="s">
        <v>908</v>
      </c>
      <c r="C3685" s="32" t="s">
        <v>497</v>
      </c>
      <c r="D3685" s="32" t="s">
        <v>9</v>
      </c>
      <c r="E3685" s="32" t="s">
        <v>14</v>
      </c>
      <c r="F3685" s="32">
        <v>387000</v>
      </c>
      <c r="G3685" s="32">
        <v>387000</v>
      </c>
      <c r="H3685" s="32">
        <v>1</v>
      </c>
      <c r="I3685" s="22"/>
    </row>
    <row r="3686" spans="1:9" ht="40.5" x14ac:dyDescent="0.25">
      <c r="A3686" s="32">
        <v>4239</v>
      </c>
      <c r="B3686" s="32" t="s">
        <v>909</v>
      </c>
      <c r="C3686" s="32" t="s">
        <v>497</v>
      </c>
      <c r="D3686" s="32" t="s">
        <v>9</v>
      </c>
      <c r="E3686" s="32" t="s">
        <v>14</v>
      </c>
      <c r="F3686" s="32">
        <v>211000</v>
      </c>
      <c r="G3686" s="32">
        <v>211000</v>
      </c>
      <c r="H3686" s="32">
        <v>1</v>
      </c>
      <c r="I3686" s="22"/>
    </row>
    <row r="3687" spans="1:9" ht="40.5" x14ac:dyDescent="0.25">
      <c r="A3687" s="32">
        <v>4239</v>
      </c>
      <c r="B3687" s="32" t="s">
        <v>910</v>
      </c>
      <c r="C3687" s="32" t="s">
        <v>497</v>
      </c>
      <c r="D3687" s="32" t="s">
        <v>9</v>
      </c>
      <c r="E3687" s="32" t="s">
        <v>14</v>
      </c>
      <c r="F3687" s="32">
        <v>382000</v>
      </c>
      <c r="G3687" s="32">
        <v>382000</v>
      </c>
      <c r="H3687" s="32">
        <v>1</v>
      </c>
      <c r="I3687" s="22"/>
    </row>
    <row r="3688" spans="1:9" ht="40.5" x14ac:dyDescent="0.25">
      <c r="A3688" s="32">
        <v>4239</v>
      </c>
      <c r="B3688" s="32" t="s">
        <v>911</v>
      </c>
      <c r="C3688" s="32" t="s">
        <v>497</v>
      </c>
      <c r="D3688" s="32" t="s">
        <v>9</v>
      </c>
      <c r="E3688" s="32" t="s">
        <v>14</v>
      </c>
      <c r="F3688" s="32">
        <v>1438000</v>
      </c>
      <c r="G3688" s="32">
        <v>1438000</v>
      </c>
      <c r="H3688" s="32">
        <v>1</v>
      </c>
      <c r="I3688" s="22"/>
    </row>
    <row r="3689" spans="1:9" ht="40.5" x14ac:dyDescent="0.25">
      <c r="A3689" s="32">
        <v>4239</v>
      </c>
      <c r="B3689" s="32" t="s">
        <v>912</v>
      </c>
      <c r="C3689" s="32" t="s">
        <v>497</v>
      </c>
      <c r="D3689" s="32" t="s">
        <v>9</v>
      </c>
      <c r="E3689" s="32" t="s">
        <v>14</v>
      </c>
      <c r="F3689" s="32">
        <v>734000</v>
      </c>
      <c r="G3689" s="32">
        <v>734000</v>
      </c>
      <c r="H3689" s="32">
        <v>1</v>
      </c>
      <c r="I3689" s="22"/>
    </row>
    <row r="3690" spans="1:9" ht="40.5" x14ac:dyDescent="0.25">
      <c r="A3690" s="32">
        <v>4239</v>
      </c>
      <c r="B3690" s="32" t="s">
        <v>913</v>
      </c>
      <c r="C3690" s="32" t="s">
        <v>497</v>
      </c>
      <c r="D3690" s="32" t="s">
        <v>9</v>
      </c>
      <c r="E3690" s="32" t="s">
        <v>14</v>
      </c>
      <c r="F3690" s="32">
        <v>219262</v>
      </c>
      <c r="G3690" s="32">
        <v>219262</v>
      </c>
      <c r="H3690" s="32">
        <v>1</v>
      </c>
      <c r="I3690" s="22"/>
    </row>
    <row r="3691" spans="1:9" ht="40.5" x14ac:dyDescent="0.25">
      <c r="A3691" s="32">
        <v>4239</v>
      </c>
      <c r="B3691" s="32" t="s">
        <v>914</v>
      </c>
      <c r="C3691" s="32" t="s">
        <v>497</v>
      </c>
      <c r="D3691" s="32" t="s">
        <v>9</v>
      </c>
      <c r="E3691" s="32" t="s">
        <v>14</v>
      </c>
      <c r="F3691" s="32">
        <v>132000</v>
      </c>
      <c r="G3691" s="32">
        <v>132000</v>
      </c>
      <c r="H3691" s="32">
        <v>1</v>
      </c>
      <c r="I3691" s="22"/>
    </row>
    <row r="3692" spans="1:9" ht="40.5" x14ac:dyDescent="0.25">
      <c r="A3692" s="32">
        <v>4239</v>
      </c>
      <c r="B3692" s="32" t="s">
        <v>915</v>
      </c>
      <c r="C3692" s="32" t="s">
        <v>497</v>
      </c>
      <c r="D3692" s="32" t="s">
        <v>9</v>
      </c>
      <c r="E3692" s="32" t="s">
        <v>14</v>
      </c>
      <c r="F3692" s="32">
        <v>365000</v>
      </c>
      <c r="G3692" s="32">
        <v>365000</v>
      </c>
      <c r="H3692" s="32">
        <v>1</v>
      </c>
      <c r="I3692" s="22"/>
    </row>
    <row r="3693" spans="1:9" ht="40.5" x14ac:dyDescent="0.25">
      <c r="A3693" s="32">
        <v>4239</v>
      </c>
      <c r="B3693" s="32" t="s">
        <v>916</v>
      </c>
      <c r="C3693" s="32" t="s">
        <v>497</v>
      </c>
      <c r="D3693" s="32" t="s">
        <v>9</v>
      </c>
      <c r="E3693" s="32" t="s">
        <v>14</v>
      </c>
      <c r="F3693" s="32">
        <v>343000</v>
      </c>
      <c r="G3693" s="32">
        <v>343000</v>
      </c>
      <c r="H3693" s="32">
        <v>1</v>
      </c>
      <c r="I3693" s="22"/>
    </row>
    <row r="3694" spans="1:9" ht="40.5" x14ac:dyDescent="0.25">
      <c r="A3694" s="32">
        <v>4239</v>
      </c>
      <c r="B3694" s="32" t="s">
        <v>917</v>
      </c>
      <c r="C3694" s="32" t="s">
        <v>497</v>
      </c>
      <c r="D3694" s="32" t="s">
        <v>9</v>
      </c>
      <c r="E3694" s="32" t="s">
        <v>14</v>
      </c>
      <c r="F3694" s="32">
        <v>348000</v>
      </c>
      <c r="G3694" s="32">
        <v>348000</v>
      </c>
      <c r="H3694" s="32">
        <v>1</v>
      </c>
      <c r="I3694" s="22"/>
    </row>
    <row r="3695" spans="1:9" ht="40.5" x14ac:dyDescent="0.25">
      <c r="A3695" s="32">
        <v>4239</v>
      </c>
      <c r="B3695" s="32" t="s">
        <v>918</v>
      </c>
      <c r="C3695" s="32" t="s">
        <v>497</v>
      </c>
      <c r="D3695" s="32" t="s">
        <v>9</v>
      </c>
      <c r="E3695" s="32" t="s">
        <v>14</v>
      </c>
      <c r="F3695" s="32">
        <v>378000</v>
      </c>
      <c r="G3695" s="32">
        <v>378000</v>
      </c>
      <c r="H3695" s="32">
        <v>1</v>
      </c>
      <c r="I3695" s="22"/>
    </row>
    <row r="3696" spans="1:9" ht="40.5" x14ac:dyDescent="0.25">
      <c r="A3696" s="32">
        <v>4239</v>
      </c>
      <c r="B3696" s="32" t="s">
        <v>919</v>
      </c>
      <c r="C3696" s="32" t="s">
        <v>497</v>
      </c>
      <c r="D3696" s="32" t="s">
        <v>9</v>
      </c>
      <c r="E3696" s="32" t="s">
        <v>14</v>
      </c>
      <c r="F3696" s="32">
        <v>129000</v>
      </c>
      <c r="G3696" s="32">
        <v>129000</v>
      </c>
      <c r="H3696" s="32">
        <v>1</v>
      </c>
      <c r="I3696" s="22"/>
    </row>
    <row r="3697" spans="1:9" ht="40.5" x14ac:dyDescent="0.25">
      <c r="A3697" s="32">
        <v>4239</v>
      </c>
      <c r="B3697" s="32" t="s">
        <v>920</v>
      </c>
      <c r="C3697" s="32" t="s">
        <v>497</v>
      </c>
      <c r="D3697" s="32" t="s">
        <v>9</v>
      </c>
      <c r="E3697" s="32" t="s">
        <v>14</v>
      </c>
      <c r="F3697" s="32">
        <v>772000</v>
      </c>
      <c r="G3697" s="32">
        <v>772000</v>
      </c>
      <c r="H3697" s="32">
        <v>1</v>
      </c>
      <c r="I3697" s="22"/>
    </row>
    <row r="3698" spans="1:9" ht="40.5" x14ac:dyDescent="0.25">
      <c r="A3698" s="32">
        <v>4239</v>
      </c>
      <c r="B3698" s="32" t="s">
        <v>496</v>
      </c>
      <c r="C3698" s="32" t="s">
        <v>497</v>
      </c>
      <c r="D3698" s="32" t="s">
        <v>9</v>
      </c>
      <c r="E3698" s="32" t="s">
        <v>14</v>
      </c>
      <c r="F3698" s="32">
        <v>900000</v>
      </c>
      <c r="G3698" s="32">
        <v>900000</v>
      </c>
      <c r="H3698" s="32">
        <v>1</v>
      </c>
      <c r="I3698" s="22"/>
    </row>
    <row r="3699" spans="1:9" ht="40.5" x14ac:dyDescent="0.25">
      <c r="A3699" s="32">
        <v>4239</v>
      </c>
      <c r="B3699" s="32" t="s">
        <v>498</v>
      </c>
      <c r="C3699" s="32" t="s">
        <v>497</v>
      </c>
      <c r="D3699" s="32" t="s">
        <v>9</v>
      </c>
      <c r="E3699" s="32" t="s">
        <v>14</v>
      </c>
      <c r="F3699" s="32">
        <v>700000</v>
      </c>
      <c r="G3699" s="32">
        <v>700000</v>
      </c>
      <c r="H3699" s="32">
        <v>1</v>
      </c>
      <c r="I3699" s="22"/>
    </row>
    <row r="3700" spans="1:9" ht="40.5" x14ac:dyDescent="0.25">
      <c r="A3700" s="32">
        <v>4239</v>
      </c>
      <c r="B3700" s="32" t="s">
        <v>499</v>
      </c>
      <c r="C3700" s="32" t="s">
        <v>497</v>
      </c>
      <c r="D3700" s="32" t="s">
        <v>9</v>
      </c>
      <c r="E3700" s="32" t="s">
        <v>14</v>
      </c>
      <c r="F3700" s="32">
        <v>250000</v>
      </c>
      <c r="G3700" s="32">
        <v>250000</v>
      </c>
      <c r="H3700" s="32">
        <v>1</v>
      </c>
      <c r="I3700" s="22"/>
    </row>
    <row r="3701" spans="1:9" ht="40.5" x14ac:dyDescent="0.25">
      <c r="A3701" s="32">
        <v>4239</v>
      </c>
      <c r="B3701" s="32" t="s">
        <v>500</v>
      </c>
      <c r="C3701" s="32" t="s">
        <v>497</v>
      </c>
      <c r="D3701" s="32" t="s">
        <v>9</v>
      </c>
      <c r="E3701" s="32" t="s">
        <v>14</v>
      </c>
      <c r="F3701" s="32">
        <v>800000</v>
      </c>
      <c r="G3701" s="32">
        <v>800000</v>
      </c>
      <c r="H3701" s="32">
        <v>1</v>
      </c>
      <c r="I3701" s="22"/>
    </row>
    <row r="3702" spans="1:9" ht="40.5" x14ac:dyDescent="0.25">
      <c r="A3702" s="32">
        <v>4239</v>
      </c>
      <c r="B3702" s="32" t="s">
        <v>501</v>
      </c>
      <c r="C3702" s="32" t="s">
        <v>497</v>
      </c>
      <c r="D3702" s="32" t="s">
        <v>9</v>
      </c>
      <c r="E3702" s="32" t="s">
        <v>14</v>
      </c>
      <c r="F3702" s="32">
        <v>1600000</v>
      </c>
      <c r="G3702" s="32">
        <v>1600000</v>
      </c>
      <c r="H3702" s="32">
        <v>1</v>
      </c>
      <c r="I3702" s="22"/>
    </row>
    <row r="3703" spans="1:9" ht="40.5" x14ac:dyDescent="0.25">
      <c r="A3703" s="32">
        <v>4239</v>
      </c>
      <c r="B3703" s="32" t="s">
        <v>502</v>
      </c>
      <c r="C3703" s="32" t="s">
        <v>497</v>
      </c>
      <c r="D3703" s="32" t="s">
        <v>9</v>
      </c>
      <c r="E3703" s="32" t="s">
        <v>14</v>
      </c>
      <c r="F3703" s="32">
        <v>1500000</v>
      </c>
      <c r="G3703" s="32">
        <v>1500000</v>
      </c>
      <c r="H3703" s="32">
        <v>1</v>
      </c>
      <c r="I3703" s="22"/>
    </row>
    <row r="3704" spans="1:9" ht="40.5" x14ac:dyDescent="0.25">
      <c r="A3704" s="32">
        <v>4239</v>
      </c>
      <c r="B3704" s="32" t="s">
        <v>503</v>
      </c>
      <c r="C3704" s="32" t="s">
        <v>497</v>
      </c>
      <c r="D3704" s="32" t="s">
        <v>9</v>
      </c>
      <c r="E3704" s="32" t="s">
        <v>14</v>
      </c>
      <c r="F3704" s="32">
        <v>100000</v>
      </c>
      <c r="G3704" s="32">
        <v>100000</v>
      </c>
      <c r="H3704" s="32">
        <v>1</v>
      </c>
      <c r="I3704" s="22"/>
    </row>
    <row r="3705" spans="1:9" ht="40.5" x14ac:dyDescent="0.25">
      <c r="A3705" s="32">
        <v>4239</v>
      </c>
      <c r="B3705" s="32" t="s">
        <v>504</v>
      </c>
      <c r="C3705" s="32" t="s">
        <v>497</v>
      </c>
      <c r="D3705" s="32" t="s">
        <v>9</v>
      </c>
      <c r="E3705" s="32" t="s">
        <v>14</v>
      </c>
      <c r="F3705" s="32">
        <v>250000</v>
      </c>
      <c r="G3705" s="32">
        <v>250000</v>
      </c>
      <c r="H3705" s="32">
        <v>1</v>
      </c>
      <c r="I3705" s="22"/>
    </row>
    <row r="3706" spans="1:9" ht="40.5" x14ac:dyDescent="0.25">
      <c r="A3706" s="32">
        <v>4239</v>
      </c>
      <c r="B3706" s="32" t="s">
        <v>505</v>
      </c>
      <c r="C3706" s="32" t="s">
        <v>497</v>
      </c>
      <c r="D3706" s="32" t="s">
        <v>9</v>
      </c>
      <c r="E3706" s="32" t="s">
        <v>14</v>
      </c>
      <c r="F3706" s="32">
        <v>1600000</v>
      </c>
      <c r="G3706" s="32">
        <v>1600000</v>
      </c>
      <c r="H3706" s="32">
        <v>1</v>
      </c>
      <c r="I3706" s="22"/>
    </row>
    <row r="3707" spans="1:9" ht="40.5" x14ac:dyDescent="0.25">
      <c r="A3707" s="32">
        <v>4239</v>
      </c>
      <c r="B3707" s="32" t="s">
        <v>506</v>
      </c>
      <c r="C3707" s="32" t="s">
        <v>497</v>
      </c>
      <c r="D3707" s="32" t="s">
        <v>9</v>
      </c>
      <c r="E3707" s="32" t="s">
        <v>14</v>
      </c>
      <c r="F3707" s="32">
        <v>1100000</v>
      </c>
      <c r="G3707" s="32">
        <v>1100000</v>
      </c>
      <c r="H3707" s="32">
        <v>1</v>
      </c>
      <c r="I3707" s="22"/>
    </row>
    <row r="3708" spans="1:9" ht="40.5" x14ac:dyDescent="0.25">
      <c r="A3708" s="32">
        <v>4239</v>
      </c>
      <c r="B3708" s="32" t="s">
        <v>507</v>
      </c>
      <c r="C3708" s="32" t="s">
        <v>497</v>
      </c>
      <c r="D3708" s="32" t="s">
        <v>9</v>
      </c>
      <c r="E3708" s="32" t="s">
        <v>14</v>
      </c>
      <c r="F3708" s="32">
        <v>0</v>
      </c>
      <c r="G3708" s="32">
        <v>0</v>
      </c>
      <c r="H3708" s="32">
        <v>1</v>
      </c>
      <c r="I3708" s="22"/>
    </row>
    <row r="3709" spans="1:9" ht="40.5" x14ac:dyDescent="0.25">
      <c r="A3709" s="32">
        <v>4239</v>
      </c>
      <c r="B3709" s="32" t="s">
        <v>508</v>
      </c>
      <c r="C3709" s="32" t="s">
        <v>497</v>
      </c>
      <c r="D3709" s="32" t="s">
        <v>9</v>
      </c>
      <c r="E3709" s="32" t="s">
        <v>14</v>
      </c>
      <c r="F3709" s="32">
        <v>0</v>
      </c>
      <c r="G3709" s="32">
        <v>0</v>
      </c>
      <c r="H3709" s="32">
        <v>1</v>
      </c>
      <c r="I3709" s="22"/>
    </row>
    <row r="3710" spans="1:9" ht="40.5" x14ac:dyDescent="0.25">
      <c r="A3710" s="32">
        <v>4239</v>
      </c>
      <c r="B3710" s="32" t="s">
        <v>4814</v>
      </c>
      <c r="C3710" s="32" t="s">
        <v>497</v>
      </c>
      <c r="D3710" s="32" t="s">
        <v>9</v>
      </c>
      <c r="E3710" s="32" t="s">
        <v>14</v>
      </c>
      <c r="F3710" s="32">
        <v>1500000</v>
      </c>
      <c r="G3710" s="32">
        <v>1500000</v>
      </c>
      <c r="H3710" s="32">
        <v>1</v>
      </c>
      <c r="I3710" s="22"/>
    </row>
    <row r="3711" spans="1:9" ht="40.5" x14ac:dyDescent="0.25">
      <c r="A3711" s="32">
        <v>4239</v>
      </c>
      <c r="B3711" s="32" t="s">
        <v>4815</v>
      </c>
      <c r="C3711" s="32" t="s">
        <v>497</v>
      </c>
      <c r="D3711" s="32" t="s">
        <v>9</v>
      </c>
      <c r="E3711" s="32" t="s">
        <v>14</v>
      </c>
      <c r="F3711" s="32">
        <v>1200000</v>
      </c>
      <c r="G3711" s="32">
        <v>1200000</v>
      </c>
      <c r="H3711" s="32">
        <v>1</v>
      </c>
      <c r="I3711" s="22"/>
    </row>
    <row r="3712" spans="1:9" ht="40.5" x14ac:dyDescent="0.25">
      <c r="A3712" s="32">
        <v>4239</v>
      </c>
      <c r="B3712" s="32" t="s">
        <v>5156</v>
      </c>
      <c r="C3712" s="32" t="s">
        <v>497</v>
      </c>
      <c r="D3712" s="32" t="s">
        <v>9</v>
      </c>
      <c r="E3712" s="32" t="s">
        <v>14</v>
      </c>
      <c r="F3712" s="32">
        <v>200000</v>
      </c>
      <c r="G3712" s="32">
        <v>200000</v>
      </c>
      <c r="H3712" s="32">
        <v>1</v>
      </c>
      <c r="I3712" s="22"/>
    </row>
    <row r="3713" spans="1:9" ht="40.5" x14ac:dyDescent="0.25">
      <c r="A3713" s="32">
        <v>4239</v>
      </c>
      <c r="B3713" s="32" t="s">
        <v>5157</v>
      </c>
      <c r="C3713" s="32" t="s">
        <v>497</v>
      </c>
      <c r="D3713" s="32" t="s">
        <v>9</v>
      </c>
      <c r="E3713" s="32" t="s">
        <v>14</v>
      </c>
      <c r="F3713" s="32">
        <v>1300000</v>
      </c>
      <c r="G3713" s="32">
        <v>1300000</v>
      </c>
      <c r="H3713" s="32">
        <v>1</v>
      </c>
      <c r="I3713" s="22"/>
    </row>
    <row r="3714" spans="1:9" ht="40.5" x14ac:dyDescent="0.25">
      <c r="A3714" s="32">
        <v>4239</v>
      </c>
      <c r="B3714" s="32" t="s">
        <v>5158</v>
      </c>
      <c r="C3714" s="32" t="s">
        <v>497</v>
      </c>
      <c r="D3714" s="32" t="s">
        <v>9</v>
      </c>
      <c r="E3714" s="32" t="s">
        <v>14</v>
      </c>
      <c r="F3714" s="32">
        <v>700000</v>
      </c>
      <c r="G3714" s="32">
        <v>700000</v>
      </c>
      <c r="H3714" s="32">
        <v>1</v>
      </c>
      <c r="I3714" s="22"/>
    </row>
    <row r="3715" spans="1:9" ht="40.5" x14ac:dyDescent="0.25">
      <c r="A3715" s="32">
        <v>4239</v>
      </c>
      <c r="B3715" s="32" t="s">
        <v>5159</v>
      </c>
      <c r="C3715" s="32" t="s">
        <v>497</v>
      </c>
      <c r="D3715" s="32" t="s">
        <v>9</v>
      </c>
      <c r="E3715" s="32" t="s">
        <v>14</v>
      </c>
      <c r="F3715" s="32">
        <v>600000</v>
      </c>
      <c r="G3715" s="32">
        <v>600000</v>
      </c>
      <c r="H3715" s="32">
        <v>1</v>
      </c>
      <c r="I3715" s="22"/>
    </row>
    <row r="3716" spans="1:9" ht="40.5" x14ac:dyDescent="0.25">
      <c r="A3716" s="32">
        <v>4239</v>
      </c>
      <c r="B3716" s="32" t="s">
        <v>5160</v>
      </c>
      <c r="C3716" s="32" t="s">
        <v>497</v>
      </c>
      <c r="D3716" s="32" t="s">
        <v>9</v>
      </c>
      <c r="E3716" s="32" t="s">
        <v>14</v>
      </c>
      <c r="F3716" s="32">
        <v>2820000</v>
      </c>
      <c r="G3716" s="32">
        <v>2820000</v>
      </c>
      <c r="H3716" s="32">
        <v>1</v>
      </c>
      <c r="I3716" s="22"/>
    </row>
    <row r="3717" spans="1:9" ht="40.5" x14ac:dyDescent="0.25">
      <c r="A3717" s="32">
        <v>4239</v>
      </c>
      <c r="B3717" s="32" t="s">
        <v>5161</v>
      </c>
      <c r="C3717" s="32" t="s">
        <v>497</v>
      </c>
      <c r="D3717" s="32" t="s">
        <v>9</v>
      </c>
      <c r="E3717" s="32" t="s">
        <v>14</v>
      </c>
      <c r="F3717" s="32">
        <v>1000000</v>
      </c>
      <c r="G3717" s="32">
        <v>1000000</v>
      </c>
      <c r="H3717" s="32">
        <v>1</v>
      </c>
      <c r="I3717" s="22"/>
    </row>
    <row r="3718" spans="1:9" ht="40.5" x14ac:dyDescent="0.25">
      <c r="A3718" s="32">
        <v>4239</v>
      </c>
      <c r="B3718" s="32" t="s">
        <v>5162</v>
      </c>
      <c r="C3718" s="32" t="s">
        <v>497</v>
      </c>
      <c r="D3718" s="32" t="s">
        <v>9</v>
      </c>
      <c r="E3718" s="32" t="s">
        <v>14</v>
      </c>
      <c r="F3718" s="32">
        <v>4050000</v>
      </c>
      <c r="G3718" s="32">
        <v>4050000</v>
      </c>
      <c r="H3718" s="32">
        <v>1</v>
      </c>
      <c r="I3718" s="22"/>
    </row>
    <row r="3719" spans="1:9" ht="40.5" x14ac:dyDescent="0.25">
      <c r="A3719" s="32">
        <v>4239</v>
      </c>
      <c r="B3719" s="32" t="s">
        <v>6046</v>
      </c>
      <c r="C3719" s="32" t="s">
        <v>497</v>
      </c>
      <c r="D3719" s="32" t="s">
        <v>9</v>
      </c>
      <c r="E3719" s="32" t="s">
        <v>14</v>
      </c>
      <c r="F3719" s="32">
        <v>1000000</v>
      </c>
      <c r="G3719" s="32">
        <v>1000000</v>
      </c>
      <c r="H3719" s="32">
        <v>1</v>
      </c>
      <c r="I3719" s="22"/>
    </row>
    <row r="3720" spans="1:9" ht="40.5" x14ac:dyDescent="0.25">
      <c r="A3720" s="32">
        <v>4239</v>
      </c>
      <c r="B3720" s="32" t="s">
        <v>6047</v>
      </c>
      <c r="C3720" s="32" t="s">
        <v>497</v>
      </c>
      <c r="D3720" s="32" t="s">
        <v>9</v>
      </c>
      <c r="E3720" s="32" t="s">
        <v>14</v>
      </c>
      <c r="F3720" s="32">
        <v>250000</v>
      </c>
      <c r="G3720" s="32">
        <v>250000</v>
      </c>
      <c r="H3720" s="32">
        <v>1</v>
      </c>
      <c r="I3720" s="22"/>
    </row>
    <row r="3721" spans="1:9" ht="40.5" x14ac:dyDescent="0.25">
      <c r="A3721" s="32">
        <v>4239</v>
      </c>
      <c r="B3721" s="32" t="s">
        <v>6107</v>
      </c>
      <c r="C3721" s="32" t="s">
        <v>497</v>
      </c>
      <c r="D3721" s="32" t="s">
        <v>9</v>
      </c>
      <c r="E3721" s="32" t="s">
        <v>14</v>
      </c>
      <c r="F3721" s="32">
        <v>500000</v>
      </c>
      <c r="G3721" s="32">
        <v>500000</v>
      </c>
      <c r="H3721" s="32">
        <v>1</v>
      </c>
      <c r="I3721" s="22"/>
    </row>
    <row r="3722" spans="1:9" ht="40.5" x14ac:dyDescent="0.25">
      <c r="A3722" s="32">
        <v>4239</v>
      </c>
      <c r="B3722" s="32" t="s">
        <v>6108</v>
      </c>
      <c r="C3722" s="32" t="s">
        <v>497</v>
      </c>
      <c r="D3722" s="32" t="s">
        <v>9</v>
      </c>
      <c r="E3722" s="32" t="s">
        <v>14</v>
      </c>
      <c r="F3722" s="32">
        <v>900000</v>
      </c>
      <c r="G3722" s="32">
        <v>900000</v>
      </c>
      <c r="H3722" s="32">
        <v>1</v>
      </c>
      <c r="I3722" s="22"/>
    </row>
    <row r="3723" spans="1:9" ht="15" customHeight="1" x14ac:dyDescent="0.25">
      <c r="A3723" s="206" t="s">
        <v>77</v>
      </c>
      <c r="B3723" s="207"/>
      <c r="C3723" s="207"/>
      <c r="D3723" s="207"/>
      <c r="E3723" s="207"/>
      <c r="F3723" s="207"/>
      <c r="G3723" s="207"/>
      <c r="H3723" s="255"/>
      <c r="I3723" s="22"/>
    </row>
    <row r="3724" spans="1:9" ht="15" customHeight="1" x14ac:dyDescent="0.25">
      <c r="A3724" s="136" t="s">
        <v>12</v>
      </c>
      <c r="B3724" s="137"/>
      <c r="C3724" s="137"/>
      <c r="D3724" s="137"/>
      <c r="E3724" s="137"/>
      <c r="F3724" s="137"/>
      <c r="G3724" s="137"/>
      <c r="H3724" s="138"/>
      <c r="I3724" s="22"/>
    </row>
    <row r="3725" spans="1:9" ht="40.5" x14ac:dyDescent="0.25">
      <c r="A3725" s="32">
        <v>4239</v>
      </c>
      <c r="B3725" s="32" t="s">
        <v>4532</v>
      </c>
      <c r="C3725" s="32" t="s">
        <v>434</v>
      </c>
      <c r="D3725" s="32" t="s">
        <v>9</v>
      </c>
      <c r="E3725" s="32" t="s">
        <v>14</v>
      </c>
      <c r="F3725" s="32">
        <v>800000</v>
      </c>
      <c r="G3725" s="32">
        <v>800000</v>
      </c>
      <c r="H3725" s="32">
        <v>1</v>
      </c>
      <c r="I3725" s="22"/>
    </row>
    <row r="3726" spans="1:9" ht="40.5" x14ac:dyDescent="0.25">
      <c r="A3726" s="32">
        <v>4239</v>
      </c>
      <c r="B3726" s="32" t="s">
        <v>4533</v>
      </c>
      <c r="C3726" s="32" t="s">
        <v>434</v>
      </c>
      <c r="D3726" s="32" t="s">
        <v>9</v>
      </c>
      <c r="E3726" s="32" t="s">
        <v>14</v>
      </c>
      <c r="F3726" s="32">
        <v>200000</v>
      </c>
      <c r="G3726" s="32">
        <v>200000</v>
      </c>
      <c r="H3726" s="32">
        <v>1</v>
      </c>
      <c r="I3726" s="22"/>
    </row>
    <row r="3727" spans="1:9" ht="40.5" x14ac:dyDescent="0.25">
      <c r="A3727" s="32">
        <v>4239</v>
      </c>
      <c r="B3727" s="32" t="s">
        <v>4534</v>
      </c>
      <c r="C3727" s="32" t="s">
        <v>434</v>
      </c>
      <c r="D3727" s="32" t="s">
        <v>9</v>
      </c>
      <c r="E3727" s="32" t="s">
        <v>14</v>
      </c>
      <c r="F3727" s="32">
        <v>100000</v>
      </c>
      <c r="G3727" s="32">
        <v>100000</v>
      </c>
      <c r="H3727" s="32">
        <v>1</v>
      </c>
      <c r="I3727" s="22"/>
    </row>
    <row r="3728" spans="1:9" ht="40.5" x14ac:dyDescent="0.25">
      <c r="A3728" s="32">
        <v>4239</v>
      </c>
      <c r="B3728" s="32" t="s">
        <v>4535</v>
      </c>
      <c r="C3728" s="32" t="s">
        <v>434</v>
      </c>
      <c r="D3728" s="32" t="s">
        <v>9</v>
      </c>
      <c r="E3728" s="32" t="s">
        <v>14</v>
      </c>
      <c r="F3728" s="32">
        <v>150000</v>
      </c>
      <c r="G3728" s="32">
        <v>150000</v>
      </c>
      <c r="H3728" s="32">
        <v>1</v>
      </c>
      <c r="I3728" s="22"/>
    </row>
    <row r="3729" spans="1:9" ht="40.5" x14ac:dyDescent="0.25">
      <c r="A3729" s="32">
        <v>4239</v>
      </c>
      <c r="B3729" s="32" t="s">
        <v>4536</v>
      </c>
      <c r="C3729" s="32" t="s">
        <v>434</v>
      </c>
      <c r="D3729" s="32" t="s">
        <v>9</v>
      </c>
      <c r="E3729" s="32" t="s">
        <v>14</v>
      </c>
      <c r="F3729" s="32">
        <v>750000</v>
      </c>
      <c r="G3729" s="32">
        <v>750000</v>
      </c>
      <c r="H3729" s="32">
        <v>1</v>
      </c>
      <c r="I3729" s="22"/>
    </row>
    <row r="3730" spans="1:9" ht="40.5" x14ac:dyDescent="0.25">
      <c r="A3730" s="32">
        <v>4239</v>
      </c>
      <c r="B3730" s="32" t="s">
        <v>4537</v>
      </c>
      <c r="C3730" s="32" t="s">
        <v>434</v>
      </c>
      <c r="D3730" s="32" t="s">
        <v>9</v>
      </c>
      <c r="E3730" s="32" t="s">
        <v>14</v>
      </c>
      <c r="F3730" s="32">
        <v>100000</v>
      </c>
      <c r="G3730" s="32">
        <v>100000</v>
      </c>
      <c r="H3730" s="32">
        <v>1</v>
      </c>
      <c r="I3730" s="22"/>
    </row>
    <row r="3731" spans="1:9" ht="40.5" x14ac:dyDescent="0.25">
      <c r="A3731" s="32">
        <v>4239</v>
      </c>
      <c r="B3731" s="32" t="s">
        <v>4043</v>
      </c>
      <c r="C3731" s="32" t="s">
        <v>434</v>
      </c>
      <c r="D3731" s="32" t="s">
        <v>9</v>
      </c>
      <c r="E3731" s="32" t="s">
        <v>14</v>
      </c>
      <c r="F3731" s="32">
        <v>700000</v>
      </c>
      <c r="G3731" s="32">
        <v>700000</v>
      </c>
      <c r="H3731" s="32">
        <v>1</v>
      </c>
      <c r="I3731" s="22"/>
    </row>
    <row r="3732" spans="1:9" ht="40.5" x14ac:dyDescent="0.25">
      <c r="A3732" s="32">
        <v>4239</v>
      </c>
      <c r="B3732" s="32" t="s">
        <v>3328</v>
      </c>
      <c r="C3732" s="32" t="s">
        <v>434</v>
      </c>
      <c r="D3732" s="32" t="s">
        <v>9</v>
      </c>
      <c r="E3732" s="32" t="s">
        <v>14</v>
      </c>
      <c r="F3732" s="32">
        <v>500000</v>
      </c>
      <c r="G3732" s="32">
        <v>500000</v>
      </c>
      <c r="H3732" s="32">
        <v>1</v>
      </c>
      <c r="I3732" s="22"/>
    </row>
    <row r="3733" spans="1:9" ht="40.5" x14ac:dyDescent="0.25">
      <c r="A3733" s="32">
        <v>4239</v>
      </c>
      <c r="B3733" s="32" t="s">
        <v>3329</v>
      </c>
      <c r="C3733" s="32" t="s">
        <v>434</v>
      </c>
      <c r="D3733" s="32" t="s">
        <v>9</v>
      </c>
      <c r="E3733" s="32" t="s">
        <v>14</v>
      </c>
      <c r="F3733" s="32">
        <v>700000</v>
      </c>
      <c r="G3733" s="32">
        <v>700000</v>
      </c>
      <c r="H3733" s="32">
        <v>1</v>
      </c>
      <c r="I3733" s="22"/>
    </row>
    <row r="3734" spans="1:9" ht="40.5" x14ac:dyDescent="0.25">
      <c r="A3734" s="32">
        <v>4239</v>
      </c>
      <c r="B3734" s="32" t="s">
        <v>3330</v>
      </c>
      <c r="C3734" s="32" t="s">
        <v>434</v>
      </c>
      <c r="D3734" s="32" t="s">
        <v>9</v>
      </c>
      <c r="E3734" s="32" t="s">
        <v>14</v>
      </c>
      <c r="F3734" s="32">
        <v>500000</v>
      </c>
      <c r="G3734" s="32">
        <v>500000</v>
      </c>
      <c r="H3734" s="32">
        <v>1</v>
      </c>
      <c r="I3734" s="22"/>
    </row>
    <row r="3735" spans="1:9" ht="40.5" x14ac:dyDescent="0.25">
      <c r="A3735" s="32">
        <v>4239</v>
      </c>
      <c r="B3735" s="32" t="s">
        <v>3331</v>
      </c>
      <c r="C3735" s="32" t="s">
        <v>434</v>
      </c>
      <c r="D3735" s="32" t="s">
        <v>9</v>
      </c>
      <c r="E3735" s="32" t="s">
        <v>14</v>
      </c>
      <c r="F3735" s="32">
        <v>700000</v>
      </c>
      <c r="G3735" s="32">
        <v>700000</v>
      </c>
      <c r="H3735" s="32">
        <v>1</v>
      </c>
      <c r="I3735" s="22"/>
    </row>
    <row r="3736" spans="1:9" ht="40.5" x14ac:dyDescent="0.25">
      <c r="A3736" s="32">
        <v>4239</v>
      </c>
      <c r="B3736" s="32" t="s">
        <v>3332</v>
      </c>
      <c r="C3736" s="32" t="s">
        <v>434</v>
      </c>
      <c r="D3736" s="32" t="s">
        <v>9</v>
      </c>
      <c r="E3736" s="32" t="s">
        <v>14</v>
      </c>
      <c r="F3736" s="32">
        <v>700000</v>
      </c>
      <c r="G3736" s="32">
        <v>700000</v>
      </c>
      <c r="H3736" s="32">
        <v>1</v>
      </c>
      <c r="I3736" s="22"/>
    </row>
    <row r="3737" spans="1:9" ht="40.5" x14ac:dyDescent="0.25">
      <c r="A3737" s="32">
        <v>4239</v>
      </c>
      <c r="B3737" s="32" t="s">
        <v>945</v>
      </c>
      <c r="C3737" s="32" t="s">
        <v>434</v>
      </c>
      <c r="D3737" s="32" t="s">
        <v>9</v>
      </c>
      <c r="E3737" s="32" t="s">
        <v>14</v>
      </c>
      <c r="F3737" s="32">
        <v>0</v>
      </c>
      <c r="G3737" s="32">
        <v>0</v>
      </c>
      <c r="H3737" s="32">
        <v>1</v>
      </c>
      <c r="I3737" s="22"/>
    </row>
    <row r="3738" spans="1:9" ht="40.5" x14ac:dyDescent="0.25">
      <c r="A3738" s="32">
        <v>4239</v>
      </c>
      <c r="B3738" s="32" t="s">
        <v>946</v>
      </c>
      <c r="C3738" s="32" t="s">
        <v>434</v>
      </c>
      <c r="D3738" s="32" t="s">
        <v>9</v>
      </c>
      <c r="E3738" s="32" t="s">
        <v>14</v>
      </c>
      <c r="F3738" s="32">
        <v>0</v>
      </c>
      <c r="G3738" s="32">
        <v>0</v>
      </c>
      <c r="H3738" s="32">
        <v>1</v>
      </c>
      <c r="I3738" s="22"/>
    </row>
    <row r="3739" spans="1:9" ht="40.5" x14ac:dyDescent="0.25">
      <c r="A3739" s="32">
        <v>4239</v>
      </c>
      <c r="B3739" s="32" t="s">
        <v>947</v>
      </c>
      <c r="C3739" s="32" t="s">
        <v>434</v>
      </c>
      <c r="D3739" s="32" t="s">
        <v>9</v>
      </c>
      <c r="E3739" s="32" t="s">
        <v>14</v>
      </c>
      <c r="F3739" s="32">
        <v>0</v>
      </c>
      <c r="G3739" s="32">
        <v>0</v>
      </c>
      <c r="H3739" s="32">
        <v>1</v>
      </c>
      <c r="I3739" s="22"/>
    </row>
    <row r="3740" spans="1:9" ht="40.5" x14ac:dyDescent="0.25">
      <c r="A3740" s="32">
        <v>4239</v>
      </c>
      <c r="B3740" s="32" t="s">
        <v>948</v>
      </c>
      <c r="C3740" s="32" t="s">
        <v>434</v>
      </c>
      <c r="D3740" s="32" t="s">
        <v>9</v>
      </c>
      <c r="E3740" s="32" t="s">
        <v>14</v>
      </c>
      <c r="F3740" s="32">
        <v>0</v>
      </c>
      <c r="G3740" s="32">
        <v>0</v>
      </c>
      <c r="H3740" s="32">
        <v>1</v>
      </c>
      <c r="I3740" s="22"/>
    </row>
    <row r="3741" spans="1:9" ht="40.5" x14ac:dyDescent="0.25">
      <c r="A3741" s="32">
        <v>4239</v>
      </c>
      <c r="B3741" s="32" t="s">
        <v>949</v>
      </c>
      <c r="C3741" s="32" t="s">
        <v>434</v>
      </c>
      <c r="D3741" s="32" t="s">
        <v>9</v>
      </c>
      <c r="E3741" s="32" t="s">
        <v>14</v>
      </c>
      <c r="F3741" s="32">
        <v>0</v>
      </c>
      <c r="G3741" s="32">
        <v>0</v>
      </c>
      <c r="H3741" s="32">
        <v>1</v>
      </c>
      <c r="I3741" s="22"/>
    </row>
    <row r="3742" spans="1:9" ht="40.5" x14ac:dyDescent="0.25">
      <c r="A3742" s="32">
        <v>4239</v>
      </c>
      <c r="B3742" s="32" t="s">
        <v>950</v>
      </c>
      <c r="C3742" s="32" t="s">
        <v>434</v>
      </c>
      <c r="D3742" s="32" t="s">
        <v>9</v>
      </c>
      <c r="E3742" s="32" t="s">
        <v>14</v>
      </c>
      <c r="F3742" s="32">
        <v>0</v>
      </c>
      <c r="G3742" s="32">
        <v>0</v>
      </c>
      <c r="H3742" s="32">
        <v>1</v>
      </c>
      <c r="I3742" s="22"/>
    </row>
    <row r="3743" spans="1:9" ht="40.5" x14ac:dyDescent="0.25">
      <c r="A3743" s="32">
        <v>4239</v>
      </c>
      <c r="B3743" s="32" t="s">
        <v>951</v>
      </c>
      <c r="C3743" s="32" t="s">
        <v>434</v>
      </c>
      <c r="D3743" s="32" t="s">
        <v>9</v>
      </c>
      <c r="E3743" s="32" t="s">
        <v>14</v>
      </c>
      <c r="F3743" s="32">
        <v>0</v>
      </c>
      <c r="G3743" s="32">
        <v>0</v>
      </c>
      <c r="H3743" s="32">
        <v>1</v>
      </c>
      <c r="I3743" s="22"/>
    </row>
    <row r="3744" spans="1:9" ht="40.5" x14ac:dyDescent="0.25">
      <c r="A3744" s="32">
        <v>4239</v>
      </c>
      <c r="B3744" s="32" t="s">
        <v>952</v>
      </c>
      <c r="C3744" s="32" t="s">
        <v>434</v>
      </c>
      <c r="D3744" s="32" t="s">
        <v>9</v>
      </c>
      <c r="E3744" s="32" t="s">
        <v>14</v>
      </c>
      <c r="F3744" s="32">
        <v>0</v>
      </c>
      <c r="G3744" s="32">
        <v>0</v>
      </c>
      <c r="H3744" s="32">
        <v>1</v>
      </c>
      <c r="I3744" s="22"/>
    </row>
    <row r="3745" spans="1:9" ht="40.5" x14ac:dyDescent="0.25">
      <c r="A3745" s="32">
        <v>4239</v>
      </c>
      <c r="B3745" s="32" t="s">
        <v>953</v>
      </c>
      <c r="C3745" s="32" t="s">
        <v>434</v>
      </c>
      <c r="D3745" s="32" t="s">
        <v>9</v>
      </c>
      <c r="E3745" s="32" t="s">
        <v>14</v>
      </c>
      <c r="F3745" s="32">
        <v>0</v>
      </c>
      <c r="G3745" s="32">
        <v>0</v>
      </c>
      <c r="H3745" s="32">
        <v>1</v>
      </c>
      <c r="I3745" s="22"/>
    </row>
    <row r="3746" spans="1:9" ht="40.5" x14ac:dyDescent="0.25">
      <c r="A3746" s="32">
        <v>4239</v>
      </c>
      <c r="B3746" s="32" t="s">
        <v>954</v>
      </c>
      <c r="C3746" s="32" t="s">
        <v>434</v>
      </c>
      <c r="D3746" s="32" t="s">
        <v>9</v>
      </c>
      <c r="E3746" s="32" t="s">
        <v>14</v>
      </c>
      <c r="F3746" s="32">
        <v>0</v>
      </c>
      <c r="G3746" s="32">
        <v>0</v>
      </c>
      <c r="H3746" s="32">
        <v>1</v>
      </c>
      <c r="I3746" s="22"/>
    </row>
    <row r="3747" spans="1:9" ht="40.5" x14ac:dyDescent="0.25">
      <c r="A3747" s="32">
        <v>4239</v>
      </c>
      <c r="B3747" s="32" t="s">
        <v>6067</v>
      </c>
      <c r="C3747" s="32" t="s">
        <v>434</v>
      </c>
      <c r="D3747" s="32" t="s">
        <v>9</v>
      </c>
      <c r="E3747" s="32" t="s">
        <v>14</v>
      </c>
      <c r="F3747" s="32">
        <v>1000000</v>
      </c>
      <c r="G3747" s="32">
        <v>1000000</v>
      </c>
      <c r="H3747" s="32">
        <v>1</v>
      </c>
      <c r="I3747" s="22"/>
    </row>
    <row r="3748" spans="1:9" ht="40.5" x14ac:dyDescent="0.25">
      <c r="A3748" s="32">
        <v>4239</v>
      </c>
      <c r="B3748" s="32" t="s">
        <v>6068</v>
      </c>
      <c r="C3748" s="32" t="s">
        <v>434</v>
      </c>
      <c r="D3748" s="32" t="s">
        <v>9</v>
      </c>
      <c r="E3748" s="32" t="s">
        <v>14</v>
      </c>
      <c r="F3748" s="32">
        <v>200000</v>
      </c>
      <c r="G3748" s="32">
        <v>200000</v>
      </c>
      <c r="H3748" s="32">
        <v>1</v>
      </c>
      <c r="I3748" s="22"/>
    </row>
    <row r="3749" spans="1:9" ht="15" customHeight="1" x14ac:dyDescent="0.25">
      <c r="A3749" s="139" t="s">
        <v>236</v>
      </c>
      <c r="B3749" s="140"/>
      <c r="C3749" s="140"/>
      <c r="D3749" s="140"/>
      <c r="E3749" s="140"/>
      <c r="F3749" s="140"/>
      <c r="G3749" s="140"/>
      <c r="H3749" s="199"/>
      <c r="I3749" s="22"/>
    </row>
    <row r="3750" spans="1:9" ht="15" customHeight="1" x14ac:dyDescent="0.25">
      <c r="A3750" s="150" t="s">
        <v>16</v>
      </c>
      <c r="B3750" s="151"/>
      <c r="C3750" s="151"/>
      <c r="D3750" s="151"/>
      <c r="E3750" s="151"/>
      <c r="F3750" s="151"/>
      <c r="G3750" s="151"/>
      <c r="H3750" s="152"/>
      <c r="I3750" s="22"/>
    </row>
    <row r="3751" spans="1:9" ht="27" x14ac:dyDescent="0.25">
      <c r="A3751" s="29">
        <v>4251</v>
      </c>
      <c r="B3751" s="29" t="s">
        <v>3900</v>
      </c>
      <c r="C3751" s="29" t="s">
        <v>470</v>
      </c>
      <c r="D3751" s="29" t="s">
        <v>15</v>
      </c>
      <c r="E3751" s="29" t="s">
        <v>14</v>
      </c>
      <c r="F3751" s="29">
        <v>39200000</v>
      </c>
      <c r="G3751" s="29">
        <v>39200000</v>
      </c>
      <c r="H3751" s="29">
        <v>1</v>
      </c>
      <c r="I3751" s="22"/>
    </row>
    <row r="3752" spans="1:9" ht="27" x14ac:dyDescent="0.25">
      <c r="A3752" s="29">
        <v>4251</v>
      </c>
      <c r="B3752" s="29" t="s">
        <v>3381</v>
      </c>
      <c r="C3752" s="29" t="s">
        <v>470</v>
      </c>
      <c r="D3752" s="29" t="s">
        <v>381</v>
      </c>
      <c r="E3752" s="29" t="s">
        <v>14</v>
      </c>
      <c r="F3752" s="29">
        <v>29460000</v>
      </c>
      <c r="G3752" s="29">
        <v>29460000</v>
      </c>
      <c r="H3752" s="29">
        <v>1</v>
      </c>
      <c r="I3752" s="22"/>
    </row>
    <row r="3753" spans="1:9" ht="15" customHeight="1" x14ac:dyDescent="0.25">
      <c r="A3753" s="136" t="s">
        <v>12</v>
      </c>
      <c r="B3753" s="137"/>
      <c r="C3753" s="137"/>
      <c r="D3753" s="137"/>
      <c r="E3753" s="137"/>
      <c r="F3753" s="137"/>
      <c r="G3753" s="137"/>
      <c r="H3753" s="138"/>
      <c r="I3753" s="22"/>
    </row>
    <row r="3754" spans="1:9" ht="27" x14ac:dyDescent="0.25">
      <c r="A3754" s="32">
        <v>4251</v>
      </c>
      <c r="B3754" s="32" t="s">
        <v>4010</v>
      </c>
      <c r="C3754" s="32" t="s">
        <v>454</v>
      </c>
      <c r="D3754" s="32" t="s">
        <v>1212</v>
      </c>
      <c r="E3754" s="32" t="s">
        <v>14</v>
      </c>
      <c r="F3754" s="32">
        <v>540000</v>
      </c>
      <c r="G3754" s="32">
        <v>540000</v>
      </c>
      <c r="H3754" s="32">
        <v>1</v>
      </c>
      <c r="I3754" s="22"/>
    </row>
    <row r="3755" spans="1:9" ht="27" x14ac:dyDescent="0.25">
      <c r="A3755" s="32">
        <v>4251</v>
      </c>
      <c r="B3755" s="32" t="s">
        <v>3901</v>
      </c>
      <c r="C3755" s="32" t="s">
        <v>454</v>
      </c>
      <c r="D3755" s="32" t="s">
        <v>15</v>
      </c>
      <c r="E3755" s="32" t="s">
        <v>14</v>
      </c>
      <c r="F3755" s="32">
        <v>800000</v>
      </c>
      <c r="G3755" s="32">
        <v>800000</v>
      </c>
      <c r="H3755" s="32">
        <v>1</v>
      </c>
      <c r="I3755" s="22"/>
    </row>
    <row r="3756" spans="1:9" ht="27" x14ac:dyDescent="0.25">
      <c r="A3756" s="32">
        <v>4251</v>
      </c>
      <c r="B3756" s="32" t="s">
        <v>3380</v>
      </c>
      <c r="C3756" s="32" t="s">
        <v>454</v>
      </c>
      <c r="D3756" s="32" t="s">
        <v>1212</v>
      </c>
      <c r="E3756" s="32" t="s">
        <v>14</v>
      </c>
      <c r="F3756" s="32">
        <v>600000</v>
      </c>
      <c r="G3756" s="32">
        <v>600000</v>
      </c>
      <c r="H3756" s="32">
        <v>1</v>
      </c>
      <c r="I3756" s="22"/>
    </row>
    <row r="3757" spans="1:9" ht="15" customHeight="1" x14ac:dyDescent="0.25">
      <c r="A3757" s="139" t="s">
        <v>251</v>
      </c>
      <c r="B3757" s="140"/>
      <c r="C3757" s="140"/>
      <c r="D3757" s="140"/>
      <c r="E3757" s="140"/>
      <c r="F3757" s="140"/>
      <c r="G3757" s="140"/>
      <c r="H3757" s="199"/>
      <c r="I3757" s="22"/>
    </row>
    <row r="3758" spans="1:9" ht="15" customHeight="1" x14ac:dyDescent="0.25">
      <c r="A3758" s="150" t="s">
        <v>16</v>
      </c>
      <c r="B3758" s="151"/>
      <c r="C3758" s="151"/>
      <c r="D3758" s="151"/>
      <c r="E3758" s="151"/>
      <c r="F3758" s="151"/>
      <c r="G3758" s="151"/>
      <c r="H3758" s="152"/>
      <c r="I3758" s="22"/>
    </row>
    <row r="3759" spans="1:9" ht="27" x14ac:dyDescent="0.25">
      <c r="A3759" s="29">
        <v>5113</v>
      </c>
      <c r="B3759" s="29" t="s">
        <v>4482</v>
      </c>
      <c r="C3759" s="29" t="s">
        <v>1093</v>
      </c>
      <c r="D3759" s="29" t="s">
        <v>13</v>
      </c>
      <c r="E3759" s="29" t="s">
        <v>14</v>
      </c>
      <c r="F3759" s="29">
        <v>471888</v>
      </c>
      <c r="G3759" s="29">
        <v>471888</v>
      </c>
      <c r="H3759" s="29">
        <v>1</v>
      </c>
      <c r="I3759" s="22"/>
    </row>
    <row r="3760" spans="1:9" ht="54" x14ac:dyDescent="0.25">
      <c r="A3760" s="29">
        <v>5129</v>
      </c>
      <c r="B3760" s="29" t="s">
        <v>3086</v>
      </c>
      <c r="C3760" s="29" t="s">
        <v>1808</v>
      </c>
      <c r="D3760" s="29" t="s">
        <v>15</v>
      </c>
      <c r="E3760" s="29" t="s">
        <v>14</v>
      </c>
      <c r="F3760" s="29">
        <v>15000000</v>
      </c>
      <c r="G3760" s="29">
        <v>15000000</v>
      </c>
      <c r="H3760" s="29">
        <v>1</v>
      </c>
      <c r="I3760" s="22"/>
    </row>
    <row r="3761" spans="1:9" ht="27" x14ac:dyDescent="0.25">
      <c r="A3761" s="29">
        <v>5113</v>
      </c>
      <c r="B3761" s="29" t="s">
        <v>1862</v>
      </c>
      <c r="C3761" s="29" t="s">
        <v>974</v>
      </c>
      <c r="D3761" s="29" t="s">
        <v>381</v>
      </c>
      <c r="E3761" s="29" t="s">
        <v>14</v>
      </c>
      <c r="F3761" s="29">
        <v>0</v>
      </c>
      <c r="G3761" s="29">
        <v>0</v>
      </c>
      <c r="H3761" s="29">
        <v>1</v>
      </c>
      <c r="I3761" s="22"/>
    </row>
    <row r="3762" spans="1:9" ht="27" x14ac:dyDescent="0.25">
      <c r="A3762" s="29">
        <v>5113</v>
      </c>
      <c r="B3762" s="29" t="s">
        <v>1090</v>
      </c>
      <c r="C3762" s="29" t="s">
        <v>974</v>
      </c>
      <c r="D3762" s="29" t="s">
        <v>381</v>
      </c>
      <c r="E3762" s="29" t="s">
        <v>14</v>
      </c>
      <c r="F3762" s="29">
        <v>0</v>
      </c>
      <c r="G3762" s="29">
        <v>0</v>
      </c>
      <c r="H3762" s="29">
        <v>1</v>
      </c>
      <c r="I3762" s="22"/>
    </row>
    <row r="3763" spans="1:9" ht="27" x14ac:dyDescent="0.25">
      <c r="A3763" s="29">
        <v>5113</v>
      </c>
      <c r="B3763" s="29" t="s">
        <v>2075</v>
      </c>
      <c r="C3763" s="29" t="s">
        <v>974</v>
      </c>
      <c r="D3763" s="29" t="s">
        <v>15</v>
      </c>
      <c r="E3763" s="29" t="s">
        <v>14</v>
      </c>
      <c r="F3763" s="29">
        <v>81131960</v>
      </c>
      <c r="G3763" s="29">
        <v>81131960</v>
      </c>
      <c r="H3763" s="29">
        <v>1</v>
      </c>
      <c r="I3763" s="22"/>
    </row>
    <row r="3764" spans="1:9" ht="27" x14ac:dyDescent="0.25">
      <c r="A3764" s="29">
        <v>5113</v>
      </c>
      <c r="B3764" s="29" t="s">
        <v>2075</v>
      </c>
      <c r="C3764" s="29" t="s">
        <v>974</v>
      </c>
      <c r="D3764" s="29" t="s">
        <v>15</v>
      </c>
      <c r="E3764" s="29" t="s">
        <v>14</v>
      </c>
      <c r="F3764" s="29">
        <v>2789018.45</v>
      </c>
      <c r="G3764" s="29">
        <v>2789018.45</v>
      </c>
      <c r="H3764" s="29">
        <v>1</v>
      </c>
      <c r="I3764" s="22"/>
    </row>
    <row r="3765" spans="1:9" ht="27" x14ac:dyDescent="0.25">
      <c r="A3765" s="29">
        <v>5113</v>
      </c>
      <c r="B3765" s="29" t="s">
        <v>1091</v>
      </c>
      <c r="C3765" s="29" t="s">
        <v>974</v>
      </c>
      <c r="D3765" s="29" t="s">
        <v>381</v>
      </c>
      <c r="E3765" s="29" t="s">
        <v>14</v>
      </c>
      <c r="F3765" s="29">
        <v>0</v>
      </c>
      <c r="G3765" s="29">
        <v>0</v>
      </c>
      <c r="H3765" s="29">
        <v>1</v>
      </c>
      <c r="I3765" s="22"/>
    </row>
    <row r="3766" spans="1:9" ht="27" x14ac:dyDescent="0.25">
      <c r="A3766" s="29">
        <v>5113</v>
      </c>
      <c r="B3766" s="29" t="s">
        <v>6085</v>
      </c>
      <c r="C3766" s="29" t="s">
        <v>974</v>
      </c>
      <c r="D3766" s="29" t="s">
        <v>381</v>
      </c>
      <c r="E3766" s="29" t="s">
        <v>14</v>
      </c>
      <c r="F3766" s="29">
        <v>14945800</v>
      </c>
      <c r="G3766" s="29">
        <v>14945800</v>
      </c>
      <c r="H3766" s="29">
        <v>1</v>
      </c>
      <c r="I3766" s="22"/>
    </row>
    <row r="3767" spans="1:9" ht="27" x14ac:dyDescent="0.25">
      <c r="A3767" s="29">
        <v>5113</v>
      </c>
      <c r="B3767" s="29" t="s">
        <v>6086</v>
      </c>
      <c r="C3767" s="29" t="s">
        <v>974</v>
      </c>
      <c r="D3767" s="29" t="s">
        <v>381</v>
      </c>
      <c r="E3767" s="29" t="s">
        <v>14</v>
      </c>
      <c r="F3767" s="29">
        <v>39162500</v>
      </c>
      <c r="G3767" s="29">
        <v>39162500</v>
      </c>
      <c r="H3767" s="29">
        <v>1</v>
      </c>
      <c r="I3767" s="22"/>
    </row>
    <row r="3768" spans="1:9" ht="27" x14ac:dyDescent="0.25">
      <c r="A3768" s="29">
        <v>5113</v>
      </c>
      <c r="B3768" s="29" t="s">
        <v>6087</v>
      </c>
      <c r="C3768" s="29" t="s">
        <v>974</v>
      </c>
      <c r="D3768" s="29" t="s">
        <v>381</v>
      </c>
      <c r="E3768" s="29" t="s">
        <v>14</v>
      </c>
      <c r="F3768" s="29">
        <v>27153900</v>
      </c>
      <c r="G3768" s="29">
        <v>27153900</v>
      </c>
      <c r="H3768" s="29">
        <v>1</v>
      </c>
      <c r="I3768" s="22"/>
    </row>
    <row r="3769" spans="1:9" ht="27" x14ac:dyDescent="0.25">
      <c r="A3769" s="29">
        <v>5113</v>
      </c>
      <c r="B3769" s="29" t="s">
        <v>6263</v>
      </c>
      <c r="C3769" s="29" t="s">
        <v>974</v>
      </c>
      <c r="D3769" s="29" t="s">
        <v>381</v>
      </c>
      <c r="E3769" s="29" t="s">
        <v>14</v>
      </c>
      <c r="F3769" s="29">
        <v>0</v>
      </c>
      <c r="G3769" s="29">
        <v>0</v>
      </c>
      <c r="H3769" s="29">
        <v>1</v>
      </c>
      <c r="I3769" s="22"/>
    </row>
    <row r="3770" spans="1:9" ht="27" x14ac:dyDescent="0.25">
      <c r="A3770" s="29">
        <v>5113</v>
      </c>
      <c r="B3770" s="29" t="s">
        <v>6264</v>
      </c>
      <c r="C3770" s="29" t="s">
        <v>974</v>
      </c>
      <c r="D3770" s="29" t="s">
        <v>381</v>
      </c>
      <c r="E3770" s="29" t="s">
        <v>14</v>
      </c>
      <c r="F3770" s="29">
        <v>0</v>
      </c>
      <c r="G3770" s="29">
        <v>0</v>
      </c>
      <c r="H3770" s="29">
        <v>1</v>
      </c>
      <c r="I3770" s="22"/>
    </row>
    <row r="3771" spans="1:9" ht="27" x14ac:dyDescent="0.25">
      <c r="A3771" s="29">
        <v>5113</v>
      </c>
      <c r="B3771" s="29" t="s">
        <v>6265</v>
      </c>
      <c r="C3771" s="29" t="s">
        <v>974</v>
      </c>
      <c r="D3771" s="29" t="s">
        <v>381</v>
      </c>
      <c r="E3771" s="29" t="s">
        <v>14</v>
      </c>
      <c r="F3771" s="29">
        <v>0</v>
      </c>
      <c r="G3771" s="29">
        <v>0</v>
      </c>
      <c r="H3771" s="29">
        <v>1</v>
      </c>
      <c r="I3771" s="22"/>
    </row>
    <row r="3772" spans="1:9" ht="27" x14ac:dyDescent="0.25">
      <c r="A3772" s="29">
        <v>5113</v>
      </c>
      <c r="B3772" s="29" t="s">
        <v>6266</v>
      </c>
      <c r="C3772" s="29" t="s">
        <v>974</v>
      </c>
      <c r="D3772" s="29" t="s">
        <v>381</v>
      </c>
      <c r="E3772" s="29" t="s">
        <v>14</v>
      </c>
      <c r="F3772" s="29">
        <v>24189000</v>
      </c>
      <c r="G3772" s="29">
        <v>24189000</v>
      </c>
      <c r="H3772" s="29">
        <v>1</v>
      </c>
      <c r="I3772" s="22"/>
    </row>
    <row r="3773" spans="1:9" ht="27" x14ac:dyDescent="0.25">
      <c r="A3773" s="29">
        <v>5113</v>
      </c>
      <c r="B3773" s="29" t="s">
        <v>6267</v>
      </c>
      <c r="C3773" s="29" t="s">
        <v>974</v>
      </c>
      <c r="D3773" s="29" t="s">
        <v>381</v>
      </c>
      <c r="E3773" s="29" t="s">
        <v>14</v>
      </c>
      <c r="F3773" s="29">
        <v>0</v>
      </c>
      <c r="G3773" s="29">
        <v>0</v>
      </c>
      <c r="H3773" s="29">
        <v>1</v>
      </c>
      <c r="I3773" s="22"/>
    </row>
    <row r="3774" spans="1:9" ht="27" x14ac:dyDescent="0.25">
      <c r="A3774" s="29">
        <v>5113</v>
      </c>
      <c r="B3774" s="29" t="s">
        <v>6268</v>
      </c>
      <c r="C3774" s="29" t="s">
        <v>974</v>
      </c>
      <c r="D3774" s="29" t="s">
        <v>381</v>
      </c>
      <c r="E3774" s="29" t="s">
        <v>14</v>
      </c>
      <c r="F3774" s="29">
        <v>57138200</v>
      </c>
      <c r="G3774" s="29">
        <v>57138200</v>
      </c>
      <c r="H3774" s="29">
        <v>1</v>
      </c>
      <c r="I3774" s="22"/>
    </row>
    <row r="3775" spans="1:9" ht="27" x14ac:dyDescent="0.25">
      <c r="A3775" s="29">
        <v>5113</v>
      </c>
      <c r="B3775" s="29" t="s">
        <v>6388</v>
      </c>
      <c r="C3775" s="29" t="s">
        <v>974</v>
      </c>
      <c r="D3775" s="29" t="s">
        <v>381</v>
      </c>
      <c r="E3775" s="29" t="s">
        <v>14</v>
      </c>
      <c r="F3775" s="29">
        <v>42510000</v>
      </c>
      <c r="G3775" s="29">
        <v>42510000</v>
      </c>
      <c r="H3775" s="29">
        <v>1</v>
      </c>
      <c r="I3775" s="22"/>
    </row>
    <row r="3776" spans="1:9" ht="15" customHeight="1" x14ac:dyDescent="0.25">
      <c r="A3776" s="150" t="s">
        <v>12</v>
      </c>
      <c r="B3776" s="151"/>
      <c r="C3776" s="151"/>
      <c r="D3776" s="151"/>
      <c r="E3776" s="151"/>
      <c r="F3776" s="151"/>
      <c r="G3776" s="151"/>
      <c r="H3776" s="152"/>
      <c r="I3776" s="22"/>
    </row>
    <row r="3777" spans="1:9" ht="27" x14ac:dyDescent="0.25">
      <c r="A3777" s="67">
        <v>5113</v>
      </c>
      <c r="B3777" s="67" t="s">
        <v>3743</v>
      </c>
      <c r="C3777" s="67" t="s">
        <v>454</v>
      </c>
      <c r="D3777" s="67" t="s">
        <v>15</v>
      </c>
      <c r="E3777" s="67" t="s">
        <v>14</v>
      </c>
      <c r="F3777" s="67">
        <v>1415676</v>
      </c>
      <c r="G3777" s="67">
        <v>1415676</v>
      </c>
      <c r="H3777" s="67">
        <v>1</v>
      </c>
      <c r="I3777" s="22"/>
    </row>
    <row r="3778" spans="1:9" ht="27" x14ac:dyDescent="0.25">
      <c r="A3778" s="67">
        <v>5113</v>
      </c>
      <c r="B3778" s="67" t="s">
        <v>3087</v>
      </c>
      <c r="C3778" s="67" t="s">
        <v>454</v>
      </c>
      <c r="D3778" s="67" t="s">
        <v>1212</v>
      </c>
      <c r="E3778" s="67" t="s">
        <v>14</v>
      </c>
      <c r="F3778" s="67">
        <v>270000</v>
      </c>
      <c r="G3778" s="67">
        <v>270000</v>
      </c>
      <c r="H3778" s="67">
        <v>1</v>
      </c>
      <c r="I3778" s="22"/>
    </row>
    <row r="3779" spans="1:9" ht="27" x14ac:dyDescent="0.25">
      <c r="A3779" s="67">
        <v>5113</v>
      </c>
      <c r="B3779" s="67" t="s">
        <v>3080</v>
      </c>
      <c r="C3779" s="67" t="s">
        <v>454</v>
      </c>
      <c r="D3779" s="67" t="s">
        <v>1212</v>
      </c>
      <c r="E3779" s="67" t="s">
        <v>14</v>
      </c>
      <c r="F3779" s="67">
        <v>1415676</v>
      </c>
      <c r="G3779" s="67">
        <v>1415676</v>
      </c>
      <c r="H3779" s="67">
        <v>1</v>
      </c>
      <c r="I3779" s="22"/>
    </row>
    <row r="3780" spans="1:9" ht="27" x14ac:dyDescent="0.25">
      <c r="A3780" s="67">
        <v>5113</v>
      </c>
      <c r="B3780" s="67" t="s">
        <v>1942</v>
      </c>
      <c r="C3780" s="67" t="s">
        <v>1093</v>
      </c>
      <c r="D3780" s="67" t="s">
        <v>13</v>
      </c>
      <c r="E3780" s="67" t="s">
        <v>14</v>
      </c>
      <c r="F3780" s="67">
        <v>0</v>
      </c>
      <c r="G3780" s="67">
        <v>0</v>
      </c>
      <c r="H3780" s="67">
        <v>1</v>
      </c>
      <c r="I3780" s="22"/>
    </row>
    <row r="3781" spans="1:9" ht="27" x14ac:dyDescent="0.25">
      <c r="A3781" s="67">
        <v>5113</v>
      </c>
      <c r="B3781" s="67" t="s">
        <v>1092</v>
      </c>
      <c r="C3781" s="67" t="s">
        <v>1093</v>
      </c>
      <c r="D3781" s="67" t="s">
        <v>13</v>
      </c>
      <c r="E3781" s="67" t="s">
        <v>14</v>
      </c>
      <c r="F3781" s="67">
        <v>0</v>
      </c>
      <c r="G3781" s="67">
        <v>0</v>
      </c>
      <c r="H3781" s="67">
        <v>1</v>
      </c>
      <c r="I3781" s="22"/>
    </row>
    <row r="3782" spans="1:9" ht="27" x14ac:dyDescent="0.25">
      <c r="A3782" s="67">
        <v>5113</v>
      </c>
      <c r="B3782" s="67" t="s">
        <v>1094</v>
      </c>
      <c r="C3782" s="67" t="s">
        <v>1093</v>
      </c>
      <c r="D3782" s="67" t="s">
        <v>13</v>
      </c>
      <c r="E3782" s="67" t="s">
        <v>14</v>
      </c>
      <c r="F3782" s="67">
        <v>0</v>
      </c>
      <c r="G3782" s="67">
        <v>0</v>
      </c>
      <c r="H3782" s="67">
        <v>1</v>
      </c>
      <c r="I3782" s="22"/>
    </row>
    <row r="3783" spans="1:9" ht="27" x14ac:dyDescent="0.25">
      <c r="A3783" s="67" t="s">
        <v>2056</v>
      </c>
      <c r="B3783" s="67" t="s">
        <v>2055</v>
      </c>
      <c r="C3783" s="67" t="s">
        <v>1093</v>
      </c>
      <c r="D3783" s="67" t="s">
        <v>13</v>
      </c>
      <c r="E3783" s="67" t="s">
        <v>14</v>
      </c>
      <c r="F3783" s="67">
        <v>471888</v>
      </c>
      <c r="G3783" s="67">
        <v>471888</v>
      </c>
      <c r="H3783" s="67">
        <v>1</v>
      </c>
      <c r="I3783" s="22"/>
    </row>
    <row r="3784" spans="1:9" ht="30.75" customHeight="1" x14ac:dyDescent="0.25">
      <c r="A3784" s="4" t="s">
        <v>23</v>
      </c>
      <c r="B3784" s="4" t="s">
        <v>2040</v>
      </c>
      <c r="C3784" s="4" t="s">
        <v>454</v>
      </c>
      <c r="D3784" s="4" t="s">
        <v>1212</v>
      </c>
      <c r="E3784" s="4" t="s">
        <v>14</v>
      </c>
      <c r="F3784" s="4">
        <v>1415676</v>
      </c>
      <c r="G3784" s="4">
        <v>1415676</v>
      </c>
      <c r="H3784" s="4">
        <v>1</v>
      </c>
      <c r="I3784" s="22"/>
    </row>
    <row r="3785" spans="1:9" ht="30.75" customHeight="1" x14ac:dyDescent="0.25">
      <c r="A3785" s="4">
        <v>5113</v>
      </c>
      <c r="B3785" s="4" t="s">
        <v>6093</v>
      </c>
      <c r="C3785" s="4" t="s">
        <v>454</v>
      </c>
      <c r="D3785" s="4" t="s">
        <v>1212</v>
      </c>
      <c r="E3785" s="4" t="s">
        <v>14</v>
      </c>
      <c r="F3785" s="4">
        <v>750240</v>
      </c>
      <c r="G3785" s="4">
        <v>750240</v>
      </c>
      <c r="H3785" s="4">
        <v>1</v>
      </c>
      <c r="I3785" s="22"/>
    </row>
    <row r="3786" spans="1:9" ht="30.75" customHeight="1" x14ac:dyDescent="0.25">
      <c r="A3786" s="4">
        <v>5113</v>
      </c>
      <c r="B3786" s="4" t="s">
        <v>6094</v>
      </c>
      <c r="C3786" s="4" t="s">
        <v>454</v>
      </c>
      <c r="D3786" s="4" t="s">
        <v>1212</v>
      </c>
      <c r="E3786" s="4" t="s">
        <v>14</v>
      </c>
      <c r="F3786" s="4">
        <v>424440</v>
      </c>
      <c r="G3786" s="4">
        <v>424440</v>
      </c>
      <c r="H3786" s="4">
        <v>1</v>
      </c>
      <c r="I3786" s="22"/>
    </row>
    <row r="3787" spans="1:9" ht="30.75" customHeight="1" x14ac:dyDescent="0.25">
      <c r="A3787" s="4">
        <v>5113</v>
      </c>
      <c r="B3787" s="4" t="s">
        <v>6095</v>
      </c>
      <c r="C3787" s="4" t="s">
        <v>454</v>
      </c>
      <c r="D3787" s="4" t="s">
        <v>1212</v>
      </c>
      <c r="E3787" s="4" t="s">
        <v>14</v>
      </c>
      <c r="F3787" s="4">
        <v>295680</v>
      </c>
      <c r="G3787" s="4">
        <v>295680</v>
      </c>
      <c r="H3787" s="4">
        <v>1</v>
      </c>
      <c r="I3787" s="22"/>
    </row>
    <row r="3788" spans="1:9" ht="30.75" customHeight="1" x14ac:dyDescent="0.25">
      <c r="A3788" s="4">
        <v>5129</v>
      </c>
      <c r="B3788" s="4" t="s">
        <v>6192</v>
      </c>
      <c r="C3788" s="4" t="s">
        <v>454</v>
      </c>
      <c r="D3788" s="4" t="s">
        <v>5196</v>
      </c>
      <c r="E3788" s="4" t="s">
        <v>14</v>
      </c>
      <c r="F3788" s="4">
        <v>270000</v>
      </c>
      <c r="G3788" s="4">
        <v>270000</v>
      </c>
      <c r="H3788" s="4">
        <v>1</v>
      </c>
      <c r="I3788" s="22"/>
    </row>
    <row r="3789" spans="1:9" ht="30.75" customHeight="1" x14ac:dyDescent="0.25">
      <c r="A3789" s="4">
        <v>5113</v>
      </c>
      <c r="B3789" s="4" t="s">
        <v>6902</v>
      </c>
      <c r="C3789" s="4" t="s">
        <v>454</v>
      </c>
      <c r="D3789" s="4" t="s">
        <v>1212</v>
      </c>
      <c r="E3789" s="4" t="s">
        <v>14</v>
      </c>
      <c r="F3789" s="4">
        <v>955560</v>
      </c>
      <c r="G3789" s="4">
        <v>955560</v>
      </c>
      <c r="H3789" s="4">
        <v>1</v>
      </c>
      <c r="I3789" s="22"/>
    </row>
    <row r="3790" spans="1:9" ht="30.75" customHeight="1" x14ac:dyDescent="0.25">
      <c r="A3790" s="4">
        <v>5113</v>
      </c>
      <c r="B3790" s="4" t="s">
        <v>6903</v>
      </c>
      <c r="C3790" s="4" t="s">
        <v>454</v>
      </c>
      <c r="D3790" s="4" t="s">
        <v>1212</v>
      </c>
      <c r="E3790" s="4" t="s">
        <v>14</v>
      </c>
      <c r="F3790" s="4">
        <v>410760</v>
      </c>
      <c r="G3790" s="4">
        <v>410760</v>
      </c>
      <c r="H3790" s="4">
        <v>1</v>
      </c>
      <c r="I3790" s="22"/>
    </row>
    <row r="3791" spans="1:9" ht="30.75" customHeight="1" x14ac:dyDescent="0.25">
      <c r="A3791" s="4">
        <v>5113</v>
      </c>
      <c r="B3791" s="4" t="s">
        <v>6904</v>
      </c>
      <c r="C3791" s="4" t="s">
        <v>454</v>
      </c>
      <c r="D3791" s="4" t="s">
        <v>1212</v>
      </c>
      <c r="E3791" s="4" t="s">
        <v>14</v>
      </c>
      <c r="F3791" s="4">
        <v>638400</v>
      </c>
      <c r="G3791" s="4">
        <v>638400</v>
      </c>
      <c r="H3791" s="4">
        <v>1</v>
      </c>
      <c r="I3791" s="22"/>
    </row>
    <row r="3792" spans="1:9" ht="30.75" customHeight="1" x14ac:dyDescent="0.25">
      <c r="A3792" s="29">
        <v>5113</v>
      </c>
      <c r="B3792" s="29" t="s">
        <v>6955</v>
      </c>
      <c r="C3792" s="29" t="s">
        <v>454</v>
      </c>
      <c r="D3792" s="29" t="s">
        <v>13</v>
      </c>
      <c r="E3792" s="29" t="s">
        <v>14</v>
      </c>
      <c r="F3792" s="29">
        <v>130000</v>
      </c>
      <c r="G3792" s="29">
        <v>130000</v>
      </c>
      <c r="H3792" s="29">
        <v>1</v>
      </c>
      <c r="I3792" s="22"/>
    </row>
    <row r="3793" spans="1:9" ht="30.75" customHeight="1" x14ac:dyDescent="0.25">
      <c r="A3793" s="29">
        <v>5113</v>
      </c>
      <c r="B3793" s="29" t="s">
        <v>6956</v>
      </c>
      <c r="C3793" s="29" t="s">
        <v>454</v>
      </c>
      <c r="D3793" s="29" t="s">
        <v>13</v>
      </c>
      <c r="E3793" s="29" t="s">
        <v>14</v>
      </c>
      <c r="F3793" s="29">
        <v>130000</v>
      </c>
      <c r="G3793" s="29">
        <v>130000</v>
      </c>
      <c r="H3793" s="29">
        <v>1</v>
      </c>
      <c r="I3793" s="22"/>
    </row>
    <row r="3794" spans="1:9" ht="30.75" customHeight="1" x14ac:dyDescent="0.25">
      <c r="A3794" s="29">
        <v>5113</v>
      </c>
      <c r="B3794" s="29" t="s">
        <v>6991</v>
      </c>
      <c r="C3794" s="29" t="s">
        <v>1093</v>
      </c>
      <c r="D3794" s="29" t="s">
        <v>13</v>
      </c>
      <c r="E3794" s="29" t="s">
        <v>14</v>
      </c>
      <c r="F3794" s="29">
        <v>130080</v>
      </c>
      <c r="G3794" s="29">
        <v>130080</v>
      </c>
      <c r="H3794" s="29">
        <v>1</v>
      </c>
      <c r="I3794" s="22"/>
    </row>
    <row r="3795" spans="1:9" ht="30.75" customHeight="1" x14ac:dyDescent="0.25">
      <c r="A3795" s="29">
        <v>5113</v>
      </c>
      <c r="B3795" s="29" t="s">
        <v>6992</v>
      </c>
      <c r="C3795" s="29" t="s">
        <v>1093</v>
      </c>
      <c r="D3795" s="29" t="s">
        <v>13</v>
      </c>
      <c r="E3795" s="29" t="s">
        <v>14</v>
      </c>
      <c r="F3795" s="29">
        <v>286680</v>
      </c>
      <c r="G3795" s="29">
        <v>286680</v>
      </c>
      <c r="H3795" s="29">
        <v>1</v>
      </c>
      <c r="I3795" s="22"/>
    </row>
    <row r="3796" spans="1:9" ht="30.75" customHeight="1" x14ac:dyDescent="0.25">
      <c r="A3796" s="29">
        <v>5113</v>
      </c>
      <c r="B3796" s="29" t="s">
        <v>6993</v>
      </c>
      <c r="C3796" s="29" t="s">
        <v>1093</v>
      </c>
      <c r="D3796" s="29" t="s">
        <v>13</v>
      </c>
      <c r="E3796" s="29" t="s">
        <v>14</v>
      </c>
      <c r="F3796" s="29">
        <v>88680</v>
      </c>
      <c r="G3796" s="29">
        <v>88680</v>
      </c>
      <c r="H3796" s="29">
        <v>1</v>
      </c>
      <c r="I3796" s="22"/>
    </row>
    <row r="3797" spans="1:9" ht="30.75" customHeight="1" x14ac:dyDescent="0.25">
      <c r="A3797" s="29">
        <v>5113</v>
      </c>
      <c r="B3797" s="29" t="s">
        <v>6994</v>
      </c>
      <c r="C3797" s="29" t="s">
        <v>1093</v>
      </c>
      <c r="D3797" s="29" t="s">
        <v>13</v>
      </c>
      <c r="E3797" s="29" t="s">
        <v>14</v>
      </c>
      <c r="F3797" s="29">
        <v>123240</v>
      </c>
      <c r="G3797" s="29">
        <v>123240</v>
      </c>
      <c r="H3797" s="29">
        <v>1</v>
      </c>
      <c r="I3797" s="22"/>
    </row>
    <row r="3798" spans="1:9" ht="30.75" customHeight="1" x14ac:dyDescent="0.25">
      <c r="A3798" s="29">
        <v>5113</v>
      </c>
      <c r="B3798" s="29" t="s">
        <v>6995</v>
      </c>
      <c r="C3798" s="29" t="s">
        <v>1093</v>
      </c>
      <c r="D3798" s="29" t="s">
        <v>13</v>
      </c>
      <c r="E3798" s="29" t="s">
        <v>14</v>
      </c>
      <c r="F3798" s="29">
        <v>191520</v>
      </c>
      <c r="G3798" s="29">
        <v>191520</v>
      </c>
      <c r="H3798" s="29">
        <v>1</v>
      </c>
      <c r="I3798" s="22"/>
    </row>
    <row r="3799" spans="1:9" ht="30.75" customHeight="1" x14ac:dyDescent="0.25">
      <c r="A3799" s="29">
        <v>5113</v>
      </c>
      <c r="B3799" s="29" t="s">
        <v>6996</v>
      </c>
      <c r="C3799" s="29" t="s">
        <v>1093</v>
      </c>
      <c r="D3799" s="29" t="s">
        <v>13</v>
      </c>
      <c r="E3799" s="29" t="s">
        <v>14</v>
      </c>
      <c r="F3799" s="29">
        <v>225120</v>
      </c>
      <c r="G3799" s="29">
        <v>225120</v>
      </c>
      <c r="H3799" s="29">
        <v>1</v>
      </c>
      <c r="I3799" s="22"/>
    </row>
    <row r="3800" spans="1:9" ht="30.75" customHeight="1" x14ac:dyDescent="0.25">
      <c r="A3800" s="29">
        <v>5113</v>
      </c>
      <c r="B3800" s="29" t="s">
        <v>7047</v>
      </c>
      <c r="C3800" s="29" t="s">
        <v>454</v>
      </c>
      <c r="D3800" s="29" t="s">
        <v>5196</v>
      </c>
      <c r="E3800" s="29" t="s">
        <v>14</v>
      </c>
      <c r="F3800" s="29">
        <v>130000</v>
      </c>
      <c r="G3800" s="29">
        <v>130000</v>
      </c>
      <c r="H3800" s="29">
        <v>1</v>
      </c>
      <c r="I3800" s="22"/>
    </row>
    <row r="3801" spans="1:9" ht="30.75" customHeight="1" x14ac:dyDescent="0.25">
      <c r="A3801" s="29">
        <v>5113</v>
      </c>
      <c r="B3801" s="29" t="s">
        <v>7048</v>
      </c>
      <c r="C3801" s="29" t="s">
        <v>454</v>
      </c>
      <c r="D3801" s="29" t="s">
        <v>5196</v>
      </c>
      <c r="E3801" s="29" t="s">
        <v>14</v>
      </c>
      <c r="F3801" s="29">
        <v>130000</v>
      </c>
      <c r="G3801" s="29">
        <v>130000</v>
      </c>
      <c r="H3801" s="29">
        <v>1</v>
      </c>
      <c r="I3801" s="22"/>
    </row>
    <row r="3802" spans="1:9" x14ac:dyDescent="0.25">
      <c r="A3802" s="136" t="s">
        <v>8</v>
      </c>
      <c r="B3802" s="137"/>
      <c r="C3802" s="137"/>
      <c r="D3802" s="137"/>
      <c r="E3802" s="137"/>
      <c r="F3802" s="137"/>
      <c r="G3802" s="137"/>
      <c r="H3802" s="138"/>
      <c r="I3802" s="22"/>
    </row>
    <row r="3803" spans="1:9" ht="30.75" customHeight="1" x14ac:dyDescent="0.25">
      <c r="A3803" s="29">
        <v>5129</v>
      </c>
      <c r="B3803" s="29" t="s">
        <v>3084</v>
      </c>
      <c r="C3803" s="29" t="s">
        <v>1583</v>
      </c>
      <c r="D3803" s="29" t="s">
        <v>9</v>
      </c>
      <c r="E3803" s="29" t="s">
        <v>10</v>
      </c>
      <c r="F3803" s="29">
        <v>60000</v>
      </c>
      <c r="G3803" s="29">
        <f>H3803*F3803</f>
        <v>3000000</v>
      </c>
      <c r="H3803" s="29">
        <v>50</v>
      </c>
      <c r="I3803" s="22"/>
    </row>
    <row r="3804" spans="1:9" ht="30.75" customHeight="1" x14ac:dyDescent="0.25">
      <c r="A3804" s="29">
        <v>5129</v>
      </c>
      <c r="B3804" s="29" t="s">
        <v>3085</v>
      </c>
      <c r="C3804" s="29" t="s">
        <v>1629</v>
      </c>
      <c r="D3804" s="29" t="s">
        <v>9</v>
      </c>
      <c r="E3804" s="29" t="s">
        <v>10</v>
      </c>
      <c r="F3804" s="29">
        <v>50000</v>
      </c>
      <c r="G3804" s="29">
        <f t="shared" ref="G3804:G3811" si="73">H3804*F3804</f>
        <v>2000000</v>
      </c>
      <c r="H3804" s="29">
        <v>40</v>
      </c>
      <c r="I3804" s="22"/>
    </row>
    <row r="3805" spans="1:9" ht="30.75" customHeight="1" x14ac:dyDescent="0.25">
      <c r="A3805" s="29">
        <v>5129</v>
      </c>
      <c r="B3805" s="29" t="s">
        <v>7039</v>
      </c>
      <c r="C3805" s="29" t="s">
        <v>3354</v>
      </c>
      <c r="D3805" s="29" t="s">
        <v>9</v>
      </c>
      <c r="E3805" s="29" t="s">
        <v>10</v>
      </c>
      <c r="F3805" s="29">
        <v>443844</v>
      </c>
      <c r="G3805" s="29">
        <f t="shared" si="73"/>
        <v>887688</v>
      </c>
      <c r="H3805" s="29">
        <v>2</v>
      </c>
      <c r="I3805" s="22"/>
    </row>
    <row r="3806" spans="1:9" ht="30.75" customHeight="1" x14ac:dyDescent="0.25">
      <c r="A3806" s="29">
        <v>5129</v>
      </c>
      <c r="B3806" s="29" t="s">
        <v>7040</v>
      </c>
      <c r="C3806" s="29" t="s">
        <v>3354</v>
      </c>
      <c r="D3806" s="29" t="s">
        <v>9</v>
      </c>
      <c r="E3806" s="29" t="s">
        <v>10</v>
      </c>
      <c r="F3806" s="29">
        <v>165000</v>
      </c>
      <c r="G3806" s="29">
        <f t="shared" si="73"/>
        <v>495000</v>
      </c>
      <c r="H3806" s="29">
        <v>3</v>
      </c>
      <c r="I3806" s="22"/>
    </row>
    <row r="3807" spans="1:9" ht="30.75" customHeight="1" x14ac:dyDescent="0.25">
      <c r="A3807" s="29">
        <v>5129</v>
      </c>
      <c r="B3807" s="29" t="s">
        <v>7041</v>
      </c>
      <c r="C3807" s="29" t="s">
        <v>1586</v>
      </c>
      <c r="D3807" s="29" t="s">
        <v>9</v>
      </c>
      <c r="E3807" s="29" t="s">
        <v>10</v>
      </c>
      <c r="F3807" s="29">
        <v>24000</v>
      </c>
      <c r="G3807" s="29">
        <f t="shared" si="73"/>
        <v>384000</v>
      </c>
      <c r="H3807" s="29">
        <v>16</v>
      </c>
      <c r="I3807" s="22"/>
    </row>
    <row r="3808" spans="1:9" ht="30.75" customHeight="1" x14ac:dyDescent="0.25">
      <c r="A3808" s="29">
        <v>5129</v>
      </c>
      <c r="B3808" s="29" t="s">
        <v>7042</v>
      </c>
      <c r="C3808" s="29" t="s">
        <v>7043</v>
      </c>
      <c r="D3808" s="29" t="s">
        <v>9</v>
      </c>
      <c r="E3808" s="29" t="s">
        <v>10</v>
      </c>
      <c r="F3808" s="29">
        <v>360000</v>
      </c>
      <c r="G3808" s="29">
        <f t="shared" si="73"/>
        <v>1800000</v>
      </c>
      <c r="H3808" s="29">
        <v>5</v>
      </c>
      <c r="I3808" s="22"/>
    </row>
    <row r="3809" spans="1:9" ht="30.75" customHeight="1" x14ac:dyDescent="0.25">
      <c r="A3809" s="29">
        <v>5129</v>
      </c>
      <c r="B3809" s="29" t="s">
        <v>7044</v>
      </c>
      <c r="C3809" s="29" t="s">
        <v>5296</v>
      </c>
      <c r="D3809" s="29" t="s">
        <v>9</v>
      </c>
      <c r="E3809" s="29" t="s">
        <v>10</v>
      </c>
      <c r="F3809" s="29">
        <v>26000</v>
      </c>
      <c r="G3809" s="29">
        <f t="shared" si="73"/>
        <v>416000</v>
      </c>
      <c r="H3809" s="29">
        <v>16</v>
      </c>
      <c r="I3809" s="22"/>
    </row>
    <row r="3810" spans="1:9" ht="30.75" customHeight="1" x14ac:dyDescent="0.25">
      <c r="A3810" s="29">
        <v>5129</v>
      </c>
      <c r="B3810" s="29" t="s">
        <v>7045</v>
      </c>
      <c r="C3810" s="29" t="s">
        <v>3354</v>
      </c>
      <c r="D3810" s="29" t="s">
        <v>9</v>
      </c>
      <c r="E3810" s="29" t="s">
        <v>10</v>
      </c>
      <c r="F3810" s="29">
        <v>219996</v>
      </c>
      <c r="G3810" s="29">
        <f t="shared" si="73"/>
        <v>439992</v>
      </c>
      <c r="H3810" s="29">
        <v>2</v>
      </c>
      <c r="I3810" s="22"/>
    </row>
    <row r="3811" spans="1:9" ht="30.75" customHeight="1" x14ac:dyDescent="0.25">
      <c r="A3811" s="29">
        <v>5129</v>
      </c>
      <c r="B3811" s="29" t="s">
        <v>7046</v>
      </c>
      <c r="C3811" s="29" t="s">
        <v>3354</v>
      </c>
      <c r="D3811" s="29" t="s">
        <v>9</v>
      </c>
      <c r="E3811" s="29" t="s">
        <v>10</v>
      </c>
      <c r="F3811" s="29">
        <v>188004</v>
      </c>
      <c r="G3811" s="29">
        <f t="shared" si="73"/>
        <v>752016</v>
      </c>
      <c r="H3811" s="29">
        <v>4</v>
      </c>
      <c r="I3811" s="22"/>
    </row>
    <row r="3812" spans="1:9" ht="15" customHeight="1" x14ac:dyDescent="0.25">
      <c r="A3812" s="139" t="s">
        <v>162</v>
      </c>
      <c r="B3812" s="140"/>
      <c r="C3812" s="140"/>
      <c r="D3812" s="140"/>
      <c r="E3812" s="140"/>
      <c r="F3812" s="140"/>
      <c r="G3812" s="140"/>
      <c r="H3812" s="199"/>
      <c r="I3812" s="22"/>
    </row>
    <row r="3813" spans="1:9" ht="15" customHeight="1" x14ac:dyDescent="0.25">
      <c r="A3813" s="150" t="s">
        <v>16</v>
      </c>
      <c r="B3813" s="151"/>
      <c r="C3813" s="151"/>
      <c r="D3813" s="151"/>
      <c r="E3813" s="151"/>
      <c r="F3813" s="151"/>
      <c r="G3813" s="151"/>
      <c r="H3813" s="152"/>
      <c r="I3813" s="22"/>
    </row>
    <row r="3814" spans="1:9" ht="27" x14ac:dyDescent="0.25">
      <c r="A3814" s="29">
        <v>4251</v>
      </c>
      <c r="B3814" s="29" t="s">
        <v>4092</v>
      </c>
      <c r="C3814" s="29" t="s">
        <v>20</v>
      </c>
      <c r="D3814" s="29" t="s">
        <v>381</v>
      </c>
      <c r="E3814" s="29" t="s">
        <v>14</v>
      </c>
      <c r="F3814" s="29">
        <v>25098110</v>
      </c>
      <c r="G3814" s="29">
        <v>25098110</v>
      </c>
      <c r="H3814" s="29">
        <v>1</v>
      </c>
      <c r="I3814" s="22"/>
    </row>
    <row r="3815" spans="1:9" ht="27" x14ac:dyDescent="0.25">
      <c r="A3815" s="29">
        <v>4251</v>
      </c>
      <c r="B3815" s="29" t="s">
        <v>4007</v>
      </c>
      <c r="C3815" s="29" t="s">
        <v>20</v>
      </c>
      <c r="D3815" s="29" t="s">
        <v>381</v>
      </c>
      <c r="E3815" s="29" t="s">
        <v>14</v>
      </c>
      <c r="F3815" s="29">
        <v>36800000</v>
      </c>
      <c r="G3815" s="29">
        <v>36800000</v>
      </c>
      <c r="H3815" s="29">
        <v>1</v>
      </c>
      <c r="I3815" s="22"/>
    </row>
    <row r="3816" spans="1:9" ht="15" customHeight="1" x14ac:dyDescent="0.25">
      <c r="A3816" s="136" t="s">
        <v>12</v>
      </c>
      <c r="B3816" s="137"/>
      <c r="C3816" s="137"/>
      <c r="D3816" s="137"/>
      <c r="E3816" s="137"/>
      <c r="F3816" s="137"/>
      <c r="G3816" s="137"/>
      <c r="H3816" s="138"/>
      <c r="I3816" s="22"/>
    </row>
    <row r="3817" spans="1:9" ht="27" x14ac:dyDescent="0.25">
      <c r="A3817" s="29">
        <v>4251</v>
      </c>
      <c r="B3817" s="29" t="s">
        <v>4093</v>
      </c>
      <c r="C3817" s="29" t="s">
        <v>454</v>
      </c>
      <c r="D3817" s="29" t="s">
        <v>1212</v>
      </c>
      <c r="E3817" s="29" t="s">
        <v>14</v>
      </c>
      <c r="F3817" s="29">
        <v>502070</v>
      </c>
      <c r="G3817" s="29">
        <v>502070</v>
      </c>
      <c r="H3817" s="29">
        <v>1</v>
      </c>
      <c r="I3817" s="22"/>
    </row>
    <row r="3818" spans="1:9" ht="30" customHeight="1" x14ac:dyDescent="0.25">
      <c r="A3818" s="29">
        <v>4251</v>
      </c>
      <c r="B3818" s="29" t="s">
        <v>4006</v>
      </c>
      <c r="C3818" s="29" t="s">
        <v>454</v>
      </c>
      <c r="D3818" s="29" t="s">
        <v>1212</v>
      </c>
      <c r="E3818" s="29" t="s">
        <v>14</v>
      </c>
      <c r="F3818" s="29">
        <v>700000</v>
      </c>
      <c r="G3818" s="29">
        <v>700000</v>
      </c>
      <c r="H3818" s="29">
        <v>1</v>
      </c>
      <c r="I3818" s="22"/>
    </row>
    <row r="3819" spans="1:9" ht="30" customHeight="1" x14ac:dyDescent="0.25">
      <c r="A3819" s="29">
        <v>4251</v>
      </c>
      <c r="B3819" s="29" t="s">
        <v>6191</v>
      </c>
      <c r="C3819" s="29" t="s">
        <v>454</v>
      </c>
      <c r="D3819" s="29" t="s">
        <v>5196</v>
      </c>
      <c r="E3819" s="29" t="s">
        <v>14</v>
      </c>
      <c r="F3819" s="29">
        <v>502070</v>
      </c>
      <c r="G3819" s="29">
        <v>502070</v>
      </c>
      <c r="H3819" s="29">
        <v>1</v>
      </c>
      <c r="I3819" s="22"/>
    </row>
    <row r="3820" spans="1:9" ht="15" customHeight="1" x14ac:dyDescent="0.25">
      <c r="A3820" s="139" t="s">
        <v>161</v>
      </c>
      <c r="B3820" s="140"/>
      <c r="C3820" s="140"/>
      <c r="D3820" s="140"/>
      <c r="E3820" s="140"/>
      <c r="F3820" s="140"/>
      <c r="G3820" s="140"/>
      <c r="H3820" s="199"/>
      <c r="I3820" s="22"/>
    </row>
    <row r="3821" spans="1:9" ht="15" customHeight="1" x14ac:dyDescent="0.25">
      <c r="A3821" s="136" t="s">
        <v>16</v>
      </c>
      <c r="B3821" s="137"/>
      <c r="C3821" s="137"/>
      <c r="D3821" s="137"/>
      <c r="E3821" s="137"/>
      <c r="F3821" s="137"/>
      <c r="G3821" s="137"/>
      <c r="H3821" s="138"/>
      <c r="I3821" s="22"/>
    </row>
    <row r="3822" spans="1:9" ht="27" x14ac:dyDescent="0.25">
      <c r="A3822" s="4">
        <v>4251</v>
      </c>
      <c r="B3822" s="4" t="s">
        <v>4183</v>
      </c>
      <c r="C3822" s="4" t="s">
        <v>20</v>
      </c>
      <c r="D3822" s="4" t="s">
        <v>381</v>
      </c>
      <c r="E3822" s="4" t="s">
        <v>14</v>
      </c>
      <c r="F3822" s="4">
        <v>55687000</v>
      </c>
      <c r="G3822" s="4">
        <v>55687000</v>
      </c>
      <c r="H3822" s="4">
        <v>1</v>
      </c>
      <c r="I3822" s="22"/>
    </row>
    <row r="3823" spans="1:9" ht="27" x14ac:dyDescent="0.25">
      <c r="A3823" s="4" t="s">
        <v>1978</v>
      </c>
      <c r="B3823" s="4" t="s">
        <v>2061</v>
      </c>
      <c r="C3823" s="4" t="s">
        <v>20</v>
      </c>
      <c r="D3823" s="4" t="s">
        <v>381</v>
      </c>
      <c r="E3823" s="4" t="s">
        <v>14</v>
      </c>
      <c r="F3823" s="4">
        <v>55561850</v>
      </c>
      <c r="G3823" s="4">
        <v>55561850</v>
      </c>
      <c r="H3823" s="4">
        <v>1</v>
      </c>
      <c r="I3823" s="22"/>
    </row>
    <row r="3824" spans="1:9" ht="27" x14ac:dyDescent="0.25">
      <c r="A3824" s="4" t="s">
        <v>1978</v>
      </c>
      <c r="B3824" s="4" t="s">
        <v>7121</v>
      </c>
      <c r="C3824" s="4" t="s">
        <v>20</v>
      </c>
      <c r="D3824" s="4" t="s">
        <v>381</v>
      </c>
      <c r="E3824" s="4" t="s">
        <v>14</v>
      </c>
      <c r="F3824" s="4">
        <v>0</v>
      </c>
      <c r="G3824" s="4">
        <v>0</v>
      </c>
      <c r="H3824" s="4">
        <v>1</v>
      </c>
      <c r="I3824" s="22"/>
    </row>
    <row r="3825" spans="1:9" ht="15" customHeight="1" x14ac:dyDescent="0.25">
      <c r="A3825" s="136" t="s">
        <v>12</v>
      </c>
      <c r="B3825" s="137"/>
      <c r="C3825" s="137"/>
      <c r="D3825" s="137"/>
      <c r="E3825" s="137"/>
      <c r="F3825" s="137"/>
      <c r="G3825" s="137"/>
      <c r="H3825" s="138"/>
      <c r="I3825" s="22"/>
    </row>
    <row r="3826" spans="1:9" ht="27" x14ac:dyDescent="0.25">
      <c r="A3826" s="4" t="s">
        <v>1978</v>
      </c>
      <c r="B3826" s="4" t="s">
        <v>2062</v>
      </c>
      <c r="C3826" s="4" t="s">
        <v>454</v>
      </c>
      <c r="D3826" s="4" t="s">
        <v>1212</v>
      </c>
      <c r="E3826" s="4" t="s">
        <v>14</v>
      </c>
      <c r="F3826" s="4">
        <v>1010000</v>
      </c>
      <c r="G3826" s="4">
        <v>1010000</v>
      </c>
      <c r="H3826" s="4">
        <v>1</v>
      </c>
      <c r="I3826" s="22"/>
    </row>
    <row r="3827" spans="1:9" ht="15" customHeight="1" x14ac:dyDescent="0.25">
      <c r="A3827" s="139" t="s">
        <v>123</v>
      </c>
      <c r="B3827" s="140"/>
      <c r="C3827" s="140"/>
      <c r="D3827" s="140"/>
      <c r="E3827" s="140"/>
      <c r="F3827" s="140"/>
      <c r="G3827" s="140"/>
      <c r="H3827" s="199"/>
      <c r="I3827" s="22"/>
    </row>
    <row r="3828" spans="1:9" ht="15" customHeight="1" x14ac:dyDescent="0.25">
      <c r="A3828" s="136" t="s">
        <v>12</v>
      </c>
      <c r="B3828" s="137"/>
      <c r="C3828" s="137"/>
      <c r="D3828" s="137"/>
      <c r="E3828" s="137"/>
      <c r="F3828" s="137"/>
      <c r="G3828" s="137"/>
      <c r="H3828" s="138"/>
      <c r="I3828" s="22"/>
    </row>
    <row r="3829" spans="1:9" x14ac:dyDescent="0.25">
      <c r="A3829" s="4">
        <v>4239</v>
      </c>
      <c r="B3829" s="4" t="s">
        <v>4178</v>
      </c>
      <c r="C3829" s="4" t="s">
        <v>27</v>
      </c>
      <c r="D3829" s="4" t="s">
        <v>13</v>
      </c>
      <c r="E3829" s="4" t="s">
        <v>14</v>
      </c>
      <c r="F3829" s="4">
        <v>546000</v>
      </c>
      <c r="G3829" s="4">
        <v>546000</v>
      </c>
      <c r="H3829" s="4">
        <v>1</v>
      </c>
      <c r="I3829" s="22"/>
    </row>
    <row r="3830" spans="1:9" x14ac:dyDescent="0.25">
      <c r="A3830" s="4">
        <v>4239</v>
      </c>
      <c r="B3830" s="4" t="s">
        <v>1858</v>
      </c>
      <c r="C3830" s="4" t="s">
        <v>27</v>
      </c>
      <c r="D3830" s="4" t="s">
        <v>13</v>
      </c>
      <c r="E3830" s="4" t="s">
        <v>14</v>
      </c>
      <c r="F3830" s="4">
        <v>0</v>
      </c>
      <c r="G3830" s="4">
        <v>0</v>
      </c>
      <c r="H3830" s="4">
        <v>1</v>
      </c>
      <c r="I3830" s="22"/>
    </row>
    <row r="3831" spans="1:9" ht="15" customHeight="1" x14ac:dyDescent="0.25">
      <c r="A3831" s="139" t="s">
        <v>218</v>
      </c>
      <c r="B3831" s="140"/>
      <c r="C3831" s="140"/>
      <c r="D3831" s="140"/>
      <c r="E3831" s="140"/>
      <c r="F3831" s="140"/>
      <c r="G3831" s="140"/>
      <c r="H3831" s="199"/>
      <c r="I3831" s="22"/>
    </row>
    <row r="3832" spans="1:9" ht="15" customHeight="1" x14ac:dyDescent="0.25">
      <c r="A3832" s="136" t="s">
        <v>12</v>
      </c>
      <c r="B3832" s="137"/>
      <c r="C3832" s="137"/>
      <c r="D3832" s="137"/>
      <c r="E3832" s="137"/>
      <c r="F3832" s="137"/>
      <c r="G3832" s="137"/>
      <c r="H3832" s="138"/>
      <c r="I3832" s="22"/>
    </row>
    <row r="3833" spans="1:9" ht="27" x14ac:dyDescent="0.25">
      <c r="A3833" s="32">
        <v>4251</v>
      </c>
      <c r="B3833" s="32" t="s">
        <v>4279</v>
      </c>
      <c r="C3833" s="32" t="s">
        <v>454</v>
      </c>
      <c r="D3833" s="32" t="s">
        <v>1212</v>
      </c>
      <c r="E3833" s="32" t="s">
        <v>14</v>
      </c>
      <c r="F3833" s="32">
        <v>54950</v>
      </c>
      <c r="G3833" s="32">
        <v>54950</v>
      </c>
      <c r="H3833" s="32">
        <v>1</v>
      </c>
      <c r="I3833" s="22"/>
    </row>
    <row r="3834" spans="1:9" ht="40.5" x14ac:dyDescent="0.25">
      <c r="A3834" s="32">
        <v>4251</v>
      </c>
      <c r="B3834" s="32" t="s">
        <v>4180</v>
      </c>
      <c r="C3834" s="32" t="s">
        <v>422</v>
      </c>
      <c r="D3834" s="32" t="s">
        <v>381</v>
      </c>
      <c r="E3834" s="32" t="s">
        <v>14</v>
      </c>
      <c r="F3834" s="32">
        <v>766340</v>
      </c>
      <c r="G3834" s="32">
        <v>766340</v>
      </c>
      <c r="H3834" s="32">
        <v>1</v>
      </c>
      <c r="I3834" s="22"/>
    </row>
    <row r="3835" spans="1:9" ht="40.5" x14ac:dyDescent="0.25">
      <c r="A3835" s="32">
        <v>4251</v>
      </c>
      <c r="B3835" s="32" t="s">
        <v>4181</v>
      </c>
      <c r="C3835" s="32" t="s">
        <v>422</v>
      </c>
      <c r="D3835" s="32" t="s">
        <v>381</v>
      </c>
      <c r="E3835" s="32" t="s">
        <v>14</v>
      </c>
      <c r="F3835" s="32">
        <v>816920</v>
      </c>
      <c r="G3835" s="32">
        <v>816920</v>
      </c>
      <c r="H3835" s="32">
        <v>1</v>
      </c>
      <c r="I3835" s="22"/>
    </row>
    <row r="3836" spans="1:9" ht="40.5" x14ac:dyDescent="0.25">
      <c r="A3836" s="32">
        <v>4251</v>
      </c>
      <c r="B3836" s="32" t="s">
        <v>4182</v>
      </c>
      <c r="C3836" s="32" t="s">
        <v>422</v>
      </c>
      <c r="D3836" s="32" t="s">
        <v>381</v>
      </c>
      <c r="E3836" s="32" t="s">
        <v>14</v>
      </c>
      <c r="F3836" s="32">
        <v>914660</v>
      </c>
      <c r="G3836" s="32">
        <v>914660</v>
      </c>
      <c r="H3836" s="32">
        <v>1</v>
      </c>
      <c r="I3836" s="22"/>
    </row>
    <row r="3837" spans="1:9" ht="27" x14ac:dyDescent="0.25">
      <c r="A3837" s="32">
        <v>4239</v>
      </c>
      <c r="B3837" s="32" t="s">
        <v>4003</v>
      </c>
      <c r="C3837" s="32" t="s">
        <v>857</v>
      </c>
      <c r="D3837" s="32" t="s">
        <v>248</v>
      </c>
      <c r="E3837" s="32" t="s">
        <v>14</v>
      </c>
      <c r="F3837" s="32">
        <v>525000</v>
      </c>
      <c r="G3837" s="32">
        <v>525000</v>
      </c>
      <c r="H3837" s="32">
        <v>1</v>
      </c>
      <c r="I3837" s="22"/>
    </row>
    <row r="3838" spans="1:9" ht="27" x14ac:dyDescent="0.25">
      <c r="A3838" s="32">
        <v>4239</v>
      </c>
      <c r="B3838" s="32" t="s">
        <v>4004</v>
      </c>
      <c r="C3838" s="32" t="s">
        <v>857</v>
      </c>
      <c r="D3838" s="32" t="s">
        <v>248</v>
      </c>
      <c r="E3838" s="32" t="s">
        <v>14</v>
      </c>
      <c r="F3838" s="32">
        <v>404000</v>
      </c>
      <c r="G3838" s="32">
        <v>404000</v>
      </c>
      <c r="H3838" s="32">
        <v>1</v>
      </c>
      <c r="I3838" s="22"/>
    </row>
    <row r="3839" spans="1:9" ht="27" x14ac:dyDescent="0.25">
      <c r="A3839" s="32">
        <v>4239</v>
      </c>
      <c r="B3839" s="32" t="s">
        <v>4005</v>
      </c>
      <c r="C3839" s="32" t="s">
        <v>857</v>
      </c>
      <c r="D3839" s="32" t="s">
        <v>248</v>
      </c>
      <c r="E3839" s="32" t="s">
        <v>14</v>
      </c>
      <c r="F3839" s="32">
        <v>495000</v>
      </c>
      <c r="G3839" s="32">
        <v>495000</v>
      </c>
      <c r="H3839" s="32">
        <v>1</v>
      </c>
      <c r="I3839" s="22"/>
    </row>
    <row r="3840" spans="1:9" x14ac:dyDescent="0.25">
      <c r="A3840" s="32">
        <v>4239</v>
      </c>
      <c r="B3840" s="32" t="s">
        <v>955</v>
      </c>
      <c r="C3840" s="32" t="s">
        <v>27</v>
      </c>
      <c r="D3840" s="32" t="s">
        <v>13</v>
      </c>
      <c r="E3840" s="32" t="s">
        <v>14</v>
      </c>
      <c r="F3840" s="32">
        <v>0</v>
      </c>
      <c r="G3840" s="32">
        <v>0</v>
      </c>
      <c r="H3840" s="32">
        <v>1</v>
      </c>
      <c r="I3840" s="22"/>
    </row>
    <row r="3841" spans="1:9" ht="29.25" customHeight="1" x14ac:dyDescent="0.25">
      <c r="A3841" s="32">
        <v>4251</v>
      </c>
      <c r="B3841" s="32" t="s">
        <v>6817</v>
      </c>
      <c r="C3841" s="32" t="s">
        <v>422</v>
      </c>
      <c r="D3841" s="32" t="s">
        <v>381</v>
      </c>
      <c r="E3841" s="32" t="s">
        <v>14</v>
      </c>
      <c r="F3841" s="32">
        <v>2050915</v>
      </c>
      <c r="G3841" s="32">
        <v>2050915</v>
      </c>
      <c r="H3841" s="32">
        <v>1</v>
      </c>
      <c r="I3841" s="22"/>
    </row>
    <row r="3842" spans="1:9" ht="29.25" customHeight="1" x14ac:dyDescent="0.25">
      <c r="A3842" s="32">
        <v>4251</v>
      </c>
      <c r="B3842" s="32" t="s">
        <v>6958</v>
      </c>
      <c r="C3842" s="32" t="s">
        <v>454</v>
      </c>
      <c r="D3842" s="32" t="s">
        <v>1212</v>
      </c>
      <c r="E3842" s="32" t="s">
        <v>14</v>
      </c>
      <c r="F3842" s="32">
        <v>40000</v>
      </c>
      <c r="G3842" s="32">
        <v>40000</v>
      </c>
      <c r="H3842" s="32">
        <v>1</v>
      </c>
      <c r="I3842" s="22"/>
    </row>
    <row r="3843" spans="1:9" ht="15" customHeight="1" x14ac:dyDescent="0.25">
      <c r="A3843" s="139" t="s">
        <v>5496</v>
      </c>
      <c r="B3843" s="140"/>
      <c r="C3843" s="140"/>
      <c r="D3843" s="140"/>
      <c r="E3843" s="140"/>
      <c r="F3843" s="140"/>
      <c r="G3843" s="140"/>
      <c r="H3843" s="199"/>
      <c r="I3843" s="22"/>
    </row>
    <row r="3844" spans="1:9" x14ac:dyDescent="0.25">
      <c r="A3844" s="136" t="s">
        <v>8</v>
      </c>
      <c r="B3844" s="137"/>
      <c r="C3844" s="137"/>
      <c r="D3844" s="137"/>
      <c r="E3844" s="137"/>
      <c r="F3844" s="137"/>
      <c r="G3844" s="137"/>
      <c r="H3844" s="138"/>
      <c r="I3844" s="22"/>
    </row>
    <row r="3845" spans="1:9" x14ac:dyDescent="0.25">
      <c r="A3845" s="32">
        <v>5129</v>
      </c>
      <c r="B3845" s="32" t="s">
        <v>5497</v>
      </c>
      <c r="C3845" s="32" t="s">
        <v>5498</v>
      </c>
      <c r="D3845" s="32" t="s">
        <v>9</v>
      </c>
      <c r="E3845" s="32" t="s">
        <v>10</v>
      </c>
      <c r="F3845" s="32">
        <v>200000</v>
      </c>
      <c r="G3845" s="32">
        <f>H3845*F3845</f>
        <v>400000</v>
      </c>
      <c r="H3845" s="32">
        <v>2</v>
      </c>
      <c r="I3845" s="22"/>
    </row>
    <row r="3846" spans="1:9" x14ac:dyDescent="0.25">
      <c r="A3846" s="32">
        <v>5129</v>
      </c>
      <c r="B3846" s="32" t="s">
        <v>5499</v>
      </c>
      <c r="C3846" s="32" t="s">
        <v>1353</v>
      </c>
      <c r="D3846" s="32" t="s">
        <v>9</v>
      </c>
      <c r="E3846" s="32" t="s">
        <v>10</v>
      </c>
      <c r="F3846" s="32">
        <v>150000</v>
      </c>
      <c r="G3846" s="32">
        <f t="shared" ref="G3846:G3864" si="74">H3846*F3846</f>
        <v>150000</v>
      </c>
      <c r="H3846" s="32">
        <v>1</v>
      </c>
      <c r="I3846" s="22"/>
    </row>
    <row r="3847" spans="1:9" x14ac:dyDescent="0.25">
      <c r="A3847" s="32">
        <v>5129</v>
      </c>
      <c r="B3847" s="32" t="s">
        <v>5500</v>
      </c>
      <c r="C3847" s="32" t="s">
        <v>5501</v>
      </c>
      <c r="D3847" s="32" t="s">
        <v>9</v>
      </c>
      <c r="E3847" s="32" t="s">
        <v>10</v>
      </c>
      <c r="F3847" s="32">
        <v>220000</v>
      </c>
      <c r="G3847" s="32">
        <f t="shared" si="74"/>
        <v>660000</v>
      </c>
      <c r="H3847" s="32">
        <v>3</v>
      </c>
      <c r="I3847" s="22"/>
    </row>
    <row r="3848" spans="1:9" x14ac:dyDescent="0.25">
      <c r="A3848" s="32">
        <v>5129</v>
      </c>
      <c r="B3848" s="32" t="s">
        <v>5502</v>
      </c>
      <c r="C3848" s="32" t="s">
        <v>1344</v>
      </c>
      <c r="D3848" s="32" t="s">
        <v>9</v>
      </c>
      <c r="E3848" s="32" t="s">
        <v>10</v>
      </c>
      <c r="F3848" s="32">
        <v>120000</v>
      </c>
      <c r="G3848" s="32">
        <f t="shared" si="74"/>
        <v>120000</v>
      </c>
      <c r="H3848" s="32">
        <v>1</v>
      </c>
      <c r="I3848" s="22"/>
    </row>
    <row r="3849" spans="1:9" x14ac:dyDescent="0.25">
      <c r="A3849" s="32">
        <v>5129</v>
      </c>
      <c r="B3849" s="32" t="s">
        <v>5503</v>
      </c>
      <c r="C3849" s="32" t="s">
        <v>3233</v>
      </c>
      <c r="D3849" s="32" t="s">
        <v>9</v>
      </c>
      <c r="E3849" s="32" t="s">
        <v>10</v>
      </c>
      <c r="F3849" s="32">
        <v>140000</v>
      </c>
      <c r="G3849" s="32">
        <f t="shared" si="74"/>
        <v>280000</v>
      </c>
      <c r="H3849" s="32">
        <v>2</v>
      </c>
      <c r="I3849" s="22"/>
    </row>
    <row r="3850" spans="1:9" x14ac:dyDescent="0.25">
      <c r="A3850" s="32">
        <v>5129</v>
      </c>
      <c r="B3850" s="32" t="s">
        <v>5504</v>
      </c>
      <c r="C3850" s="32" t="s">
        <v>1349</v>
      </c>
      <c r="D3850" s="32" t="s">
        <v>9</v>
      </c>
      <c r="E3850" s="32" t="s">
        <v>10</v>
      </c>
      <c r="F3850" s="32">
        <v>240000</v>
      </c>
      <c r="G3850" s="32">
        <f t="shared" si="74"/>
        <v>960000</v>
      </c>
      <c r="H3850" s="32">
        <v>4</v>
      </c>
      <c r="I3850" s="22"/>
    </row>
    <row r="3851" spans="1:9" x14ac:dyDescent="0.25">
      <c r="A3851" s="32">
        <v>5129</v>
      </c>
      <c r="B3851" s="32" t="s">
        <v>5505</v>
      </c>
      <c r="C3851" s="32" t="s">
        <v>1351</v>
      </c>
      <c r="D3851" s="32" t="s">
        <v>9</v>
      </c>
      <c r="E3851" s="32" t="s">
        <v>10</v>
      </c>
      <c r="F3851" s="32">
        <v>150000</v>
      </c>
      <c r="G3851" s="32">
        <f t="shared" si="74"/>
        <v>300000</v>
      </c>
      <c r="H3851" s="32">
        <v>2</v>
      </c>
      <c r="I3851" s="22"/>
    </row>
    <row r="3852" spans="1:9" ht="30" customHeight="1" x14ac:dyDescent="0.25">
      <c r="A3852" s="32">
        <v>4267</v>
      </c>
      <c r="B3852" s="32" t="s">
        <v>7106</v>
      </c>
      <c r="C3852" s="32" t="s">
        <v>1608</v>
      </c>
      <c r="D3852" s="32" t="s">
        <v>9</v>
      </c>
      <c r="E3852" s="32" t="s">
        <v>923</v>
      </c>
      <c r="F3852" s="32">
        <v>4000</v>
      </c>
      <c r="G3852" s="32">
        <f t="shared" si="74"/>
        <v>128000</v>
      </c>
      <c r="H3852" s="32">
        <v>32</v>
      </c>
      <c r="I3852" s="22"/>
    </row>
    <row r="3853" spans="1:9" ht="30" customHeight="1" x14ac:dyDescent="0.25">
      <c r="A3853" s="32">
        <v>4267</v>
      </c>
      <c r="B3853" s="32" t="s">
        <v>7107</v>
      </c>
      <c r="C3853" s="32" t="s">
        <v>7108</v>
      </c>
      <c r="D3853" s="32" t="s">
        <v>9</v>
      </c>
      <c r="E3853" s="32" t="s">
        <v>923</v>
      </c>
      <c r="F3853" s="32">
        <v>1500</v>
      </c>
      <c r="G3853" s="32">
        <f t="shared" si="74"/>
        <v>96000</v>
      </c>
      <c r="H3853" s="32">
        <v>64</v>
      </c>
      <c r="I3853" s="22"/>
    </row>
    <row r="3854" spans="1:9" ht="30" customHeight="1" x14ac:dyDescent="0.25">
      <c r="A3854" s="32">
        <v>4267</v>
      </c>
      <c r="B3854" s="32" t="s">
        <v>7109</v>
      </c>
      <c r="C3854" s="32" t="s">
        <v>1603</v>
      </c>
      <c r="D3854" s="32" t="s">
        <v>9</v>
      </c>
      <c r="E3854" s="32" t="s">
        <v>923</v>
      </c>
      <c r="F3854" s="32">
        <v>10000</v>
      </c>
      <c r="G3854" s="32">
        <f t="shared" si="74"/>
        <v>90000</v>
      </c>
      <c r="H3854" s="32">
        <v>9</v>
      </c>
      <c r="I3854" s="22"/>
    </row>
    <row r="3855" spans="1:9" ht="30" customHeight="1" x14ac:dyDescent="0.25">
      <c r="A3855" s="32">
        <v>4267</v>
      </c>
      <c r="B3855" s="32" t="s">
        <v>7110</v>
      </c>
      <c r="C3855" s="32" t="s">
        <v>7111</v>
      </c>
      <c r="D3855" s="32" t="s">
        <v>9</v>
      </c>
      <c r="E3855" s="32" t="s">
        <v>10</v>
      </c>
      <c r="F3855" s="32">
        <v>1000</v>
      </c>
      <c r="G3855" s="32">
        <f t="shared" si="74"/>
        <v>32000</v>
      </c>
      <c r="H3855" s="32">
        <v>32</v>
      </c>
      <c r="I3855" s="22"/>
    </row>
    <row r="3856" spans="1:9" ht="30" customHeight="1" x14ac:dyDescent="0.25">
      <c r="A3856" s="32">
        <v>4267</v>
      </c>
      <c r="B3856" s="32" t="s">
        <v>7112</v>
      </c>
      <c r="C3856" s="32" t="s">
        <v>7113</v>
      </c>
      <c r="D3856" s="32" t="s">
        <v>9</v>
      </c>
      <c r="E3856" s="32" t="s">
        <v>11</v>
      </c>
      <c r="F3856" s="32">
        <v>6000</v>
      </c>
      <c r="G3856" s="32">
        <f t="shared" si="74"/>
        <v>138000</v>
      </c>
      <c r="H3856" s="32">
        <v>23</v>
      </c>
      <c r="I3856" s="22"/>
    </row>
    <row r="3857" spans="1:9" ht="30" customHeight="1" x14ac:dyDescent="0.25">
      <c r="A3857" s="32">
        <v>4267</v>
      </c>
      <c r="B3857" s="32" t="s">
        <v>7114</v>
      </c>
      <c r="C3857" s="32" t="s">
        <v>2548</v>
      </c>
      <c r="D3857" s="32" t="s">
        <v>9</v>
      </c>
      <c r="E3857" s="32" t="s">
        <v>11</v>
      </c>
      <c r="F3857" s="32">
        <v>13000</v>
      </c>
      <c r="G3857" s="32">
        <f t="shared" si="74"/>
        <v>208000</v>
      </c>
      <c r="H3857" s="32">
        <v>16</v>
      </c>
      <c r="I3857" s="22"/>
    </row>
    <row r="3858" spans="1:9" ht="30" customHeight="1" x14ac:dyDescent="0.25">
      <c r="A3858" s="32">
        <v>4267</v>
      </c>
      <c r="B3858" s="32" t="s">
        <v>7115</v>
      </c>
      <c r="C3858" s="32" t="s">
        <v>7116</v>
      </c>
      <c r="D3858" s="32" t="s">
        <v>9</v>
      </c>
      <c r="E3858" s="32" t="s">
        <v>923</v>
      </c>
      <c r="F3858" s="32">
        <v>5500</v>
      </c>
      <c r="G3858" s="32">
        <f t="shared" si="74"/>
        <v>176000</v>
      </c>
      <c r="H3858" s="32">
        <v>32</v>
      </c>
      <c r="I3858" s="22"/>
    </row>
    <row r="3859" spans="1:9" ht="30" customHeight="1" x14ac:dyDescent="0.25">
      <c r="A3859" s="32">
        <v>5129</v>
      </c>
      <c r="B3859" s="32" t="s">
        <v>7181</v>
      </c>
      <c r="C3859" s="32" t="s">
        <v>5498</v>
      </c>
      <c r="D3859" s="32" t="s">
        <v>9</v>
      </c>
      <c r="E3859" s="32" t="s">
        <v>10</v>
      </c>
      <c r="F3859" s="32">
        <v>240000</v>
      </c>
      <c r="G3859" s="32">
        <f t="shared" si="74"/>
        <v>480000</v>
      </c>
      <c r="H3859" s="32">
        <v>2</v>
      </c>
      <c r="I3859" s="22"/>
    </row>
    <row r="3860" spans="1:9" ht="30" customHeight="1" x14ac:dyDescent="0.25">
      <c r="A3860" s="32">
        <v>5129</v>
      </c>
      <c r="B3860" s="32" t="s">
        <v>7182</v>
      </c>
      <c r="C3860" s="32" t="s">
        <v>1351</v>
      </c>
      <c r="D3860" s="32" t="s">
        <v>9</v>
      </c>
      <c r="E3860" s="32" t="s">
        <v>10</v>
      </c>
      <c r="F3860" s="32">
        <v>150000</v>
      </c>
      <c r="G3860" s="32">
        <f t="shared" si="74"/>
        <v>450000</v>
      </c>
      <c r="H3860" s="32">
        <v>3</v>
      </c>
      <c r="I3860" s="22"/>
    </row>
    <row r="3861" spans="1:9" ht="30" customHeight="1" x14ac:dyDescent="0.25">
      <c r="A3861" s="32">
        <v>5129</v>
      </c>
      <c r="B3861" s="32" t="s">
        <v>7183</v>
      </c>
      <c r="C3861" s="32" t="s">
        <v>1349</v>
      </c>
      <c r="D3861" s="32" t="s">
        <v>9</v>
      </c>
      <c r="E3861" s="32" t="s">
        <v>10</v>
      </c>
      <c r="F3861" s="32">
        <v>220000</v>
      </c>
      <c r="G3861" s="32">
        <f t="shared" si="74"/>
        <v>440000</v>
      </c>
      <c r="H3861" s="32">
        <v>2</v>
      </c>
      <c r="I3861" s="22"/>
    </row>
    <row r="3862" spans="1:9" ht="30" customHeight="1" x14ac:dyDescent="0.25">
      <c r="A3862" s="32">
        <v>5129</v>
      </c>
      <c r="B3862" s="32" t="s">
        <v>7184</v>
      </c>
      <c r="C3862" s="32" t="s">
        <v>1344</v>
      </c>
      <c r="D3862" s="32" t="s">
        <v>9</v>
      </c>
      <c r="E3862" s="32" t="s">
        <v>10</v>
      </c>
      <c r="F3862" s="32">
        <v>190000</v>
      </c>
      <c r="G3862" s="32">
        <f t="shared" si="74"/>
        <v>190000</v>
      </c>
      <c r="H3862" s="32">
        <v>1</v>
      </c>
      <c r="I3862" s="22"/>
    </row>
    <row r="3863" spans="1:9" ht="30" customHeight="1" x14ac:dyDescent="0.25">
      <c r="A3863" s="32">
        <v>5129</v>
      </c>
      <c r="B3863" s="32" t="s">
        <v>7185</v>
      </c>
      <c r="C3863" s="32" t="s">
        <v>5501</v>
      </c>
      <c r="D3863" s="32" t="s">
        <v>9</v>
      </c>
      <c r="E3863" s="32" t="s">
        <v>10</v>
      </c>
      <c r="F3863" s="32">
        <v>220000</v>
      </c>
      <c r="G3863" s="32">
        <f t="shared" si="74"/>
        <v>440000</v>
      </c>
      <c r="H3863" s="32">
        <v>2</v>
      </c>
      <c r="I3863" s="22"/>
    </row>
    <row r="3864" spans="1:9" ht="30" customHeight="1" x14ac:dyDescent="0.25">
      <c r="A3864" s="32">
        <v>5129</v>
      </c>
      <c r="B3864" s="32" t="s">
        <v>7186</v>
      </c>
      <c r="C3864" s="32" t="s">
        <v>1353</v>
      </c>
      <c r="D3864" s="32" t="s">
        <v>9</v>
      </c>
      <c r="E3864" s="32" t="s">
        <v>10</v>
      </c>
      <c r="F3864" s="32">
        <v>150000</v>
      </c>
      <c r="G3864" s="32">
        <f t="shared" si="74"/>
        <v>450000</v>
      </c>
      <c r="H3864" s="32">
        <v>3</v>
      </c>
      <c r="I3864" s="22"/>
    </row>
    <row r="3865" spans="1:9" ht="15" customHeight="1" x14ac:dyDescent="0.25">
      <c r="A3865" s="139" t="s">
        <v>4175</v>
      </c>
      <c r="B3865" s="140"/>
      <c r="C3865" s="140"/>
      <c r="D3865" s="140"/>
      <c r="E3865" s="140"/>
      <c r="F3865" s="140"/>
      <c r="G3865" s="140"/>
      <c r="H3865" s="199"/>
      <c r="I3865" s="22"/>
    </row>
    <row r="3866" spans="1:9" x14ac:dyDescent="0.25">
      <c r="A3866" s="136" t="s">
        <v>8</v>
      </c>
      <c r="B3866" s="137"/>
      <c r="C3866" s="137"/>
      <c r="D3866" s="137"/>
      <c r="E3866" s="137"/>
      <c r="F3866" s="137"/>
      <c r="G3866" s="137"/>
      <c r="H3866" s="138"/>
      <c r="I3866" s="22"/>
    </row>
    <row r="3867" spans="1:9" x14ac:dyDescent="0.25">
      <c r="A3867" s="32">
        <v>4239</v>
      </c>
      <c r="B3867" s="32" t="s">
        <v>4264</v>
      </c>
      <c r="C3867" s="32" t="s">
        <v>4265</v>
      </c>
      <c r="D3867" s="32" t="s">
        <v>9</v>
      </c>
      <c r="E3867" s="32" t="s">
        <v>10</v>
      </c>
      <c r="F3867" s="32">
        <v>20000</v>
      </c>
      <c r="G3867" s="32">
        <f>+F3867*H3867</f>
        <v>480000</v>
      </c>
      <c r="H3867" s="32">
        <v>24</v>
      </c>
      <c r="I3867" s="22"/>
    </row>
    <row r="3868" spans="1:9" x14ac:dyDescent="0.25">
      <c r="A3868" s="32">
        <v>4239</v>
      </c>
      <c r="B3868" s="32" t="s">
        <v>4266</v>
      </c>
      <c r="C3868" s="32" t="s">
        <v>4267</v>
      </c>
      <c r="D3868" s="32" t="s">
        <v>9</v>
      </c>
      <c r="E3868" s="32" t="s">
        <v>10</v>
      </c>
      <c r="F3868" s="32">
        <v>6500</v>
      </c>
      <c r="G3868" s="32">
        <f>+F3868*H3868</f>
        <v>227500</v>
      </c>
      <c r="H3868" s="32">
        <v>35</v>
      </c>
      <c r="I3868" s="22"/>
    </row>
    <row r="3869" spans="1:9" x14ac:dyDescent="0.25">
      <c r="A3869" s="32">
        <v>4261</v>
      </c>
      <c r="B3869" s="32" t="s">
        <v>4179</v>
      </c>
      <c r="C3869" s="32" t="s">
        <v>3067</v>
      </c>
      <c r="D3869" s="32" t="s">
        <v>9</v>
      </c>
      <c r="E3869" s="32" t="s">
        <v>10</v>
      </c>
      <c r="F3869" s="32">
        <v>15000</v>
      </c>
      <c r="G3869" s="32">
        <f>+F3869*H3869</f>
        <v>1500000</v>
      </c>
      <c r="H3869" s="32">
        <v>100</v>
      </c>
      <c r="I3869" s="22"/>
    </row>
    <row r="3870" spans="1:9" x14ac:dyDescent="0.25">
      <c r="A3870" s="32">
        <v>5129</v>
      </c>
      <c r="B3870" s="32" t="s">
        <v>4176</v>
      </c>
      <c r="C3870" s="32" t="s">
        <v>4177</v>
      </c>
      <c r="D3870" s="32" t="s">
        <v>9</v>
      </c>
      <c r="E3870" s="32" t="s">
        <v>10</v>
      </c>
      <c r="F3870" s="32">
        <v>62000</v>
      </c>
      <c r="G3870" s="32">
        <f>+F3870*H3870</f>
        <v>310000</v>
      </c>
      <c r="H3870" s="32">
        <v>5</v>
      </c>
      <c r="I3870" s="22"/>
    </row>
    <row r="3871" spans="1:9" x14ac:dyDescent="0.25">
      <c r="A3871" s="32"/>
      <c r="B3871" s="69"/>
      <c r="C3871" s="69"/>
      <c r="D3871" s="69"/>
      <c r="E3871" s="69"/>
      <c r="F3871" s="69"/>
      <c r="G3871" s="69"/>
      <c r="H3871" s="69"/>
      <c r="I3871" s="22"/>
    </row>
    <row r="3872" spans="1:9" ht="27" x14ac:dyDescent="0.25">
      <c r="A3872" s="32">
        <v>4239</v>
      </c>
      <c r="B3872" s="32" t="s">
        <v>4483</v>
      </c>
      <c r="C3872" s="32" t="s">
        <v>857</v>
      </c>
      <c r="D3872" s="32" t="s">
        <v>248</v>
      </c>
      <c r="E3872" s="32" t="s">
        <v>14</v>
      </c>
      <c r="F3872" s="32">
        <v>480000</v>
      </c>
      <c r="G3872" s="32">
        <v>480000</v>
      </c>
      <c r="H3872" s="32">
        <v>1</v>
      </c>
      <c r="I3872" s="22"/>
    </row>
    <row r="3873" spans="1:9" ht="27" x14ac:dyDescent="0.25">
      <c r="A3873" s="32">
        <v>4239</v>
      </c>
      <c r="B3873" s="32" t="s">
        <v>4484</v>
      </c>
      <c r="C3873" s="32" t="s">
        <v>857</v>
      </c>
      <c r="D3873" s="32" t="s">
        <v>248</v>
      </c>
      <c r="E3873" s="32" t="s">
        <v>14</v>
      </c>
      <c r="F3873" s="32">
        <v>227500</v>
      </c>
      <c r="G3873" s="32">
        <v>227500</v>
      </c>
      <c r="H3873" s="32">
        <v>1</v>
      </c>
      <c r="I3873" s="22"/>
    </row>
    <row r="3874" spans="1:9" x14ac:dyDescent="0.25">
      <c r="A3874" s="32"/>
      <c r="B3874" s="69"/>
      <c r="C3874" s="69"/>
      <c r="D3874" s="69"/>
      <c r="E3874" s="69"/>
      <c r="F3874" s="69"/>
      <c r="G3874" s="69"/>
      <c r="H3874" s="69"/>
      <c r="I3874" s="22"/>
    </row>
    <row r="3875" spans="1:9" x14ac:dyDescent="0.25">
      <c r="A3875" s="32"/>
      <c r="B3875" s="69"/>
      <c r="C3875" s="69"/>
      <c r="D3875" s="69"/>
      <c r="E3875" s="69"/>
      <c r="F3875" s="69"/>
      <c r="G3875" s="69"/>
      <c r="H3875" s="69"/>
      <c r="I3875" s="22"/>
    </row>
    <row r="3876" spans="1:9" ht="15" customHeight="1" x14ac:dyDescent="0.25">
      <c r="A3876" s="139" t="s">
        <v>175</v>
      </c>
      <c r="B3876" s="140"/>
      <c r="C3876" s="140"/>
      <c r="D3876" s="140"/>
      <c r="E3876" s="140"/>
      <c r="F3876" s="140"/>
      <c r="G3876" s="140"/>
      <c r="H3876" s="199"/>
      <c r="I3876" s="22"/>
    </row>
    <row r="3877" spans="1:9" ht="15" customHeight="1" x14ac:dyDescent="0.25">
      <c r="A3877" s="136" t="s">
        <v>16</v>
      </c>
      <c r="B3877" s="137"/>
      <c r="C3877" s="137"/>
      <c r="D3877" s="137"/>
      <c r="E3877" s="137"/>
      <c r="F3877" s="137"/>
      <c r="G3877" s="137"/>
      <c r="H3877" s="138"/>
      <c r="I3877" s="22"/>
    </row>
    <row r="3878" spans="1:9" x14ac:dyDescent="0.25">
      <c r="A3878" s="32">
        <v>4267</v>
      </c>
      <c r="B3878" s="32" t="s">
        <v>956</v>
      </c>
      <c r="C3878" s="32" t="s">
        <v>957</v>
      </c>
      <c r="D3878" s="32" t="s">
        <v>381</v>
      </c>
      <c r="E3878" s="32" t="s">
        <v>10</v>
      </c>
      <c r="F3878" s="32">
        <v>8333.4</v>
      </c>
      <c r="G3878" s="32">
        <f>+F3878*H3878</f>
        <v>1650013.2</v>
      </c>
      <c r="H3878" s="32">
        <v>198</v>
      </c>
      <c r="I3878" s="22"/>
    </row>
    <row r="3879" spans="1:9" x14ac:dyDescent="0.25">
      <c r="A3879" s="32">
        <v>4267</v>
      </c>
      <c r="B3879" s="32" t="s">
        <v>958</v>
      </c>
      <c r="C3879" s="32" t="s">
        <v>959</v>
      </c>
      <c r="D3879" s="32" t="s">
        <v>381</v>
      </c>
      <c r="E3879" s="32" t="s">
        <v>14</v>
      </c>
      <c r="F3879" s="32">
        <v>450000</v>
      </c>
      <c r="G3879" s="32">
        <v>450000</v>
      </c>
      <c r="H3879" s="32">
        <v>1</v>
      </c>
      <c r="I3879" s="22"/>
    </row>
    <row r="3880" spans="1:9" ht="15" customHeight="1" x14ac:dyDescent="0.25">
      <c r="A3880" s="206" t="s">
        <v>211</v>
      </c>
      <c r="B3880" s="207"/>
      <c r="C3880" s="207"/>
      <c r="D3880" s="207"/>
      <c r="E3880" s="207"/>
      <c r="F3880" s="207"/>
      <c r="G3880" s="207"/>
      <c r="H3880" s="255"/>
      <c r="I3880" s="22"/>
    </row>
    <row r="3881" spans="1:9" ht="15" customHeight="1" x14ac:dyDescent="0.25">
      <c r="A3881" s="136" t="s">
        <v>16</v>
      </c>
      <c r="B3881" s="137"/>
      <c r="C3881" s="137"/>
      <c r="D3881" s="137"/>
      <c r="E3881" s="137"/>
      <c r="F3881" s="137"/>
      <c r="G3881" s="137"/>
      <c r="H3881" s="138"/>
      <c r="I3881" s="22"/>
    </row>
    <row r="3882" spans="1:9" ht="40.5" x14ac:dyDescent="0.25">
      <c r="A3882" s="11">
        <v>4251</v>
      </c>
      <c r="B3882" s="11" t="s">
        <v>3379</v>
      </c>
      <c r="C3882" s="11" t="s">
        <v>422</v>
      </c>
      <c r="D3882" s="11" t="s">
        <v>381</v>
      </c>
      <c r="E3882" s="11" t="s">
        <v>14</v>
      </c>
      <c r="F3882" s="11">
        <v>10310000</v>
      </c>
      <c r="G3882" s="11">
        <v>10310000</v>
      </c>
      <c r="H3882" s="11">
        <v>1</v>
      </c>
      <c r="I3882" s="22"/>
    </row>
    <row r="3883" spans="1:9" ht="15" customHeight="1" x14ac:dyDescent="0.25">
      <c r="A3883" s="165" t="s">
        <v>12</v>
      </c>
      <c r="B3883" s="166"/>
      <c r="C3883" s="166"/>
      <c r="D3883" s="166"/>
      <c r="E3883" s="166"/>
      <c r="F3883" s="166"/>
      <c r="G3883" s="166"/>
      <c r="H3883" s="167"/>
      <c r="I3883" s="22"/>
    </row>
    <row r="3884" spans="1:9" ht="18" x14ac:dyDescent="0.25">
      <c r="A3884" s="32">
        <v>4251</v>
      </c>
      <c r="B3884" s="1" t="s">
        <v>3382</v>
      </c>
      <c r="C3884" s="1" t="s">
        <v>454</v>
      </c>
      <c r="D3884" s="69" t="s">
        <v>1212</v>
      </c>
      <c r="E3884" s="69" t="s">
        <v>14</v>
      </c>
      <c r="F3884" s="69">
        <v>190000</v>
      </c>
      <c r="G3884" s="69">
        <v>190000</v>
      </c>
      <c r="H3884" s="69">
        <v>1</v>
      </c>
      <c r="I3884" s="22"/>
    </row>
    <row r="3885" spans="1:9" ht="15" customHeight="1" x14ac:dyDescent="0.25">
      <c r="A3885" s="259" t="s">
        <v>295</v>
      </c>
      <c r="B3885" s="260"/>
      <c r="C3885" s="260"/>
      <c r="D3885" s="260"/>
      <c r="E3885" s="260"/>
      <c r="F3885" s="260"/>
      <c r="G3885" s="260"/>
      <c r="H3885" s="261"/>
      <c r="I3885" s="22"/>
    </row>
    <row r="3886" spans="1:9" ht="15" customHeight="1" x14ac:dyDescent="0.25">
      <c r="A3886" s="136" t="s">
        <v>12</v>
      </c>
      <c r="B3886" s="137"/>
      <c r="C3886" s="137"/>
      <c r="D3886" s="137"/>
      <c r="E3886" s="137"/>
      <c r="F3886" s="137"/>
      <c r="G3886" s="137"/>
      <c r="H3886" s="138"/>
      <c r="I3886" s="22"/>
    </row>
    <row r="3887" spans="1:9" x14ac:dyDescent="0.25">
      <c r="A3887" s="29"/>
      <c r="B3887" s="29"/>
      <c r="C3887" s="29"/>
      <c r="D3887" s="29"/>
      <c r="E3887" s="12"/>
      <c r="F3887" s="12"/>
      <c r="G3887" s="12"/>
      <c r="H3887" s="12"/>
      <c r="I3887" s="22"/>
    </row>
    <row r="3888" spans="1:9" ht="15" customHeight="1" x14ac:dyDescent="0.25">
      <c r="A3888" s="206" t="s">
        <v>124</v>
      </c>
      <c r="B3888" s="207"/>
      <c r="C3888" s="207"/>
      <c r="D3888" s="207"/>
      <c r="E3888" s="207"/>
      <c r="F3888" s="207"/>
      <c r="G3888" s="207"/>
      <c r="H3888" s="255"/>
      <c r="I3888" s="22"/>
    </row>
    <row r="3889" spans="1:9" ht="15" customHeight="1" x14ac:dyDescent="0.25">
      <c r="A3889" s="136" t="s">
        <v>12</v>
      </c>
      <c r="B3889" s="137"/>
      <c r="C3889" s="137"/>
      <c r="D3889" s="137"/>
      <c r="E3889" s="137"/>
      <c r="F3889" s="137"/>
      <c r="G3889" s="137"/>
      <c r="H3889" s="138"/>
      <c r="I3889" s="22"/>
    </row>
    <row r="3890" spans="1:9" x14ac:dyDescent="0.25">
      <c r="A3890" s="4">
        <v>4239</v>
      </c>
      <c r="B3890" s="4" t="s">
        <v>3081</v>
      </c>
      <c r="C3890" s="4" t="s">
        <v>27</v>
      </c>
      <c r="D3890" s="4" t="s">
        <v>13</v>
      </c>
      <c r="E3890" s="4" t="s">
        <v>14</v>
      </c>
      <c r="F3890" s="4">
        <v>546000</v>
      </c>
      <c r="G3890" s="4">
        <v>546000</v>
      </c>
      <c r="H3890" s="4"/>
      <c r="I3890" s="22"/>
    </row>
    <row r="3891" spans="1:9" x14ac:dyDescent="0.25">
      <c r="A3891" s="4">
        <v>4239</v>
      </c>
      <c r="B3891" s="4" t="s">
        <v>921</v>
      </c>
      <c r="C3891" s="4" t="s">
        <v>27</v>
      </c>
      <c r="D3891" s="4" t="s">
        <v>13</v>
      </c>
      <c r="E3891" s="4" t="s">
        <v>14</v>
      </c>
      <c r="F3891" s="4">
        <v>0</v>
      </c>
      <c r="G3891" s="4">
        <v>0</v>
      </c>
      <c r="H3891" s="4">
        <v>1</v>
      </c>
      <c r="I3891" s="22"/>
    </row>
    <row r="3892" spans="1:9" ht="15" customHeight="1" x14ac:dyDescent="0.25">
      <c r="A3892" s="147" t="s">
        <v>5460</v>
      </c>
      <c r="B3892" s="148"/>
      <c r="C3892" s="148"/>
      <c r="D3892" s="148"/>
      <c r="E3892" s="148"/>
      <c r="F3892" s="148"/>
      <c r="G3892" s="148"/>
      <c r="H3892" s="149"/>
      <c r="I3892" s="22"/>
    </row>
    <row r="3893" spans="1:9" ht="15" customHeight="1" x14ac:dyDescent="0.25">
      <c r="A3893" s="133" t="s">
        <v>41</v>
      </c>
      <c r="B3893" s="134"/>
      <c r="C3893" s="134"/>
      <c r="D3893" s="134"/>
      <c r="E3893" s="134"/>
      <c r="F3893" s="134"/>
      <c r="G3893" s="134"/>
      <c r="H3893" s="135"/>
      <c r="I3893" s="22"/>
    </row>
    <row r="3894" spans="1:9" ht="15" customHeight="1" x14ac:dyDescent="0.25">
      <c r="A3894" s="136" t="s">
        <v>21</v>
      </c>
      <c r="B3894" s="137"/>
      <c r="C3894" s="137"/>
      <c r="D3894" s="137"/>
      <c r="E3894" s="137"/>
      <c r="F3894" s="137"/>
      <c r="G3894" s="137"/>
      <c r="H3894" s="138"/>
      <c r="I3894" s="22"/>
    </row>
    <row r="3895" spans="1:9" ht="15" customHeight="1" x14ac:dyDescent="0.25">
      <c r="A3895" s="32">
        <v>4264</v>
      </c>
      <c r="B3895" s="32" t="s">
        <v>4506</v>
      </c>
      <c r="C3895" s="32" t="s">
        <v>229</v>
      </c>
      <c r="D3895" s="32" t="s">
        <v>9</v>
      </c>
      <c r="E3895" s="32" t="s">
        <v>11</v>
      </c>
      <c r="F3895" s="32">
        <v>480</v>
      </c>
      <c r="G3895" s="32">
        <f>+F3895*H3895</f>
        <v>5827200</v>
      </c>
      <c r="H3895" s="32">
        <v>12140</v>
      </c>
      <c r="I3895" s="22"/>
    </row>
    <row r="3896" spans="1:9" ht="15" customHeight="1" x14ac:dyDescent="0.25">
      <c r="A3896" s="32">
        <v>4267</v>
      </c>
      <c r="B3896" s="32" t="s">
        <v>4001</v>
      </c>
      <c r="C3896" s="32" t="s">
        <v>541</v>
      </c>
      <c r="D3896" s="32" t="s">
        <v>9</v>
      </c>
      <c r="E3896" s="32" t="s">
        <v>11</v>
      </c>
      <c r="F3896" s="32">
        <v>70</v>
      </c>
      <c r="G3896" s="32">
        <f>+F3896*H3896</f>
        <v>595000</v>
      </c>
      <c r="H3896" s="32">
        <v>8500</v>
      </c>
      <c r="I3896" s="22"/>
    </row>
    <row r="3897" spans="1:9" ht="15" customHeight="1" x14ac:dyDescent="0.25">
      <c r="A3897" s="32">
        <v>4269</v>
      </c>
      <c r="B3897" s="32" t="s">
        <v>3018</v>
      </c>
      <c r="C3897" s="32" t="s">
        <v>1378</v>
      </c>
      <c r="D3897" s="32" t="s">
        <v>9</v>
      </c>
      <c r="E3897" s="32" t="s">
        <v>543</v>
      </c>
      <c r="F3897" s="32">
        <v>1800</v>
      </c>
      <c r="G3897" s="32">
        <f>+F3897*H3897</f>
        <v>3600</v>
      </c>
      <c r="H3897" s="32">
        <v>2</v>
      </c>
      <c r="I3897" s="22"/>
    </row>
    <row r="3898" spans="1:9" ht="15" customHeight="1" x14ac:dyDescent="0.25">
      <c r="A3898" s="32">
        <v>4269</v>
      </c>
      <c r="B3898" s="32" t="s">
        <v>3019</v>
      </c>
      <c r="C3898" s="32" t="s">
        <v>555</v>
      </c>
      <c r="D3898" s="32" t="s">
        <v>9</v>
      </c>
      <c r="E3898" s="32" t="s">
        <v>10</v>
      </c>
      <c r="F3898" s="32">
        <v>1200</v>
      </c>
      <c r="G3898" s="32">
        <f t="shared" ref="G3898:G3900" si="75">+F3898*H3898</f>
        <v>3600</v>
      </c>
      <c r="H3898" s="32">
        <v>3</v>
      </c>
      <c r="I3898" s="22"/>
    </row>
    <row r="3899" spans="1:9" ht="15" customHeight="1" x14ac:dyDescent="0.25">
      <c r="A3899" s="32">
        <v>4269</v>
      </c>
      <c r="B3899" s="32" t="s">
        <v>3020</v>
      </c>
      <c r="C3899" s="32" t="s">
        <v>3021</v>
      </c>
      <c r="D3899" s="32" t="s">
        <v>9</v>
      </c>
      <c r="E3899" s="32" t="s">
        <v>543</v>
      </c>
      <c r="F3899" s="32">
        <v>2800</v>
      </c>
      <c r="G3899" s="32">
        <f t="shared" si="75"/>
        <v>28000</v>
      </c>
      <c r="H3899" s="32">
        <v>10</v>
      </c>
      <c r="I3899" s="22"/>
    </row>
    <row r="3900" spans="1:9" ht="15" customHeight="1" x14ac:dyDescent="0.25">
      <c r="A3900" s="32">
        <v>4269</v>
      </c>
      <c r="B3900" s="32" t="s">
        <v>3022</v>
      </c>
      <c r="C3900" s="32" t="s">
        <v>3023</v>
      </c>
      <c r="D3900" s="32" t="s">
        <v>9</v>
      </c>
      <c r="E3900" s="32" t="s">
        <v>543</v>
      </c>
      <c r="F3900" s="32">
        <v>900</v>
      </c>
      <c r="G3900" s="32">
        <f t="shared" si="75"/>
        <v>45000</v>
      </c>
      <c r="H3900" s="32">
        <v>50</v>
      </c>
      <c r="I3900" s="22"/>
    </row>
    <row r="3901" spans="1:9" ht="15" customHeight="1" x14ac:dyDescent="0.25">
      <c r="A3901" s="32">
        <v>4261</v>
      </c>
      <c r="B3901" s="32" t="s">
        <v>2857</v>
      </c>
      <c r="C3901" s="32" t="s">
        <v>2858</v>
      </c>
      <c r="D3901" s="32" t="s">
        <v>9</v>
      </c>
      <c r="E3901" s="32" t="s">
        <v>10</v>
      </c>
      <c r="F3901" s="32">
        <v>6000</v>
      </c>
      <c r="G3901" s="32">
        <f>+F3901*H3901</f>
        <v>120000</v>
      </c>
      <c r="H3901" s="32">
        <v>20</v>
      </c>
      <c r="I3901" s="22"/>
    </row>
    <row r="3902" spans="1:9" ht="15" customHeight="1" x14ac:dyDescent="0.25">
      <c r="A3902" s="32">
        <v>4261</v>
      </c>
      <c r="B3902" s="32" t="s">
        <v>2859</v>
      </c>
      <c r="C3902" s="32" t="s">
        <v>2858</v>
      </c>
      <c r="D3902" s="32" t="s">
        <v>9</v>
      </c>
      <c r="E3902" s="32" t="s">
        <v>10</v>
      </c>
      <c r="F3902" s="32">
        <v>6000</v>
      </c>
      <c r="G3902" s="32">
        <f t="shared" ref="G3902:G3912" si="76">+F3902*H3902</f>
        <v>120000</v>
      </c>
      <c r="H3902" s="32">
        <v>20</v>
      </c>
      <c r="I3902" s="22"/>
    </row>
    <row r="3903" spans="1:9" ht="15" customHeight="1" x14ac:dyDescent="0.25">
      <c r="A3903" s="32">
        <v>4261</v>
      </c>
      <c r="B3903" s="32" t="s">
        <v>2860</v>
      </c>
      <c r="C3903" s="32" t="s">
        <v>2858</v>
      </c>
      <c r="D3903" s="32" t="s">
        <v>9</v>
      </c>
      <c r="E3903" s="32" t="s">
        <v>10</v>
      </c>
      <c r="F3903" s="32">
        <v>7000</v>
      </c>
      <c r="G3903" s="32">
        <f t="shared" si="76"/>
        <v>14000</v>
      </c>
      <c r="H3903" s="32">
        <v>2</v>
      </c>
      <c r="I3903" s="22"/>
    </row>
    <row r="3904" spans="1:9" ht="15" customHeight="1" x14ac:dyDescent="0.25">
      <c r="A3904" s="32">
        <v>4261</v>
      </c>
      <c r="B3904" s="32" t="s">
        <v>2861</v>
      </c>
      <c r="C3904" s="32" t="s">
        <v>2858</v>
      </c>
      <c r="D3904" s="32" t="s">
        <v>9</v>
      </c>
      <c r="E3904" s="32" t="s">
        <v>10</v>
      </c>
      <c r="F3904" s="32">
        <v>11000</v>
      </c>
      <c r="G3904" s="32">
        <f t="shared" si="76"/>
        <v>44000</v>
      </c>
      <c r="H3904" s="32">
        <v>4</v>
      </c>
      <c r="I3904" s="22"/>
    </row>
    <row r="3905" spans="1:9" ht="15" customHeight="1" x14ac:dyDescent="0.25">
      <c r="A3905" s="32">
        <v>4261</v>
      </c>
      <c r="B3905" s="32" t="s">
        <v>2862</v>
      </c>
      <c r="C3905" s="32" t="s">
        <v>2858</v>
      </c>
      <c r="D3905" s="32" t="s">
        <v>9</v>
      </c>
      <c r="E3905" s="32" t="s">
        <v>10</v>
      </c>
      <c r="F3905" s="32">
        <v>6000</v>
      </c>
      <c r="G3905" s="32">
        <f t="shared" si="76"/>
        <v>60000</v>
      </c>
      <c r="H3905" s="32">
        <v>10</v>
      </c>
      <c r="I3905" s="22"/>
    </row>
    <row r="3906" spans="1:9" ht="15" customHeight="1" x14ac:dyDescent="0.25">
      <c r="A3906" s="32">
        <v>4261</v>
      </c>
      <c r="B3906" s="32" t="s">
        <v>2863</v>
      </c>
      <c r="C3906" s="32" t="s">
        <v>2858</v>
      </c>
      <c r="D3906" s="32" t="s">
        <v>9</v>
      </c>
      <c r="E3906" s="32" t="s">
        <v>10</v>
      </c>
      <c r="F3906" s="32">
        <v>6000</v>
      </c>
      <c r="G3906" s="32">
        <f t="shared" si="76"/>
        <v>90000</v>
      </c>
      <c r="H3906" s="32">
        <v>15</v>
      </c>
      <c r="I3906" s="22"/>
    </row>
    <row r="3907" spans="1:9" x14ac:dyDescent="0.25">
      <c r="A3907" s="32">
        <v>4261</v>
      </c>
      <c r="B3907" s="32" t="s">
        <v>2864</v>
      </c>
      <c r="C3907" s="32" t="s">
        <v>2858</v>
      </c>
      <c r="D3907" s="32" t="s">
        <v>9</v>
      </c>
      <c r="E3907" s="32" t="s">
        <v>10</v>
      </c>
      <c r="F3907" s="32">
        <v>12000</v>
      </c>
      <c r="G3907" s="32">
        <f t="shared" si="76"/>
        <v>120000</v>
      </c>
      <c r="H3907" s="32">
        <v>10</v>
      </c>
      <c r="I3907" s="22"/>
    </row>
    <row r="3908" spans="1:9" ht="27" x14ac:dyDescent="0.25">
      <c r="A3908" s="32">
        <v>4261</v>
      </c>
      <c r="B3908" s="32" t="s">
        <v>2865</v>
      </c>
      <c r="C3908" s="32" t="s">
        <v>2866</v>
      </c>
      <c r="D3908" s="32" t="s">
        <v>9</v>
      </c>
      <c r="E3908" s="32" t="s">
        <v>10</v>
      </c>
      <c r="F3908" s="32">
        <v>10000</v>
      </c>
      <c r="G3908" s="32">
        <f t="shared" si="76"/>
        <v>20000</v>
      </c>
      <c r="H3908" s="32">
        <v>2</v>
      </c>
      <c r="I3908" s="22"/>
    </row>
    <row r="3909" spans="1:9" ht="27" x14ac:dyDescent="0.25">
      <c r="A3909" s="32">
        <v>4261</v>
      </c>
      <c r="B3909" s="32" t="s">
        <v>2867</v>
      </c>
      <c r="C3909" s="32" t="s">
        <v>2866</v>
      </c>
      <c r="D3909" s="32" t="s">
        <v>9</v>
      </c>
      <c r="E3909" s="32" t="s">
        <v>10</v>
      </c>
      <c r="F3909" s="32">
        <v>10000</v>
      </c>
      <c r="G3909" s="32">
        <f t="shared" si="76"/>
        <v>20000</v>
      </c>
      <c r="H3909" s="32">
        <v>2</v>
      </c>
      <c r="I3909" s="22"/>
    </row>
    <row r="3910" spans="1:9" x14ac:dyDescent="0.25">
      <c r="A3910" s="32">
        <v>4261</v>
      </c>
      <c r="B3910" s="32" t="s">
        <v>2868</v>
      </c>
      <c r="C3910" s="32" t="s">
        <v>1473</v>
      </c>
      <c r="D3910" s="32" t="s">
        <v>9</v>
      </c>
      <c r="E3910" s="32" t="s">
        <v>10</v>
      </c>
      <c r="F3910" s="32">
        <v>3000</v>
      </c>
      <c r="G3910" s="32">
        <f t="shared" si="76"/>
        <v>120000</v>
      </c>
      <c r="H3910" s="32">
        <v>40</v>
      </c>
      <c r="I3910" s="22"/>
    </row>
    <row r="3911" spans="1:9" x14ac:dyDescent="0.25">
      <c r="A3911" s="32">
        <v>4261</v>
      </c>
      <c r="B3911" s="32" t="s">
        <v>2869</v>
      </c>
      <c r="C3911" s="32" t="s">
        <v>2291</v>
      </c>
      <c r="D3911" s="32" t="s">
        <v>9</v>
      </c>
      <c r="E3911" s="32" t="s">
        <v>10</v>
      </c>
      <c r="F3911" s="32">
        <v>4000</v>
      </c>
      <c r="G3911" s="32">
        <f t="shared" si="76"/>
        <v>160000</v>
      </c>
      <c r="H3911" s="32">
        <v>40</v>
      </c>
      <c r="I3911" s="22"/>
    </row>
    <row r="3912" spans="1:9" ht="27" x14ac:dyDescent="0.25">
      <c r="A3912" s="32">
        <v>4261</v>
      </c>
      <c r="B3912" s="32" t="s">
        <v>2870</v>
      </c>
      <c r="C3912" s="32" t="s">
        <v>2871</v>
      </c>
      <c r="D3912" s="32" t="s">
        <v>9</v>
      </c>
      <c r="E3912" s="32" t="s">
        <v>855</v>
      </c>
      <c r="F3912" s="32">
        <v>130</v>
      </c>
      <c r="G3912" s="32">
        <f t="shared" si="76"/>
        <v>39650</v>
      </c>
      <c r="H3912" s="32">
        <v>305</v>
      </c>
      <c r="I3912" s="22"/>
    </row>
    <row r="3913" spans="1:9" x14ac:dyDescent="0.25">
      <c r="A3913" s="32">
        <v>4269</v>
      </c>
      <c r="B3913" s="32" t="s">
        <v>2855</v>
      </c>
      <c r="C3913" s="32" t="s">
        <v>651</v>
      </c>
      <c r="D3913" s="32" t="s">
        <v>9</v>
      </c>
      <c r="E3913" s="32" t="s">
        <v>10</v>
      </c>
      <c r="F3913" s="32">
        <v>800</v>
      </c>
      <c r="G3913" s="32">
        <f>+F3913*H3913</f>
        <v>289600</v>
      </c>
      <c r="H3913" s="32">
        <v>362</v>
      </c>
      <c r="I3913" s="22"/>
    </row>
    <row r="3914" spans="1:9" ht="15" customHeight="1" x14ac:dyDescent="0.25">
      <c r="A3914" s="32">
        <v>4269</v>
      </c>
      <c r="B3914" s="32" t="s">
        <v>2856</v>
      </c>
      <c r="C3914" s="32" t="s">
        <v>654</v>
      </c>
      <c r="D3914" s="32" t="s">
        <v>9</v>
      </c>
      <c r="E3914" s="32" t="s">
        <v>10</v>
      </c>
      <c r="F3914" s="32">
        <v>30000</v>
      </c>
      <c r="G3914" s="32">
        <f>+F3914*H3914</f>
        <v>120000</v>
      </c>
      <c r="H3914" s="32">
        <v>4</v>
      </c>
      <c r="I3914" s="22"/>
    </row>
    <row r="3915" spans="1:9" ht="27" x14ac:dyDescent="0.25">
      <c r="A3915" s="32">
        <v>5122</v>
      </c>
      <c r="B3915" s="32" t="s">
        <v>850</v>
      </c>
      <c r="C3915" s="32" t="s">
        <v>2685</v>
      </c>
      <c r="D3915" s="32" t="s">
        <v>9</v>
      </c>
      <c r="E3915" s="32" t="s">
        <v>10</v>
      </c>
      <c r="F3915" s="32">
        <v>3166.25</v>
      </c>
      <c r="G3915" s="32">
        <f>+F3915*H3915</f>
        <v>25330</v>
      </c>
      <c r="H3915" s="32">
        <v>8</v>
      </c>
      <c r="I3915" s="22"/>
    </row>
    <row r="3916" spans="1:9" ht="15" customHeight="1" x14ac:dyDescent="0.25">
      <c r="A3916" s="32">
        <v>5122</v>
      </c>
      <c r="B3916" s="32" t="s">
        <v>851</v>
      </c>
      <c r="C3916" s="32" t="s">
        <v>852</v>
      </c>
      <c r="D3916" s="32" t="s">
        <v>9</v>
      </c>
      <c r="E3916" s="32" t="s">
        <v>10</v>
      </c>
      <c r="F3916" s="32">
        <v>1580</v>
      </c>
      <c r="G3916" s="32">
        <f t="shared" ref="G3916:G3950" si="77">+F3916*H3916</f>
        <v>39500</v>
      </c>
      <c r="H3916" s="32">
        <v>25</v>
      </c>
      <c r="I3916" s="22"/>
    </row>
    <row r="3917" spans="1:9" ht="27" x14ac:dyDescent="0.25">
      <c r="A3917" s="32">
        <v>4267</v>
      </c>
      <c r="B3917" s="32" t="s">
        <v>812</v>
      </c>
      <c r="C3917" s="32" t="s">
        <v>1497</v>
      </c>
      <c r="D3917" s="32" t="s">
        <v>9</v>
      </c>
      <c r="E3917" s="32" t="s">
        <v>10</v>
      </c>
      <c r="F3917" s="32">
        <v>2880</v>
      </c>
      <c r="G3917" s="32">
        <f t="shared" si="77"/>
        <v>28800</v>
      </c>
      <c r="H3917" s="32">
        <v>10</v>
      </c>
      <c r="I3917" s="22"/>
    </row>
    <row r="3918" spans="1:9" x14ac:dyDescent="0.25">
      <c r="A3918" s="32">
        <v>4267</v>
      </c>
      <c r="B3918" s="32" t="s">
        <v>806</v>
      </c>
      <c r="C3918" s="32" t="s">
        <v>807</v>
      </c>
      <c r="D3918" s="32" t="s">
        <v>9</v>
      </c>
      <c r="E3918" s="32" t="s">
        <v>10</v>
      </c>
      <c r="F3918" s="32">
        <v>1590</v>
      </c>
      <c r="G3918" s="32">
        <f t="shared" si="77"/>
        <v>159000</v>
      </c>
      <c r="H3918" s="32">
        <v>100</v>
      </c>
      <c r="I3918" s="22"/>
    </row>
    <row r="3919" spans="1:9" x14ac:dyDescent="0.25">
      <c r="A3919" s="32">
        <v>4267</v>
      </c>
      <c r="B3919" s="32" t="s">
        <v>831</v>
      </c>
      <c r="C3919" s="32" t="s">
        <v>2339</v>
      </c>
      <c r="D3919" s="32" t="s">
        <v>9</v>
      </c>
      <c r="E3919" s="32" t="s">
        <v>10</v>
      </c>
      <c r="F3919" s="32">
        <v>2880</v>
      </c>
      <c r="G3919" s="32">
        <f t="shared" si="77"/>
        <v>14400</v>
      </c>
      <c r="H3919" s="32">
        <v>5</v>
      </c>
      <c r="I3919" s="22"/>
    </row>
    <row r="3920" spans="1:9" x14ac:dyDescent="0.25">
      <c r="A3920" s="32">
        <v>4267</v>
      </c>
      <c r="B3920" s="32" t="s">
        <v>800</v>
      </c>
      <c r="C3920" s="32" t="s">
        <v>1694</v>
      </c>
      <c r="D3920" s="32" t="s">
        <v>9</v>
      </c>
      <c r="E3920" s="32" t="s">
        <v>853</v>
      </c>
      <c r="F3920" s="32">
        <v>156</v>
      </c>
      <c r="G3920" s="32">
        <f t="shared" si="77"/>
        <v>7800</v>
      </c>
      <c r="H3920" s="32">
        <v>50</v>
      </c>
      <c r="I3920" s="22"/>
    </row>
    <row r="3921" spans="1:9" x14ac:dyDescent="0.25">
      <c r="A3921" s="32">
        <v>4267</v>
      </c>
      <c r="B3921" s="32" t="s">
        <v>837</v>
      </c>
      <c r="C3921" s="32" t="s">
        <v>838</v>
      </c>
      <c r="D3921" s="32" t="s">
        <v>9</v>
      </c>
      <c r="E3921" s="32" t="s">
        <v>11</v>
      </c>
      <c r="F3921" s="32">
        <v>540.54</v>
      </c>
      <c r="G3921" s="32">
        <f t="shared" si="77"/>
        <v>10810.8</v>
      </c>
      <c r="H3921" s="32">
        <v>20</v>
      </c>
      <c r="I3921" s="22"/>
    </row>
    <row r="3922" spans="1:9" x14ac:dyDescent="0.25">
      <c r="A3922" s="32">
        <v>4267</v>
      </c>
      <c r="B3922" s="32" t="s">
        <v>826</v>
      </c>
      <c r="C3922" s="32" t="s">
        <v>827</v>
      </c>
      <c r="D3922" s="32" t="s">
        <v>9</v>
      </c>
      <c r="E3922" s="32" t="s">
        <v>10</v>
      </c>
      <c r="F3922" s="32">
        <v>108.8</v>
      </c>
      <c r="G3922" s="32">
        <f t="shared" si="77"/>
        <v>6528</v>
      </c>
      <c r="H3922" s="32">
        <v>60</v>
      </c>
      <c r="I3922" s="22"/>
    </row>
    <row r="3923" spans="1:9" x14ac:dyDescent="0.25">
      <c r="A3923" s="32">
        <v>4267</v>
      </c>
      <c r="B3923" s="32" t="s">
        <v>848</v>
      </c>
      <c r="C3923" s="32" t="s">
        <v>849</v>
      </c>
      <c r="D3923" s="32" t="s">
        <v>9</v>
      </c>
      <c r="E3923" s="32" t="s">
        <v>10</v>
      </c>
      <c r="F3923" s="32">
        <v>2083.75</v>
      </c>
      <c r="G3923" s="32">
        <f t="shared" si="77"/>
        <v>16670</v>
      </c>
      <c r="H3923" s="32">
        <v>8</v>
      </c>
      <c r="I3923" s="22"/>
    </row>
    <row r="3924" spans="1:9" x14ac:dyDescent="0.25">
      <c r="A3924" s="32">
        <v>4267</v>
      </c>
      <c r="B3924" s="32" t="s">
        <v>804</v>
      </c>
      <c r="C3924" s="32" t="s">
        <v>805</v>
      </c>
      <c r="D3924" s="32" t="s">
        <v>9</v>
      </c>
      <c r="E3924" s="32" t="s">
        <v>10</v>
      </c>
      <c r="F3924" s="32">
        <v>247.5</v>
      </c>
      <c r="G3924" s="32">
        <f t="shared" si="77"/>
        <v>9900</v>
      </c>
      <c r="H3924" s="32">
        <v>40</v>
      </c>
      <c r="I3924" s="22"/>
    </row>
    <row r="3925" spans="1:9" x14ac:dyDescent="0.25">
      <c r="A3925" s="32">
        <v>4267</v>
      </c>
      <c r="B3925" s="32" t="s">
        <v>835</v>
      </c>
      <c r="C3925" s="32" t="s">
        <v>1520</v>
      </c>
      <c r="D3925" s="32" t="s">
        <v>9</v>
      </c>
      <c r="E3925" s="32" t="s">
        <v>543</v>
      </c>
      <c r="F3925" s="32">
        <v>450</v>
      </c>
      <c r="G3925" s="32">
        <f t="shared" si="77"/>
        <v>13500</v>
      </c>
      <c r="H3925" s="32">
        <v>30</v>
      </c>
      <c r="I3925" s="22"/>
    </row>
    <row r="3926" spans="1:9" ht="27" x14ac:dyDescent="0.25">
      <c r="A3926" s="32">
        <v>4267</v>
      </c>
      <c r="B3926" s="32" t="s">
        <v>841</v>
      </c>
      <c r="C3926" s="32" t="s">
        <v>842</v>
      </c>
      <c r="D3926" s="32" t="s">
        <v>9</v>
      </c>
      <c r="E3926" s="32" t="s">
        <v>10</v>
      </c>
      <c r="F3926" s="32">
        <v>921.25</v>
      </c>
      <c r="G3926" s="32">
        <f t="shared" si="77"/>
        <v>7370</v>
      </c>
      <c r="H3926" s="32">
        <v>8</v>
      </c>
      <c r="I3926" s="22"/>
    </row>
    <row r="3927" spans="1:9" x14ac:dyDescent="0.25">
      <c r="A3927" s="32">
        <v>4267</v>
      </c>
      <c r="B3927" s="32" t="s">
        <v>821</v>
      </c>
      <c r="C3927" s="32" t="s">
        <v>822</v>
      </c>
      <c r="D3927" s="32" t="s">
        <v>9</v>
      </c>
      <c r="E3927" s="32" t="s">
        <v>10</v>
      </c>
      <c r="F3927" s="32">
        <v>130.69999999999999</v>
      </c>
      <c r="G3927" s="32">
        <f t="shared" si="77"/>
        <v>143770</v>
      </c>
      <c r="H3927" s="32">
        <v>1100</v>
      </c>
      <c r="I3927" s="22"/>
    </row>
    <row r="3928" spans="1:9" x14ac:dyDescent="0.25">
      <c r="A3928" s="32">
        <v>4267</v>
      </c>
      <c r="B3928" s="32" t="s">
        <v>820</v>
      </c>
      <c r="C3928" s="32" t="s">
        <v>1506</v>
      </c>
      <c r="D3928" s="32" t="s">
        <v>9</v>
      </c>
      <c r="E3928" s="32" t="s">
        <v>10</v>
      </c>
      <c r="F3928" s="32">
        <v>87</v>
      </c>
      <c r="G3928" s="32">
        <f t="shared" si="77"/>
        <v>34800</v>
      </c>
      <c r="H3928" s="32">
        <v>400</v>
      </c>
      <c r="I3928" s="22"/>
    </row>
    <row r="3929" spans="1:9" x14ac:dyDescent="0.25">
      <c r="A3929" s="32">
        <v>4267</v>
      </c>
      <c r="B3929" s="32" t="s">
        <v>823</v>
      </c>
      <c r="C3929" s="32" t="s">
        <v>824</v>
      </c>
      <c r="D3929" s="32" t="s">
        <v>9</v>
      </c>
      <c r="E3929" s="32" t="s">
        <v>10</v>
      </c>
      <c r="F3929" s="32">
        <v>188.5</v>
      </c>
      <c r="G3929" s="32">
        <f t="shared" si="77"/>
        <v>11310</v>
      </c>
      <c r="H3929" s="32">
        <v>60</v>
      </c>
      <c r="I3929" s="22"/>
    </row>
    <row r="3930" spans="1:9" ht="27" x14ac:dyDescent="0.25">
      <c r="A3930" s="32">
        <v>4267</v>
      </c>
      <c r="B3930" s="32" t="s">
        <v>801</v>
      </c>
      <c r="C3930" s="32" t="s">
        <v>2686</v>
      </c>
      <c r="D3930" s="32" t="s">
        <v>9</v>
      </c>
      <c r="E3930" s="32" t="s">
        <v>10</v>
      </c>
      <c r="F3930" s="32">
        <v>204</v>
      </c>
      <c r="G3930" s="32">
        <f t="shared" si="77"/>
        <v>10200</v>
      </c>
      <c r="H3930" s="32">
        <v>50</v>
      </c>
      <c r="I3930" s="22"/>
    </row>
    <row r="3931" spans="1:9" x14ac:dyDescent="0.25">
      <c r="A3931" s="32">
        <v>4267</v>
      </c>
      <c r="B3931" s="32" t="s">
        <v>815</v>
      </c>
      <c r="C3931" s="32" t="s">
        <v>816</v>
      </c>
      <c r="D3931" s="32" t="s">
        <v>9</v>
      </c>
      <c r="E3931" s="32" t="s">
        <v>10</v>
      </c>
      <c r="F3931" s="32">
        <v>681.34</v>
      </c>
      <c r="G3931" s="32">
        <f t="shared" si="77"/>
        <v>10220.1</v>
      </c>
      <c r="H3931" s="32">
        <v>15</v>
      </c>
      <c r="I3931" s="22"/>
    </row>
    <row r="3932" spans="1:9" x14ac:dyDescent="0.25">
      <c r="A3932" s="32">
        <v>4267</v>
      </c>
      <c r="B3932" s="32" t="s">
        <v>803</v>
      </c>
      <c r="C3932" s="32" t="s">
        <v>1490</v>
      </c>
      <c r="D3932" s="32" t="s">
        <v>9</v>
      </c>
      <c r="E3932" s="32" t="s">
        <v>11</v>
      </c>
      <c r="F3932" s="32">
        <v>760.32</v>
      </c>
      <c r="G3932" s="32">
        <f t="shared" si="77"/>
        <v>38016</v>
      </c>
      <c r="H3932" s="32">
        <v>50</v>
      </c>
      <c r="I3932" s="22"/>
    </row>
    <row r="3933" spans="1:9" x14ac:dyDescent="0.25">
      <c r="A3933" s="32">
        <v>4267</v>
      </c>
      <c r="B3933" s="32" t="s">
        <v>825</v>
      </c>
      <c r="C3933" s="32" t="s">
        <v>1507</v>
      </c>
      <c r="D3933" s="32" t="s">
        <v>9</v>
      </c>
      <c r="E3933" s="32" t="s">
        <v>10</v>
      </c>
      <c r="F3933" s="32">
        <v>1000</v>
      </c>
      <c r="G3933" s="32">
        <f t="shared" si="77"/>
        <v>18000</v>
      </c>
      <c r="H3933" s="32">
        <v>18</v>
      </c>
      <c r="I3933" s="22"/>
    </row>
    <row r="3934" spans="1:9" x14ac:dyDescent="0.25">
      <c r="A3934" s="32">
        <v>4267</v>
      </c>
      <c r="B3934" s="32" t="s">
        <v>819</v>
      </c>
      <c r="C3934" s="32" t="s">
        <v>1506</v>
      </c>
      <c r="D3934" s="32" t="s">
        <v>9</v>
      </c>
      <c r="E3934" s="32" t="s">
        <v>10</v>
      </c>
      <c r="F3934" s="32">
        <v>77.150000000000006</v>
      </c>
      <c r="G3934" s="32">
        <f t="shared" si="77"/>
        <v>54005.000000000007</v>
      </c>
      <c r="H3934" s="32">
        <v>700</v>
      </c>
      <c r="I3934" s="22"/>
    </row>
    <row r="3935" spans="1:9" ht="27" x14ac:dyDescent="0.25">
      <c r="A3935" s="32">
        <v>4267</v>
      </c>
      <c r="B3935" s="32" t="s">
        <v>808</v>
      </c>
      <c r="C3935" s="32" t="s">
        <v>809</v>
      </c>
      <c r="D3935" s="32" t="s">
        <v>9</v>
      </c>
      <c r="E3935" s="32" t="s">
        <v>10</v>
      </c>
      <c r="F3935" s="32">
        <v>788</v>
      </c>
      <c r="G3935" s="32">
        <f t="shared" si="77"/>
        <v>9456</v>
      </c>
      <c r="H3935" s="32">
        <v>12</v>
      </c>
      <c r="I3935" s="22"/>
    </row>
    <row r="3936" spans="1:9" x14ac:dyDescent="0.25">
      <c r="A3936" s="32">
        <v>4267</v>
      </c>
      <c r="B3936" s="32" t="s">
        <v>843</v>
      </c>
      <c r="C3936" s="32" t="s">
        <v>2353</v>
      </c>
      <c r="D3936" s="32" t="s">
        <v>9</v>
      </c>
      <c r="E3936" s="32" t="s">
        <v>10</v>
      </c>
      <c r="F3936" s="32">
        <v>1197</v>
      </c>
      <c r="G3936" s="32">
        <f t="shared" si="77"/>
        <v>4788</v>
      </c>
      <c r="H3936" s="32">
        <v>4</v>
      </c>
      <c r="I3936" s="22"/>
    </row>
    <row r="3937" spans="1:9" x14ac:dyDescent="0.25">
      <c r="A3937" s="32">
        <v>4267</v>
      </c>
      <c r="B3937" s="32" t="s">
        <v>829</v>
      </c>
      <c r="C3937" s="32" t="s">
        <v>830</v>
      </c>
      <c r="D3937" s="32" t="s">
        <v>9</v>
      </c>
      <c r="E3937" s="32" t="s">
        <v>854</v>
      </c>
      <c r="F3937" s="32">
        <v>3833.4</v>
      </c>
      <c r="G3937" s="32">
        <f t="shared" si="77"/>
        <v>11500.2</v>
      </c>
      <c r="H3937" s="32">
        <v>3</v>
      </c>
      <c r="I3937" s="22"/>
    </row>
    <row r="3938" spans="1:9" x14ac:dyDescent="0.25">
      <c r="A3938" s="32">
        <v>4267</v>
      </c>
      <c r="B3938" s="32" t="s">
        <v>834</v>
      </c>
      <c r="C3938" s="32" t="s">
        <v>1519</v>
      </c>
      <c r="D3938" s="32" t="s">
        <v>9</v>
      </c>
      <c r="E3938" s="32" t="s">
        <v>11</v>
      </c>
      <c r="F3938" s="32">
        <v>600</v>
      </c>
      <c r="G3938" s="32">
        <f t="shared" si="77"/>
        <v>12000</v>
      </c>
      <c r="H3938" s="32">
        <v>20</v>
      </c>
      <c r="I3938" s="22"/>
    </row>
    <row r="3939" spans="1:9" x14ac:dyDescent="0.25">
      <c r="A3939" s="32">
        <v>4267</v>
      </c>
      <c r="B3939" s="32" t="s">
        <v>836</v>
      </c>
      <c r="C3939" s="32" t="s">
        <v>1522</v>
      </c>
      <c r="D3939" s="32" t="s">
        <v>9</v>
      </c>
      <c r="E3939" s="32" t="s">
        <v>11</v>
      </c>
      <c r="F3939" s="32">
        <v>400</v>
      </c>
      <c r="G3939" s="32">
        <f t="shared" si="77"/>
        <v>52000</v>
      </c>
      <c r="H3939" s="32">
        <v>130</v>
      </c>
      <c r="I3939" s="22"/>
    </row>
    <row r="3940" spans="1:9" ht="27" x14ac:dyDescent="0.25">
      <c r="A3940" s="32">
        <v>4267</v>
      </c>
      <c r="B3940" s="32" t="s">
        <v>817</v>
      </c>
      <c r="C3940" s="32" t="s">
        <v>818</v>
      </c>
      <c r="D3940" s="32" t="s">
        <v>9</v>
      </c>
      <c r="E3940" s="32" t="s">
        <v>10</v>
      </c>
      <c r="F3940" s="32">
        <v>300</v>
      </c>
      <c r="G3940" s="32">
        <f t="shared" si="77"/>
        <v>6000</v>
      </c>
      <c r="H3940" s="32">
        <v>20</v>
      </c>
      <c r="I3940" s="22"/>
    </row>
    <row r="3941" spans="1:9" ht="27" x14ac:dyDescent="0.25">
      <c r="A3941" s="32">
        <v>4267</v>
      </c>
      <c r="B3941" s="32" t="s">
        <v>844</v>
      </c>
      <c r="C3941" s="32" t="s">
        <v>845</v>
      </c>
      <c r="D3941" s="32" t="s">
        <v>9</v>
      </c>
      <c r="E3941" s="32" t="s">
        <v>855</v>
      </c>
      <c r="F3941" s="32">
        <v>2088</v>
      </c>
      <c r="G3941" s="32">
        <f t="shared" si="77"/>
        <v>6264</v>
      </c>
      <c r="H3941" s="32">
        <v>3</v>
      </c>
      <c r="I3941" s="22"/>
    </row>
    <row r="3942" spans="1:9" x14ac:dyDescent="0.25">
      <c r="A3942" s="32">
        <v>4267</v>
      </c>
      <c r="B3942" s="32" t="s">
        <v>832</v>
      </c>
      <c r="C3942" s="32" t="s">
        <v>1517</v>
      </c>
      <c r="D3942" s="32" t="s">
        <v>9</v>
      </c>
      <c r="E3942" s="32" t="s">
        <v>10</v>
      </c>
      <c r="F3942" s="32">
        <v>524</v>
      </c>
      <c r="G3942" s="32">
        <f t="shared" si="77"/>
        <v>15720</v>
      </c>
      <c r="H3942" s="32">
        <v>30</v>
      </c>
      <c r="I3942" s="22"/>
    </row>
    <row r="3943" spans="1:9" ht="27" x14ac:dyDescent="0.25">
      <c r="A3943" s="32">
        <v>4267</v>
      </c>
      <c r="B3943" s="32" t="s">
        <v>810</v>
      </c>
      <c r="C3943" s="32" t="s">
        <v>809</v>
      </c>
      <c r="D3943" s="32" t="s">
        <v>9</v>
      </c>
      <c r="E3943" s="32" t="s">
        <v>10</v>
      </c>
      <c r="F3943" s="32">
        <v>472.98</v>
      </c>
      <c r="G3943" s="32">
        <f t="shared" si="77"/>
        <v>18919.2</v>
      </c>
      <c r="H3943" s="32">
        <v>40</v>
      </c>
      <c r="I3943" s="22"/>
    </row>
    <row r="3944" spans="1:9" x14ac:dyDescent="0.25">
      <c r="A3944" s="32">
        <v>4267</v>
      </c>
      <c r="B3944" s="32" t="s">
        <v>846</v>
      </c>
      <c r="C3944" s="32" t="s">
        <v>847</v>
      </c>
      <c r="D3944" s="32" t="s">
        <v>9</v>
      </c>
      <c r="E3944" s="32" t="s">
        <v>10</v>
      </c>
      <c r="F3944" s="32">
        <v>2158.4</v>
      </c>
      <c r="G3944" s="32">
        <f t="shared" si="77"/>
        <v>12950.400000000001</v>
      </c>
      <c r="H3944" s="32">
        <v>6</v>
      </c>
      <c r="I3944" s="22"/>
    </row>
    <row r="3945" spans="1:9" x14ac:dyDescent="0.25">
      <c r="A3945" s="32">
        <v>4267</v>
      </c>
      <c r="B3945" s="32" t="s">
        <v>828</v>
      </c>
      <c r="C3945" s="32" t="s">
        <v>2687</v>
      </c>
      <c r="D3945" s="32" t="s">
        <v>9</v>
      </c>
      <c r="E3945" s="32" t="s">
        <v>10</v>
      </c>
      <c r="F3945" s="32">
        <v>266.7</v>
      </c>
      <c r="G3945" s="32">
        <f t="shared" si="77"/>
        <v>24003</v>
      </c>
      <c r="H3945" s="32">
        <v>90</v>
      </c>
      <c r="I3945" s="22"/>
    </row>
    <row r="3946" spans="1:9" x14ac:dyDescent="0.25">
      <c r="A3946" s="32">
        <v>4267</v>
      </c>
      <c r="B3946" s="32" t="s">
        <v>813</v>
      </c>
      <c r="C3946" s="32" t="s">
        <v>814</v>
      </c>
      <c r="D3946" s="32" t="s">
        <v>9</v>
      </c>
      <c r="E3946" s="32" t="s">
        <v>10</v>
      </c>
      <c r="F3946" s="32">
        <v>300</v>
      </c>
      <c r="G3946" s="32">
        <f t="shared" si="77"/>
        <v>3000</v>
      </c>
      <c r="H3946" s="32">
        <v>10</v>
      </c>
      <c r="I3946" s="22"/>
    </row>
    <row r="3947" spans="1:9" x14ac:dyDescent="0.25">
      <c r="A3947" s="32">
        <v>4267</v>
      </c>
      <c r="B3947" s="32" t="s">
        <v>833</v>
      </c>
      <c r="C3947" s="32" t="s">
        <v>1519</v>
      </c>
      <c r="D3947" s="32" t="s">
        <v>9</v>
      </c>
      <c r="E3947" s="32" t="s">
        <v>11</v>
      </c>
      <c r="F3947" s="32">
        <v>440</v>
      </c>
      <c r="G3947" s="32">
        <f t="shared" si="77"/>
        <v>22000</v>
      </c>
      <c r="H3947" s="32">
        <v>50</v>
      </c>
      <c r="I3947" s="22"/>
    </row>
    <row r="3948" spans="1:9" x14ac:dyDescent="0.25">
      <c r="A3948" s="32">
        <v>4267</v>
      </c>
      <c r="B3948" s="32" t="s">
        <v>802</v>
      </c>
      <c r="C3948" s="32" t="s">
        <v>1490</v>
      </c>
      <c r="D3948" s="32" t="s">
        <v>9</v>
      </c>
      <c r="E3948" s="32" t="s">
        <v>11</v>
      </c>
      <c r="F3948" s="32">
        <v>104.71000000000001</v>
      </c>
      <c r="G3948" s="32">
        <f t="shared" si="77"/>
        <v>17800.7</v>
      </c>
      <c r="H3948" s="32">
        <v>170</v>
      </c>
      <c r="I3948" s="22"/>
    </row>
    <row r="3949" spans="1:9" x14ac:dyDescent="0.25">
      <c r="A3949" s="32">
        <v>4267</v>
      </c>
      <c r="B3949" s="32" t="s">
        <v>839</v>
      </c>
      <c r="C3949" s="32" t="s">
        <v>840</v>
      </c>
      <c r="D3949" s="32" t="s">
        <v>9</v>
      </c>
      <c r="E3949" s="32" t="s">
        <v>10</v>
      </c>
      <c r="F3949" s="32">
        <v>332.8</v>
      </c>
      <c r="G3949" s="32">
        <f t="shared" si="77"/>
        <v>29952</v>
      </c>
      <c r="H3949" s="32">
        <v>90</v>
      </c>
      <c r="I3949" s="22"/>
    </row>
    <row r="3950" spans="1:9" ht="27" x14ac:dyDescent="0.25">
      <c r="A3950" s="32">
        <v>4267</v>
      </c>
      <c r="B3950" s="32" t="s">
        <v>811</v>
      </c>
      <c r="C3950" s="32" t="s">
        <v>1497</v>
      </c>
      <c r="D3950" s="32" t="s">
        <v>9</v>
      </c>
      <c r="E3950" s="32" t="s">
        <v>10</v>
      </c>
      <c r="F3950" s="32">
        <v>4331.25</v>
      </c>
      <c r="G3950" s="32">
        <f t="shared" si="77"/>
        <v>34650</v>
      </c>
      <c r="H3950" s="32">
        <v>8</v>
      </c>
      <c r="I3950" s="22"/>
    </row>
    <row r="3951" spans="1:9" x14ac:dyDescent="0.25">
      <c r="A3951" s="32">
        <v>4261</v>
      </c>
      <c r="B3951" s="32" t="s">
        <v>767</v>
      </c>
      <c r="C3951" s="32" t="s">
        <v>636</v>
      </c>
      <c r="D3951" s="32" t="s">
        <v>9</v>
      </c>
      <c r="E3951" s="32" t="s">
        <v>10</v>
      </c>
      <c r="F3951" s="32">
        <v>49.5</v>
      </c>
      <c r="G3951" s="32">
        <f>F3951*H3951</f>
        <v>2970</v>
      </c>
      <c r="H3951" s="32">
        <v>60</v>
      </c>
      <c r="I3951" s="22"/>
    </row>
    <row r="3952" spans="1:9" x14ac:dyDescent="0.25">
      <c r="A3952" s="32">
        <v>4261</v>
      </c>
      <c r="B3952" s="32" t="s">
        <v>790</v>
      </c>
      <c r="C3952" s="32" t="s">
        <v>641</v>
      </c>
      <c r="D3952" s="32" t="s">
        <v>9</v>
      </c>
      <c r="E3952" s="32" t="s">
        <v>10</v>
      </c>
      <c r="F3952" s="32">
        <v>148.5</v>
      </c>
      <c r="G3952" s="32">
        <f t="shared" ref="G3952:G3984" si="78">F3952*H3952</f>
        <v>2970</v>
      </c>
      <c r="H3952" s="32">
        <v>20</v>
      </c>
      <c r="I3952" s="22"/>
    </row>
    <row r="3953" spans="1:9" ht="40.5" x14ac:dyDescent="0.25">
      <c r="A3953" s="32">
        <v>4261</v>
      </c>
      <c r="B3953" s="32" t="s">
        <v>768</v>
      </c>
      <c r="C3953" s="32" t="s">
        <v>769</v>
      </c>
      <c r="D3953" s="32" t="s">
        <v>9</v>
      </c>
      <c r="E3953" s="32" t="s">
        <v>10</v>
      </c>
      <c r="F3953" s="32">
        <v>286.39999999999998</v>
      </c>
      <c r="G3953" s="32">
        <f t="shared" si="78"/>
        <v>4296</v>
      </c>
      <c r="H3953" s="32">
        <v>15</v>
      </c>
      <c r="I3953" s="22"/>
    </row>
    <row r="3954" spans="1:9" x14ac:dyDescent="0.25">
      <c r="A3954" s="32">
        <v>4261</v>
      </c>
      <c r="B3954" s="32" t="s">
        <v>796</v>
      </c>
      <c r="C3954" s="32" t="s">
        <v>617</v>
      </c>
      <c r="D3954" s="32" t="s">
        <v>9</v>
      </c>
      <c r="E3954" s="32" t="s">
        <v>10</v>
      </c>
      <c r="F3954" s="32">
        <v>168.24</v>
      </c>
      <c r="G3954" s="32">
        <f t="shared" si="78"/>
        <v>8412</v>
      </c>
      <c r="H3954" s="32">
        <v>50</v>
      </c>
      <c r="I3954" s="22"/>
    </row>
    <row r="3955" spans="1:9" x14ac:dyDescent="0.25">
      <c r="A3955" s="32">
        <v>4261</v>
      </c>
      <c r="B3955" s="32" t="s">
        <v>797</v>
      </c>
      <c r="C3955" s="32" t="s">
        <v>611</v>
      </c>
      <c r="D3955" s="32" t="s">
        <v>9</v>
      </c>
      <c r="E3955" s="32" t="s">
        <v>10</v>
      </c>
      <c r="F3955" s="32">
        <v>9.84</v>
      </c>
      <c r="G3955" s="32">
        <f t="shared" si="78"/>
        <v>984</v>
      </c>
      <c r="H3955" s="32">
        <v>100</v>
      </c>
      <c r="I3955" s="22"/>
    </row>
    <row r="3956" spans="1:9" x14ac:dyDescent="0.25">
      <c r="A3956" s="32">
        <v>4261</v>
      </c>
      <c r="B3956" s="32" t="s">
        <v>798</v>
      </c>
      <c r="C3956" s="32" t="s">
        <v>605</v>
      </c>
      <c r="D3956" s="32" t="s">
        <v>9</v>
      </c>
      <c r="E3956" s="32" t="s">
        <v>10</v>
      </c>
      <c r="F3956" s="32">
        <v>35.49</v>
      </c>
      <c r="G3956" s="32">
        <f t="shared" si="78"/>
        <v>2484.3000000000002</v>
      </c>
      <c r="H3956" s="32">
        <v>70</v>
      </c>
      <c r="I3956" s="22"/>
    </row>
    <row r="3957" spans="1:9" ht="27" x14ac:dyDescent="0.25">
      <c r="A3957" s="32">
        <v>4261</v>
      </c>
      <c r="B3957" s="32" t="s">
        <v>772</v>
      </c>
      <c r="C3957" s="32" t="s">
        <v>773</v>
      </c>
      <c r="D3957" s="32" t="s">
        <v>9</v>
      </c>
      <c r="E3957" s="32" t="s">
        <v>10</v>
      </c>
      <c r="F3957" s="32">
        <v>96</v>
      </c>
      <c r="G3957" s="32">
        <f t="shared" si="78"/>
        <v>2880</v>
      </c>
      <c r="H3957" s="32">
        <v>30</v>
      </c>
      <c r="I3957" s="22"/>
    </row>
    <row r="3958" spans="1:9" x14ac:dyDescent="0.25">
      <c r="A3958" s="32">
        <v>4261</v>
      </c>
      <c r="B3958" s="32" t="s">
        <v>786</v>
      </c>
      <c r="C3958" s="32" t="s">
        <v>561</v>
      </c>
      <c r="D3958" s="32" t="s">
        <v>9</v>
      </c>
      <c r="E3958" s="32" t="s">
        <v>10</v>
      </c>
      <c r="F3958" s="32">
        <v>98.4</v>
      </c>
      <c r="G3958" s="32">
        <f t="shared" si="78"/>
        <v>4920</v>
      </c>
      <c r="H3958" s="32">
        <v>50</v>
      </c>
      <c r="I3958" s="22"/>
    </row>
    <row r="3959" spans="1:9" x14ac:dyDescent="0.25">
      <c r="A3959" s="32">
        <v>4261</v>
      </c>
      <c r="B3959" s="32" t="s">
        <v>774</v>
      </c>
      <c r="C3959" s="32" t="s">
        <v>645</v>
      </c>
      <c r="D3959" s="32" t="s">
        <v>9</v>
      </c>
      <c r="E3959" s="32" t="s">
        <v>10</v>
      </c>
      <c r="F3959" s="32">
        <v>69</v>
      </c>
      <c r="G3959" s="32">
        <f t="shared" si="78"/>
        <v>2760</v>
      </c>
      <c r="H3959" s="32">
        <v>40</v>
      </c>
      <c r="I3959" s="22"/>
    </row>
    <row r="3960" spans="1:9" x14ac:dyDescent="0.25">
      <c r="A3960" s="32">
        <v>4261</v>
      </c>
      <c r="B3960" s="32" t="s">
        <v>775</v>
      </c>
      <c r="C3960" s="32" t="s">
        <v>623</v>
      </c>
      <c r="D3960" s="32" t="s">
        <v>9</v>
      </c>
      <c r="E3960" s="32" t="s">
        <v>10</v>
      </c>
      <c r="F3960" s="32">
        <v>80</v>
      </c>
      <c r="G3960" s="32">
        <f t="shared" si="78"/>
        <v>800</v>
      </c>
      <c r="H3960" s="32">
        <v>10</v>
      </c>
      <c r="I3960" s="22"/>
    </row>
    <row r="3961" spans="1:9" x14ac:dyDescent="0.25">
      <c r="A3961" s="32">
        <v>4261</v>
      </c>
      <c r="B3961" s="32" t="s">
        <v>788</v>
      </c>
      <c r="C3961" s="32" t="s">
        <v>2440</v>
      </c>
      <c r="D3961" s="32" t="s">
        <v>9</v>
      </c>
      <c r="E3961" s="32" t="s">
        <v>10</v>
      </c>
      <c r="F3961" s="32">
        <v>5.01</v>
      </c>
      <c r="G3961" s="32">
        <f t="shared" si="78"/>
        <v>115230</v>
      </c>
      <c r="H3961" s="32">
        <v>23000</v>
      </c>
      <c r="I3961" s="22"/>
    </row>
    <row r="3962" spans="1:9" x14ac:dyDescent="0.25">
      <c r="A3962" s="32">
        <v>4261</v>
      </c>
      <c r="B3962" s="32" t="s">
        <v>776</v>
      </c>
      <c r="C3962" s="32" t="s">
        <v>596</v>
      </c>
      <c r="D3962" s="32" t="s">
        <v>9</v>
      </c>
      <c r="E3962" s="32" t="s">
        <v>10</v>
      </c>
      <c r="F3962" s="32">
        <v>120</v>
      </c>
      <c r="G3962" s="32">
        <f t="shared" si="78"/>
        <v>8400</v>
      </c>
      <c r="H3962" s="32">
        <v>70</v>
      </c>
      <c r="I3962" s="22"/>
    </row>
    <row r="3963" spans="1:9" ht="27" x14ac:dyDescent="0.25">
      <c r="A3963" s="32">
        <v>4261</v>
      </c>
      <c r="B3963" s="32" t="s">
        <v>789</v>
      </c>
      <c r="C3963" s="32" t="s">
        <v>594</v>
      </c>
      <c r="D3963" s="32" t="s">
        <v>9</v>
      </c>
      <c r="E3963" s="32" t="s">
        <v>10</v>
      </c>
      <c r="F3963" s="32">
        <v>110</v>
      </c>
      <c r="G3963" s="32">
        <f t="shared" si="78"/>
        <v>38500</v>
      </c>
      <c r="H3963" s="32">
        <v>350</v>
      </c>
      <c r="I3963" s="22"/>
    </row>
    <row r="3964" spans="1:9" x14ac:dyDescent="0.25">
      <c r="A3964" s="32">
        <v>4261</v>
      </c>
      <c r="B3964" s="32" t="s">
        <v>791</v>
      </c>
      <c r="C3964" s="32" t="s">
        <v>583</v>
      </c>
      <c r="D3964" s="32" t="s">
        <v>9</v>
      </c>
      <c r="E3964" s="32" t="s">
        <v>542</v>
      </c>
      <c r="F3964" s="32">
        <v>495</v>
      </c>
      <c r="G3964" s="32">
        <f t="shared" si="78"/>
        <v>9900</v>
      </c>
      <c r="H3964" s="32">
        <v>20</v>
      </c>
      <c r="I3964" s="22"/>
    </row>
    <row r="3965" spans="1:9" ht="27" x14ac:dyDescent="0.25">
      <c r="A3965" s="32">
        <v>4261</v>
      </c>
      <c r="B3965" s="32" t="s">
        <v>781</v>
      </c>
      <c r="C3965" s="32" t="s">
        <v>589</v>
      </c>
      <c r="D3965" s="32" t="s">
        <v>9</v>
      </c>
      <c r="E3965" s="32" t="s">
        <v>10</v>
      </c>
      <c r="F3965" s="32">
        <v>5.4</v>
      </c>
      <c r="G3965" s="32">
        <f t="shared" si="78"/>
        <v>21600</v>
      </c>
      <c r="H3965" s="32">
        <v>4000</v>
      </c>
      <c r="I3965" s="22"/>
    </row>
    <row r="3966" spans="1:9" x14ac:dyDescent="0.25">
      <c r="A3966" s="32">
        <v>4261</v>
      </c>
      <c r="B3966" s="32" t="s">
        <v>784</v>
      </c>
      <c r="C3966" s="32" t="s">
        <v>565</v>
      </c>
      <c r="D3966" s="32" t="s">
        <v>9</v>
      </c>
      <c r="E3966" s="32" t="s">
        <v>10</v>
      </c>
      <c r="F3966" s="32">
        <v>343.5</v>
      </c>
      <c r="G3966" s="32">
        <f t="shared" si="78"/>
        <v>27480</v>
      </c>
      <c r="H3966" s="32">
        <v>80</v>
      </c>
      <c r="I3966" s="22"/>
    </row>
    <row r="3967" spans="1:9" ht="40.5" x14ac:dyDescent="0.25">
      <c r="A3967" s="32">
        <v>4261</v>
      </c>
      <c r="B3967" s="32" t="s">
        <v>770</v>
      </c>
      <c r="C3967" s="32" t="s">
        <v>771</v>
      </c>
      <c r="D3967" s="32" t="s">
        <v>9</v>
      </c>
      <c r="E3967" s="32" t="s">
        <v>10</v>
      </c>
      <c r="F3967" s="32">
        <v>247.2</v>
      </c>
      <c r="G3967" s="32">
        <f t="shared" si="78"/>
        <v>7416</v>
      </c>
      <c r="H3967" s="32">
        <v>30</v>
      </c>
      <c r="I3967" s="22"/>
    </row>
    <row r="3968" spans="1:9" x14ac:dyDescent="0.25">
      <c r="A3968" s="32">
        <v>4261</v>
      </c>
      <c r="B3968" s="32" t="s">
        <v>765</v>
      </c>
      <c r="C3968" s="32" t="s">
        <v>633</v>
      </c>
      <c r="D3968" s="32" t="s">
        <v>9</v>
      </c>
      <c r="E3968" s="32" t="s">
        <v>10</v>
      </c>
      <c r="F3968" s="32">
        <v>156</v>
      </c>
      <c r="G3968" s="32">
        <f t="shared" si="78"/>
        <v>1560</v>
      </c>
      <c r="H3968" s="32">
        <v>10</v>
      </c>
      <c r="I3968" s="22"/>
    </row>
    <row r="3969" spans="1:9" x14ac:dyDescent="0.25">
      <c r="A3969" s="32">
        <v>4261</v>
      </c>
      <c r="B3969" s="32" t="s">
        <v>783</v>
      </c>
      <c r="C3969" s="32" t="s">
        <v>577</v>
      </c>
      <c r="D3969" s="32" t="s">
        <v>9</v>
      </c>
      <c r="E3969" s="32" t="s">
        <v>10</v>
      </c>
      <c r="F3969" s="32">
        <v>99</v>
      </c>
      <c r="G3969" s="32">
        <f t="shared" si="78"/>
        <v>7920</v>
      </c>
      <c r="H3969" s="32">
        <v>80</v>
      </c>
      <c r="I3969" s="22"/>
    </row>
    <row r="3970" spans="1:9" x14ac:dyDescent="0.25">
      <c r="A3970" s="32">
        <v>4261</v>
      </c>
      <c r="B3970" s="32" t="s">
        <v>763</v>
      </c>
      <c r="C3970" s="32" t="s">
        <v>592</v>
      </c>
      <c r="D3970" s="32" t="s">
        <v>9</v>
      </c>
      <c r="E3970" s="32" t="s">
        <v>10</v>
      </c>
      <c r="F3970" s="32">
        <v>1200</v>
      </c>
      <c r="G3970" s="32">
        <f t="shared" si="78"/>
        <v>12000</v>
      </c>
      <c r="H3970" s="32">
        <v>10</v>
      </c>
      <c r="I3970" s="22"/>
    </row>
    <row r="3971" spans="1:9" x14ac:dyDescent="0.25">
      <c r="A3971" s="32">
        <v>4261</v>
      </c>
      <c r="B3971" s="32" t="s">
        <v>780</v>
      </c>
      <c r="C3971" s="32" t="s">
        <v>573</v>
      </c>
      <c r="D3971" s="32" t="s">
        <v>9</v>
      </c>
      <c r="E3971" s="32" t="s">
        <v>10</v>
      </c>
      <c r="F3971" s="32">
        <v>280</v>
      </c>
      <c r="G3971" s="32">
        <f t="shared" si="78"/>
        <v>2800</v>
      </c>
      <c r="H3971" s="32">
        <v>10</v>
      </c>
      <c r="I3971" s="22"/>
    </row>
    <row r="3972" spans="1:9" x14ac:dyDescent="0.25">
      <c r="A3972" s="32">
        <v>4261</v>
      </c>
      <c r="B3972" s="32" t="s">
        <v>795</v>
      </c>
      <c r="C3972" s="32" t="s">
        <v>545</v>
      </c>
      <c r="D3972" s="32" t="s">
        <v>9</v>
      </c>
      <c r="E3972" s="32" t="s">
        <v>543</v>
      </c>
      <c r="F3972" s="32">
        <v>59.4</v>
      </c>
      <c r="G3972" s="32">
        <f t="shared" si="78"/>
        <v>3564</v>
      </c>
      <c r="H3972" s="32">
        <v>60</v>
      </c>
      <c r="I3972" s="22"/>
    </row>
    <row r="3973" spans="1:9" x14ac:dyDescent="0.25">
      <c r="A3973" s="32">
        <v>4261</v>
      </c>
      <c r="B3973" s="32" t="s">
        <v>787</v>
      </c>
      <c r="C3973" s="32" t="s">
        <v>613</v>
      </c>
      <c r="D3973" s="32" t="s">
        <v>9</v>
      </c>
      <c r="E3973" s="32" t="s">
        <v>10</v>
      </c>
      <c r="F3973" s="32">
        <v>632.21</v>
      </c>
      <c r="G3973" s="32">
        <f t="shared" si="78"/>
        <v>1454083</v>
      </c>
      <c r="H3973" s="32">
        <v>2300</v>
      </c>
      <c r="I3973" s="22"/>
    </row>
    <row r="3974" spans="1:9" x14ac:dyDescent="0.25">
      <c r="A3974" s="32">
        <v>4261</v>
      </c>
      <c r="B3974" s="32" t="s">
        <v>764</v>
      </c>
      <c r="C3974" s="32" t="s">
        <v>607</v>
      </c>
      <c r="D3974" s="32" t="s">
        <v>9</v>
      </c>
      <c r="E3974" s="32" t="s">
        <v>10</v>
      </c>
      <c r="F3974" s="32">
        <v>49.44</v>
      </c>
      <c r="G3974" s="32">
        <f t="shared" si="78"/>
        <v>2472</v>
      </c>
      <c r="H3974" s="32">
        <v>50</v>
      </c>
      <c r="I3974" s="22"/>
    </row>
    <row r="3975" spans="1:9" ht="40.5" x14ac:dyDescent="0.25">
      <c r="A3975" s="32">
        <v>4261</v>
      </c>
      <c r="B3975" s="32" t="s">
        <v>793</v>
      </c>
      <c r="C3975" s="32" t="s">
        <v>1479</v>
      </c>
      <c r="D3975" s="32" t="s">
        <v>9</v>
      </c>
      <c r="E3975" s="32" t="s">
        <v>10</v>
      </c>
      <c r="F3975" s="32">
        <v>528</v>
      </c>
      <c r="G3975" s="32">
        <f t="shared" si="78"/>
        <v>7920</v>
      </c>
      <c r="H3975" s="32">
        <v>15</v>
      </c>
      <c r="I3975" s="22"/>
    </row>
    <row r="3976" spans="1:9" ht="27" x14ac:dyDescent="0.25">
      <c r="A3976" s="32">
        <v>4261</v>
      </c>
      <c r="B3976" s="32" t="s">
        <v>782</v>
      </c>
      <c r="C3976" s="32" t="s">
        <v>551</v>
      </c>
      <c r="D3976" s="32" t="s">
        <v>9</v>
      </c>
      <c r="E3976" s="32" t="s">
        <v>10</v>
      </c>
      <c r="F3976" s="32">
        <v>59.4</v>
      </c>
      <c r="G3976" s="32">
        <f t="shared" si="78"/>
        <v>17820</v>
      </c>
      <c r="H3976" s="32">
        <v>300</v>
      </c>
      <c r="I3976" s="22"/>
    </row>
    <row r="3977" spans="1:9" ht="27" x14ac:dyDescent="0.25">
      <c r="A3977" s="32">
        <v>4261</v>
      </c>
      <c r="B3977" s="32" t="s">
        <v>779</v>
      </c>
      <c r="C3977" s="32" t="s">
        <v>587</v>
      </c>
      <c r="D3977" s="32" t="s">
        <v>9</v>
      </c>
      <c r="E3977" s="32" t="s">
        <v>10</v>
      </c>
      <c r="F3977" s="32">
        <v>49.2</v>
      </c>
      <c r="G3977" s="32">
        <f t="shared" si="78"/>
        <v>4920</v>
      </c>
      <c r="H3977" s="32">
        <v>100</v>
      </c>
      <c r="I3977" s="22"/>
    </row>
    <row r="3978" spans="1:9" x14ac:dyDescent="0.25">
      <c r="A3978" s="32">
        <v>4261</v>
      </c>
      <c r="B3978" s="32" t="s">
        <v>762</v>
      </c>
      <c r="C3978" s="32" t="s">
        <v>609</v>
      </c>
      <c r="D3978" s="32" t="s">
        <v>9</v>
      </c>
      <c r="E3978" s="32" t="s">
        <v>10</v>
      </c>
      <c r="F3978" s="32">
        <v>3000</v>
      </c>
      <c r="G3978" s="32">
        <f t="shared" si="78"/>
        <v>15000</v>
      </c>
      <c r="H3978" s="32">
        <v>5</v>
      </c>
      <c r="I3978" s="22"/>
    </row>
    <row r="3979" spans="1:9" x14ac:dyDescent="0.25">
      <c r="A3979" s="32">
        <v>4261</v>
      </c>
      <c r="B3979" s="32" t="s">
        <v>799</v>
      </c>
      <c r="C3979" s="32" t="s">
        <v>567</v>
      </c>
      <c r="D3979" s="32" t="s">
        <v>9</v>
      </c>
      <c r="E3979" s="32" t="s">
        <v>10</v>
      </c>
      <c r="F3979" s="32">
        <v>108</v>
      </c>
      <c r="G3979" s="32">
        <f t="shared" si="78"/>
        <v>2160</v>
      </c>
      <c r="H3979" s="32">
        <v>20</v>
      </c>
      <c r="I3979" s="22"/>
    </row>
    <row r="3980" spans="1:9" ht="27" x14ac:dyDescent="0.25">
      <c r="A3980" s="32">
        <v>4261</v>
      </c>
      <c r="B3980" s="32" t="s">
        <v>777</v>
      </c>
      <c r="C3980" s="32" t="s">
        <v>778</v>
      </c>
      <c r="D3980" s="32" t="s">
        <v>9</v>
      </c>
      <c r="E3980" s="32" t="s">
        <v>542</v>
      </c>
      <c r="F3980" s="32">
        <v>800</v>
      </c>
      <c r="G3980" s="32">
        <f t="shared" si="78"/>
        <v>12000</v>
      </c>
      <c r="H3980" s="32">
        <v>15</v>
      </c>
      <c r="I3980" s="22"/>
    </row>
    <row r="3981" spans="1:9" ht="40.5" x14ac:dyDescent="0.25">
      <c r="A3981" s="32">
        <v>4261</v>
      </c>
      <c r="B3981" s="32" t="s">
        <v>792</v>
      </c>
      <c r="C3981" s="32" t="s">
        <v>1479</v>
      </c>
      <c r="D3981" s="32" t="s">
        <v>9</v>
      </c>
      <c r="E3981" s="32" t="s">
        <v>542</v>
      </c>
      <c r="F3981" s="32">
        <v>424</v>
      </c>
      <c r="G3981" s="32">
        <f t="shared" si="78"/>
        <v>6360</v>
      </c>
      <c r="H3981" s="32">
        <v>15</v>
      </c>
      <c r="I3981" s="22"/>
    </row>
    <row r="3982" spans="1:9" x14ac:dyDescent="0.25">
      <c r="A3982" s="32">
        <v>4261</v>
      </c>
      <c r="B3982" s="32" t="s">
        <v>766</v>
      </c>
      <c r="C3982" s="32" t="s">
        <v>633</v>
      </c>
      <c r="D3982" s="32" t="s">
        <v>9</v>
      </c>
      <c r="E3982" s="32" t="s">
        <v>10</v>
      </c>
      <c r="F3982" s="32">
        <v>21.74</v>
      </c>
      <c r="G3982" s="32">
        <f t="shared" si="78"/>
        <v>19566</v>
      </c>
      <c r="H3982" s="32">
        <v>900</v>
      </c>
      <c r="I3982" s="22"/>
    </row>
    <row r="3983" spans="1:9" ht="40.5" x14ac:dyDescent="0.25">
      <c r="A3983" s="32">
        <v>4261</v>
      </c>
      <c r="B3983" s="32" t="s">
        <v>794</v>
      </c>
      <c r="C3983" s="32" t="s">
        <v>1479</v>
      </c>
      <c r="D3983" s="32" t="s">
        <v>9</v>
      </c>
      <c r="E3983" s="32" t="s">
        <v>10</v>
      </c>
      <c r="F3983" s="32">
        <v>2376</v>
      </c>
      <c r="G3983" s="32">
        <f t="shared" si="78"/>
        <v>4752</v>
      </c>
      <c r="H3983" s="32">
        <v>2</v>
      </c>
      <c r="I3983" s="22"/>
    </row>
    <row r="3984" spans="1:9" x14ac:dyDescent="0.25">
      <c r="A3984" s="32">
        <v>4261</v>
      </c>
      <c r="B3984" s="32" t="s">
        <v>785</v>
      </c>
      <c r="C3984" s="32" t="s">
        <v>561</v>
      </c>
      <c r="D3984" s="32" t="s">
        <v>9</v>
      </c>
      <c r="E3984" s="32" t="s">
        <v>10</v>
      </c>
      <c r="F3984" s="32">
        <v>1080</v>
      </c>
      <c r="G3984" s="32">
        <f t="shared" si="78"/>
        <v>21600</v>
      </c>
      <c r="H3984" s="32">
        <v>20</v>
      </c>
      <c r="I3984" s="22"/>
    </row>
    <row r="3985" spans="1:9" x14ac:dyDescent="0.25">
      <c r="A3985" s="32">
        <v>4267</v>
      </c>
      <c r="B3985" s="32" t="s">
        <v>748</v>
      </c>
      <c r="C3985" s="32" t="s">
        <v>541</v>
      </c>
      <c r="D3985" s="32" t="s">
        <v>9</v>
      </c>
      <c r="E3985" s="32" t="s">
        <v>11</v>
      </c>
      <c r="F3985" s="32">
        <v>70</v>
      </c>
      <c r="G3985" s="32">
        <f>+H3985*F3985</f>
        <v>595000</v>
      </c>
      <c r="H3985" s="32">
        <v>8500</v>
      </c>
      <c r="I3985" s="22"/>
    </row>
    <row r="3986" spans="1:9" x14ac:dyDescent="0.25">
      <c r="A3986" s="32">
        <v>4267</v>
      </c>
      <c r="B3986" s="32" t="s">
        <v>749</v>
      </c>
      <c r="C3986" s="32" t="s">
        <v>541</v>
      </c>
      <c r="D3986" s="32" t="s">
        <v>9</v>
      </c>
      <c r="E3986" s="32" t="s">
        <v>11</v>
      </c>
      <c r="F3986" s="32">
        <v>0</v>
      </c>
      <c r="G3986" s="32">
        <v>0</v>
      </c>
      <c r="H3986" s="32">
        <v>80</v>
      </c>
      <c r="I3986" s="22"/>
    </row>
    <row r="3987" spans="1:9" x14ac:dyDescent="0.25">
      <c r="A3987" s="32">
        <v>4264</v>
      </c>
      <c r="B3987" s="32" t="s">
        <v>747</v>
      </c>
      <c r="C3987" s="32" t="s">
        <v>229</v>
      </c>
      <c r="D3987" s="32" t="s">
        <v>9</v>
      </c>
      <c r="E3987" s="32" t="s">
        <v>11</v>
      </c>
      <c r="F3987" s="32">
        <v>490</v>
      </c>
      <c r="G3987" s="32">
        <f>F3987*H3987</f>
        <v>5948600</v>
      </c>
      <c r="H3987" s="32">
        <v>12140</v>
      </c>
      <c r="I3987" s="22"/>
    </row>
    <row r="3988" spans="1:9" ht="21" customHeight="1" x14ac:dyDescent="0.25">
      <c r="A3988" s="32">
        <v>5122</v>
      </c>
      <c r="B3988" s="32" t="s">
        <v>409</v>
      </c>
      <c r="C3988" s="32" t="s">
        <v>410</v>
      </c>
      <c r="D3988" s="32" t="s">
        <v>9</v>
      </c>
      <c r="E3988" s="32" t="s">
        <v>10</v>
      </c>
      <c r="F3988" s="32">
        <v>5000</v>
      </c>
      <c r="G3988" s="32">
        <f>+F3988*H3988</f>
        <v>150000</v>
      </c>
      <c r="H3988" s="32">
        <v>30</v>
      </c>
      <c r="I3988" s="22"/>
    </row>
    <row r="3989" spans="1:9" x14ac:dyDescent="0.25">
      <c r="A3989" s="32">
        <v>5122</v>
      </c>
      <c r="B3989" s="32" t="s">
        <v>406</v>
      </c>
      <c r="C3989" s="32" t="s">
        <v>407</v>
      </c>
      <c r="D3989" s="32" t="s">
        <v>9</v>
      </c>
      <c r="E3989" s="32" t="s">
        <v>10</v>
      </c>
      <c r="F3989" s="32">
        <v>181800</v>
      </c>
      <c r="G3989" s="32">
        <f t="shared" ref="G3989:G3995" si="79">+F3989*H3989</f>
        <v>1818000</v>
      </c>
      <c r="H3989" s="32">
        <v>10</v>
      </c>
      <c r="I3989" s="22"/>
    </row>
    <row r="3990" spans="1:9" ht="40.5" x14ac:dyDescent="0.25">
      <c r="A3990" s="32">
        <v>5122</v>
      </c>
      <c r="B3990" s="32" t="s">
        <v>413</v>
      </c>
      <c r="C3990" s="32" t="s">
        <v>414</v>
      </c>
      <c r="D3990" s="32" t="s">
        <v>9</v>
      </c>
      <c r="E3990" s="32" t="s">
        <v>10</v>
      </c>
      <c r="F3990" s="32">
        <v>216000</v>
      </c>
      <c r="G3990" s="32">
        <f t="shared" si="79"/>
        <v>1296000</v>
      </c>
      <c r="H3990" s="32">
        <v>6</v>
      </c>
      <c r="I3990" s="22"/>
    </row>
    <row r="3991" spans="1:9" x14ac:dyDescent="0.25">
      <c r="A3991" s="32">
        <v>5122</v>
      </c>
      <c r="B3991" s="32" t="s">
        <v>417</v>
      </c>
      <c r="C3991" s="32" t="s">
        <v>418</v>
      </c>
      <c r="D3991" s="32" t="s">
        <v>9</v>
      </c>
      <c r="E3991" s="32" t="s">
        <v>10</v>
      </c>
      <c r="F3991" s="32">
        <v>12000</v>
      </c>
      <c r="G3991" s="32">
        <f t="shared" si="79"/>
        <v>120000</v>
      </c>
      <c r="H3991" s="32">
        <v>10</v>
      </c>
      <c r="I3991" s="22"/>
    </row>
    <row r="3992" spans="1:9" x14ac:dyDescent="0.25">
      <c r="A3992" s="32">
        <v>5122</v>
      </c>
      <c r="B3992" s="32" t="s">
        <v>411</v>
      </c>
      <c r="C3992" s="32" t="s">
        <v>412</v>
      </c>
      <c r="D3992" s="32" t="s">
        <v>9</v>
      </c>
      <c r="E3992" s="32" t="s">
        <v>10</v>
      </c>
      <c r="F3992" s="32">
        <v>46800</v>
      </c>
      <c r="G3992" s="32">
        <f t="shared" si="79"/>
        <v>234000</v>
      </c>
      <c r="H3992" s="32">
        <v>5</v>
      </c>
      <c r="I3992" s="22"/>
    </row>
    <row r="3993" spans="1:9" ht="27" x14ac:dyDescent="0.25">
      <c r="A3993" s="32">
        <v>5122</v>
      </c>
      <c r="B3993" s="32" t="s">
        <v>415</v>
      </c>
      <c r="C3993" s="32" t="s">
        <v>416</v>
      </c>
      <c r="D3993" s="32" t="s">
        <v>9</v>
      </c>
      <c r="E3993" s="32" t="s">
        <v>10</v>
      </c>
      <c r="F3993" s="32">
        <v>60000</v>
      </c>
      <c r="G3993" s="32">
        <f t="shared" si="79"/>
        <v>360000</v>
      </c>
      <c r="H3993" s="32">
        <v>6</v>
      </c>
      <c r="I3993" s="22"/>
    </row>
    <row r="3994" spans="1:9" x14ac:dyDescent="0.25">
      <c r="A3994" s="32">
        <v>5122</v>
      </c>
      <c r="B3994" s="32" t="s">
        <v>1245</v>
      </c>
      <c r="C3994" s="32" t="s">
        <v>1246</v>
      </c>
      <c r="D3994" s="32" t="s">
        <v>9</v>
      </c>
      <c r="E3994" s="32" t="s">
        <v>10</v>
      </c>
      <c r="F3994" s="32">
        <v>295920</v>
      </c>
      <c r="G3994" s="32">
        <f t="shared" si="79"/>
        <v>295920</v>
      </c>
      <c r="H3994" s="32">
        <v>1</v>
      </c>
      <c r="I3994" s="22"/>
    </row>
    <row r="3995" spans="1:9" x14ac:dyDescent="0.25">
      <c r="A3995" s="32">
        <v>5122</v>
      </c>
      <c r="B3995" s="32" t="s">
        <v>408</v>
      </c>
      <c r="C3995" s="32" t="s">
        <v>407</v>
      </c>
      <c r="D3995" s="32" t="s">
        <v>9</v>
      </c>
      <c r="E3995" s="32" t="s">
        <v>10</v>
      </c>
      <c r="F3995" s="32">
        <v>344400</v>
      </c>
      <c r="G3995" s="32">
        <f t="shared" si="79"/>
        <v>344400</v>
      </c>
      <c r="H3995" s="32">
        <v>1</v>
      </c>
      <c r="I3995" s="22"/>
    </row>
    <row r="3996" spans="1:9" x14ac:dyDescent="0.25">
      <c r="A3996" s="32">
        <v>5122</v>
      </c>
      <c r="B3996" s="32" t="s">
        <v>2002</v>
      </c>
      <c r="C3996" s="32" t="s">
        <v>407</v>
      </c>
      <c r="D3996" s="32" t="s">
        <v>9</v>
      </c>
      <c r="E3996" s="32" t="s">
        <v>10</v>
      </c>
      <c r="F3996" s="32">
        <v>255000</v>
      </c>
      <c r="G3996" s="32">
        <f>+F3996*H3996</f>
        <v>6120000</v>
      </c>
      <c r="H3996" s="32">
        <v>24</v>
      </c>
      <c r="I3996" s="22"/>
    </row>
    <row r="3997" spans="1:9" x14ac:dyDescent="0.25">
      <c r="A3997" s="32">
        <v>5122</v>
      </c>
      <c r="B3997" s="32" t="s">
        <v>2844</v>
      </c>
      <c r="C3997" s="32" t="s">
        <v>2319</v>
      </c>
      <c r="D3997" s="32" t="s">
        <v>9</v>
      </c>
      <c r="E3997" s="32" t="s">
        <v>10</v>
      </c>
      <c r="F3997" s="32">
        <v>32000</v>
      </c>
      <c r="G3997" s="32">
        <f>+F3997*H3997</f>
        <v>320000</v>
      </c>
      <c r="H3997" s="32">
        <v>10</v>
      </c>
      <c r="I3997" s="22"/>
    </row>
    <row r="3998" spans="1:9" x14ac:dyDescent="0.25">
      <c r="A3998" s="32">
        <v>5122</v>
      </c>
      <c r="B3998" s="32" t="s">
        <v>2845</v>
      </c>
      <c r="C3998" s="32" t="s">
        <v>2321</v>
      </c>
      <c r="D3998" s="32" t="s">
        <v>9</v>
      </c>
      <c r="E3998" s="32" t="s">
        <v>10</v>
      </c>
      <c r="F3998" s="32">
        <v>70000</v>
      </c>
      <c r="G3998" s="32">
        <f t="shared" ref="G3998:G4002" si="80">+F3998*H3998</f>
        <v>210000</v>
      </c>
      <c r="H3998" s="32">
        <v>3</v>
      </c>
      <c r="I3998" s="22"/>
    </row>
    <row r="3999" spans="1:9" x14ac:dyDescent="0.25">
      <c r="A3999" s="32">
        <v>5122</v>
      </c>
      <c r="B3999" s="32" t="s">
        <v>2846</v>
      </c>
      <c r="C3999" s="32" t="s">
        <v>2847</v>
      </c>
      <c r="D3999" s="32" t="s">
        <v>9</v>
      </c>
      <c r="E3999" s="32" t="s">
        <v>10</v>
      </c>
      <c r="F3999" s="32">
        <v>800000</v>
      </c>
      <c r="G3999" s="32">
        <f t="shared" si="80"/>
        <v>800000</v>
      </c>
      <c r="H3999" s="32">
        <v>1</v>
      </c>
      <c r="I3999" s="22"/>
    </row>
    <row r="4000" spans="1:9" ht="27" x14ac:dyDescent="0.25">
      <c r="A4000" s="32">
        <v>5122</v>
      </c>
      <c r="B4000" s="32" t="s">
        <v>2848</v>
      </c>
      <c r="C4000" s="32" t="s">
        <v>2849</v>
      </c>
      <c r="D4000" s="32" t="s">
        <v>9</v>
      </c>
      <c r="E4000" s="32" t="s">
        <v>10</v>
      </c>
      <c r="F4000" s="32">
        <v>25000</v>
      </c>
      <c r="G4000" s="32">
        <f t="shared" si="80"/>
        <v>50000</v>
      </c>
      <c r="H4000" s="32">
        <v>2</v>
      </c>
      <c r="I4000" s="22"/>
    </row>
    <row r="4001" spans="1:9" x14ac:dyDescent="0.25">
      <c r="A4001" s="32">
        <v>5122</v>
      </c>
      <c r="B4001" s="32" t="s">
        <v>2850</v>
      </c>
      <c r="C4001" s="32" t="s">
        <v>1344</v>
      </c>
      <c r="D4001" s="32" t="s">
        <v>9</v>
      </c>
      <c r="E4001" s="32" t="s">
        <v>10</v>
      </c>
      <c r="F4001" s="32">
        <v>80000</v>
      </c>
      <c r="G4001" s="32">
        <f t="shared" si="80"/>
        <v>80000</v>
      </c>
      <c r="H4001" s="32">
        <v>1</v>
      </c>
      <c r="I4001" s="22"/>
    </row>
    <row r="4002" spans="1:9" x14ac:dyDescent="0.25">
      <c r="A4002" s="32">
        <v>5122</v>
      </c>
      <c r="B4002" s="32" t="s">
        <v>2851</v>
      </c>
      <c r="C4002" s="32" t="s">
        <v>2852</v>
      </c>
      <c r="D4002" s="32" t="s">
        <v>9</v>
      </c>
      <c r="E4002" s="32" t="s">
        <v>10</v>
      </c>
      <c r="F4002" s="32">
        <v>24000</v>
      </c>
      <c r="G4002" s="32">
        <f t="shared" si="80"/>
        <v>24000</v>
      </c>
      <c r="H4002" s="32">
        <v>1</v>
      </c>
      <c r="I4002" s="22"/>
    </row>
    <row r="4003" spans="1:9" x14ac:dyDescent="0.25">
      <c r="A4003" s="32">
        <v>5122</v>
      </c>
      <c r="B4003" s="32" t="s">
        <v>2853</v>
      </c>
      <c r="C4003" s="32" t="s">
        <v>2854</v>
      </c>
      <c r="D4003" s="32" t="s">
        <v>9</v>
      </c>
      <c r="E4003" s="32" t="s">
        <v>10</v>
      </c>
      <c r="F4003" s="32">
        <v>23000</v>
      </c>
      <c r="G4003" s="32"/>
      <c r="H4003" s="32">
        <v>1</v>
      </c>
      <c r="I4003" s="22"/>
    </row>
    <row r="4004" spans="1:9" ht="15" customHeight="1" x14ac:dyDescent="0.25">
      <c r="A4004" s="32">
        <v>4241</v>
      </c>
      <c r="B4004" s="32" t="s">
        <v>2843</v>
      </c>
      <c r="C4004" s="32" t="s">
        <v>541</v>
      </c>
      <c r="D4004" s="32" t="s">
        <v>9</v>
      </c>
      <c r="E4004" s="32" t="s">
        <v>11</v>
      </c>
      <c r="F4004" s="32">
        <v>300</v>
      </c>
      <c r="G4004" s="32">
        <f t="shared" ref="G4004:G4009" si="81">+F4004*H4004</f>
        <v>24000</v>
      </c>
      <c r="H4004" s="32">
        <v>80</v>
      </c>
      <c r="I4004" s="22"/>
    </row>
    <row r="4005" spans="1:9" ht="15" customHeight="1" x14ac:dyDescent="0.25">
      <c r="A4005" s="32">
        <v>4267</v>
      </c>
      <c r="B4005" s="32" t="s">
        <v>4865</v>
      </c>
      <c r="C4005" s="32" t="s">
        <v>541</v>
      </c>
      <c r="D4005" s="32" t="s">
        <v>9</v>
      </c>
      <c r="E4005" s="32" t="s">
        <v>11</v>
      </c>
      <c r="F4005" s="32">
        <v>80</v>
      </c>
      <c r="G4005" s="32">
        <f t="shared" si="81"/>
        <v>594320</v>
      </c>
      <c r="H4005" s="32">
        <v>7429</v>
      </c>
      <c r="I4005" s="22"/>
    </row>
    <row r="4006" spans="1:9" ht="15" customHeight="1" x14ac:dyDescent="0.25">
      <c r="A4006" s="32">
        <v>5122</v>
      </c>
      <c r="B4006" s="32" t="s">
        <v>4866</v>
      </c>
      <c r="C4006" s="32" t="s">
        <v>2321</v>
      </c>
      <c r="D4006" s="32" t="s">
        <v>9</v>
      </c>
      <c r="E4006" s="32" t="s">
        <v>10</v>
      </c>
      <c r="F4006" s="32">
        <v>350000</v>
      </c>
      <c r="G4006" s="32">
        <f t="shared" si="81"/>
        <v>350000</v>
      </c>
      <c r="H4006" s="32">
        <v>1</v>
      </c>
      <c r="I4006" s="22"/>
    </row>
    <row r="4007" spans="1:9" ht="15" customHeight="1" x14ac:dyDescent="0.25">
      <c r="A4007" s="32">
        <v>5122</v>
      </c>
      <c r="B4007" s="32" t="s">
        <v>5812</v>
      </c>
      <c r="C4007" s="32" t="s">
        <v>5813</v>
      </c>
      <c r="D4007" s="32" t="s">
        <v>381</v>
      </c>
      <c r="E4007" s="32" t="s">
        <v>10</v>
      </c>
      <c r="F4007" s="32">
        <v>500000</v>
      </c>
      <c r="G4007" s="32">
        <f t="shared" si="81"/>
        <v>500000</v>
      </c>
      <c r="H4007" s="32">
        <v>1</v>
      </c>
      <c r="I4007" s="22"/>
    </row>
    <row r="4008" spans="1:9" ht="35.25" customHeight="1" x14ac:dyDescent="0.25">
      <c r="A4008" s="32">
        <v>5122</v>
      </c>
      <c r="B4008" s="32" t="s">
        <v>5814</v>
      </c>
      <c r="C4008" s="32" t="s">
        <v>414</v>
      </c>
      <c r="D4008" s="32" t="s">
        <v>9</v>
      </c>
      <c r="E4008" s="32" t="s">
        <v>10</v>
      </c>
      <c r="F4008" s="32">
        <v>240000</v>
      </c>
      <c r="G4008" s="32">
        <f t="shared" si="81"/>
        <v>480000</v>
      </c>
      <c r="H4008" s="32">
        <v>2</v>
      </c>
      <c r="I4008" s="22"/>
    </row>
    <row r="4009" spans="1:9" ht="35.25" customHeight="1" x14ac:dyDescent="0.25">
      <c r="A4009" s="32">
        <v>5122</v>
      </c>
      <c r="B4009" s="32" t="s">
        <v>7074</v>
      </c>
      <c r="C4009" s="32" t="s">
        <v>3803</v>
      </c>
      <c r="D4009" s="32" t="s">
        <v>9</v>
      </c>
      <c r="E4009" s="32" t="s">
        <v>10</v>
      </c>
      <c r="F4009" s="32">
        <v>70000</v>
      </c>
      <c r="G4009" s="32">
        <f t="shared" si="81"/>
        <v>1750000</v>
      </c>
      <c r="H4009" s="32">
        <v>25</v>
      </c>
      <c r="I4009" s="22"/>
    </row>
    <row r="4010" spans="1:9" ht="15" customHeight="1" x14ac:dyDescent="0.25">
      <c r="A4010" s="136" t="s">
        <v>12</v>
      </c>
      <c r="B4010" s="137"/>
      <c r="C4010" s="137"/>
      <c r="D4010" s="137"/>
      <c r="E4010" s="137"/>
      <c r="F4010" s="137"/>
      <c r="G4010" s="137"/>
      <c r="H4010" s="138"/>
      <c r="I4010" s="22"/>
    </row>
    <row r="4011" spans="1:9" ht="27" x14ac:dyDescent="0.25">
      <c r="A4011" s="32">
        <v>4234</v>
      </c>
      <c r="B4011" s="32" t="s">
        <v>3024</v>
      </c>
      <c r="C4011" s="32" t="s">
        <v>532</v>
      </c>
      <c r="D4011" s="32" t="s">
        <v>9</v>
      </c>
      <c r="E4011" s="32" t="s">
        <v>14</v>
      </c>
      <c r="F4011" s="32">
        <v>180000</v>
      </c>
      <c r="G4011" s="32">
        <v>180000</v>
      </c>
      <c r="H4011" s="32">
        <v>1</v>
      </c>
      <c r="I4011" s="22"/>
    </row>
    <row r="4012" spans="1:9" ht="27" x14ac:dyDescent="0.25">
      <c r="A4012" s="32">
        <v>4234</v>
      </c>
      <c r="B4012" s="32" t="s">
        <v>3025</v>
      </c>
      <c r="C4012" s="32" t="s">
        <v>532</v>
      </c>
      <c r="D4012" s="32" t="s">
        <v>9</v>
      </c>
      <c r="E4012" s="32" t="s">
        <v>14</v>
      </c>
      <c r="F4012" s="32">
        <v>70000</v>
      </c>
      <c r="G4012" s="32">
        <v>70000</v>
      </c>
      <c r="H4012" s="32">
        <v>1</v>
      </c>
      <c r="I4012" s="22"/>
    </row>
    <row r="4013" spans="1:9" ht="27" x14ac:dyDescent="0.25">
      <c r="A4013" s="32">
        <v>4234</v>
      </c>
      <c r="B4013" s="32" t="s">
        <v>3026</v>
      </c>
      <c r="C4013" s="32" t="s">
        <v>532</v>
      </c>
      <c r="D4013" s="32" t="s">
        <v>9</v>
      </c>
      <c r="E4013" s="32" t="s">
        <v>14</v>
      </c>
      <c r="F4013" s="32">
        <v>300000</v>
      </c>
      <c r="G4013" s="32">
        <v>300000</v>
      </c>
      <c r="H4013" s="32">
        <v>1</v>
      </c>
      <c r="I4013" s="22"/>
    </row>
    <row r="4014" spans="1:9" ht="40.5" x14ac:dyDescent="0.25">
      <c r="A4014" s="32">
        <v>4241</v>
      </c>
      <c r="B4014" s="32" t="s">
        <v>2842</v>
      </c>
      <c r="C4014" s="32" t="s">
        <v>399</v>
      </c>
      <c r="D4014" s="32" t="s">
        <v>13</v>
      </c>
      <c r="E4014" s="32" t="s">
        <v>14</v>
      </c>
      <c r="F4014" s="32">
        <v>80000</v>
      </c>
      <c r="G4014" s="32">
        <v>80000</v>
      </c>
      <c r="H4014" s="32">
        <v>1</v>
      </c>
      <c r="I4014" s="22"/>
    </row>
    <row r="4015" spans="1:9" ht="27" x14ac:dyDescent="0.25">
      <c r="A4015" s="32">
        <v>4252</v>
      </c>
      <c r="B4015" s="32" t="s">
        <v>1617</v>
      </c>
      <c r="C4015" s="32" t="s">
        <v>445</v>
      </c>
      <c r="D4015" s="32" t="s">
        <v>381</v>
      </c>
      <c r="E4015" s="32" t="s">
        <v>14</v>
      </c>
      <c r="F4015" s="32">
        <v>0</v>
      </c>
      <c r="G4015" s="32">
        <v>0</v>
      </c>
      <c r="H4015" s="32">
        <v>1</v>
      </c>
      <c r="I4015" s="22"/>
    </row>
    <row r="4016" spans="1:9" ht="15" customHeight="1" x14ac:dyDescent="0.25">
      <c r="A4016" s="32">
        <v>4241</v>
      </c>
      <c r="B4016" s="32" t="s">
        <v>2250</v>
      </c>
      <c r="C4016" s="32" t="s">
        <v>1671</v>
      </c>
      <c r="D4016" s="32" t="s">
        <v>9</v>
      </c>
      <c r="E4016" s="32" t="s">
        <v>14</v>
      </c>
      <c r="F4016" s="32">
        <v>400000</v>
      </c>
      <c r="G4016" s="32">
        <v>400000</v>
      </c>
      <c r="H4016" s="32">
        <v>1</v>
      </c>
      <c r="I4016" s="22"/>
    </row>
    <row r="4017" spans="1:9" ht="27" x14ac:dyDescent="0.25">
      <c r="A4017" s="32">
        <v>4241</v>
      </c>
      <c r="B4017" s="32" t="s">
        <v>1589</v>
      </c>
      <c r="C4017" s="32" t="s">
        <v>392</v>
      </c>
      <c r="D4017" s="32" t="s">
        <v>381</v>
      </c>
      <c r="E4017" s="32" t="s">
        <v>14</v>
      </c>
      <c r="F4017" s="32">
        <v>45000</v>
      </c>
      <c r="G4017" s="32">
        <v>45000</v>
      </c>
      <c r="H4017" s="32">
        <v>1</v>
      </c>
      <c r="I4017" s="22"/>
    </row>
    <row r="4018" spans="1:9" ht="40.5" x14ac:dyDescent="0.25">
      <c r="A4018" s="32">
        <v>4214</v>
      </c>
      <c r="B4018" s="32" t="s">
        <v>1577</v>
      </c>
      <c r="C4018" s="32" t="s">
        <v>403</v>
      </c>
      <c r="D4018" s="32" t="s">
        <v>9</v>
      </c>
      <c r="E4018" s="32" t="s">
        <v>14</v>
      </c>
      <c r="F4018" s="32">
        <v>192000</v>
      </c>
      <c r="G4018" s="32">
        <v>192000</v>
      </c>
      <c r="H4018" s="32">
        <v>1</v>
      </c>
      <c r="I4018" s="22"/>
    </row>
    <row r="4019" spans="1:9" ht="40.5" x14ac:dyDescent="0.25">
      <c r="A4019" s="32">
        <v>4214</v>
      </c>
      <c r="B4019" s="32" t="s">
        <v>1247</v>
      </c>
      <c r="C4019" s="32" t="s">
        <v>403</v>
      </c>
      <c r="D4019" s="32" t="s">
        <v>9</v>
      </c>
      <c r="E4019" s="32" t="s">
        <v>14</v>
      </c>
      <c r="F4019" s="32">
        <v>0</v>
      </c>
      <c r="G4019" s="32">
        <v>0</v>
      </c>
      <c r="H4019" s="32">
        <v>1</v>
      </c>
      <c r="I4019" s="22"/>
    </row>
    <row r="4020" spans="1:9" ht="27" x14ac:dyDescent="0.25">
      <c r="A4020" s="32">
        <v>4214</v>
      </c>
      <c r="B4020" s="32" t="s">
        <v>1248</v>
      </c>
      <c r="C4020" s="32" t="s">
        <v>491</v>
      </c>
      <c r="D4020" s="32" t="s">
        <v>9</v>
      </c>
      <c r="E4020" s="32" t="s">
        <v>14</v>
      </c>
      <c r="F4020" s="32">
        <v>2308800</v>
      </c>
      <c r="G4020" s="32">
        <v>2308800</v>
      </c>
      <c r="H4020" s="32">
        <v>1</v>
      </c>
      <c r="I4020" s="22"/>
    </row>
    <row r="4021" spans="1:9" ht="27" x14ac:dyDescent="0.25">
      <c r="A4021" s="32">
        <v>4212</v>
      </c>
      <c r="B4021" s="32" t="s">
        <v>744</v>
      </c>
      <c r="C4021" s="32" t="s">
        <v>516</v>
      </c>
      <c r="D4021" s="32" t="s">
        <v>381</v>
      </c>
      <c r="E4021" s="32" t="s">
        <v>14</v>
      </c>
      <c r="F4021" s="32">
        <v>1830000</v>
      </c>
      <c r="G4021" s="32">
        <v>1830000</v>
      </c>
      <c r="H4021" s="32">
        <v>1</v>
      </c>
      <c r="I4021" s="22"/>
    </row>
    <row r="4022" spans="1:9" ht="27" x14ac:dyDescent="0.25">
      <c r="A4022" s="32">
        <v>4213</v>
      </c>
      <c r="B4022" s="32" t="s">
        <v>743</v>
      </c>
      <c r="C4022" s="32" t="s">
        <v>516</v>
      </c>
      <c r="D4022" s="32" t="s">
        <v>381</v>
      </c>
      <c r="E4022" s="32" t="s">
        <v>14</v>
      </c>
      <c r="F4022" s="32">
        <v>200000</v>
      </c>
      <c r="G4022" s="32">
        <v>200000</v>
      </c>
      <c r="H4022" s="32">
        <v>1</v>
      </c>
      <c r="I4022" s="22"/>
    </row>
    <row r="4023" spans="1:9" ht="40.5" x14ac:dyDescent="0.25">
      <c r="A4023" s="32">
        <v>4241</v>
      </c>
      <c r="B4023" s="32" t="s">
        <v>512</v>
      </c>
      <c r="C4023" s="32" t="s">
        <v>399</v>
      </c>
      <c r="D4023" s="32" t="s">
        <v>13</v>
      </c>
      <c r="E4023" s="32" t="s">
        <v>14</v>
      </c>
      <c r="F4023" s="32">
        <v>0</v>
      </c>
      <c r="G4023" s="32">
        <v>0</v>
      </c>
      <c r="H4023" s="32">
        <v>1</v>
      </c>
      <c r="I4023" s="22"/>
    </row>
    <row r="4024" spans="1:9" ht="27" x14ac:dyDescent="0.25">
      <c r="A4024" s="32">
        <v>4214</v>
      </c>
      <c r="B4024" s="32" t="s">
        <v>511</v>
      </c>
      <c r="C4024" s="32" t="s">
        <v>510</v>
      </c>
      <c r="D4024" s="32" t="s">
        <v>13</v>
      </c>
      <c r="E4024" s="32" t="s">
        <v>14</v>
      </c>
      <c r="F4024" s="32">
        <v>8540100</v>
      </c>
      <c r="G4024" s="32">
        <v>8540100</v>
      </c>
      <c r="H4024" s="32">
        <v>1</v>
      </c>
      <c r="I4024" s="22"/>
    </row>
    <row r="4025" spans="1:9" ht="40.5" x14ac:dyDescent="0.25">
      <c r="A4025" s="32">
        <v>4241</v>
      </c>
      <c r="B4025" s="32" t="s">
        <v>481</v>
      </c>
      <c r="C4025" s="32" t="s">
        <v>482</v>
      </c>
      <c r="D4025" s="32" t="s">
        <v>381</v>
      </c>
      <c r="E4025" s="32" t="s">
        <v>14</v>
      </c>
      <c r="F4025" s="32">
        <v>0</v>
      </c>
      <c r="G4025" s="32">
        <v>0</v>
      </c>
      <c r="H4025" s="32">
        <v>1</v>
      </c>
      <c r="I4025" s="22"/>
    </row>
    <row r="4026" spans="1:9" ht="15" customHeight="1" x14ac:dyDescent="0.25">
      <c r="A4026" s="32">
        <v>4241</v>
      </c>
      <c r="B4026" s="32" t="s">
        <v>479</v>
      </c>
      <c r="C4026" s="32" t="s">
        <v>480</v>
      </c>
      <c r="D4026" s="32" t="s">
        <v>381</v>
      </c>
      <c r="E4026" s="32" t="s">
        <v>14</v>
      </c>
      <c r="F4026" s="32">
        <v>1806000</v>
      </c>
      <c r="G4026" s="32">
        <v>1806000</v>
      </c>
      <c r="H4026" s="32">
        <v>1</v>
      </c>
      <c r="I4026" s="22"/>
    </row>
    <row r="4027" spans="1:9" ht="40.5" x14ac:dyDescent="0.25">
      <c r="A4027" s="32">
        <v>4252</v>
      </c>
      <c r="B4027" s="32" t="s">
        <v>475</v>
      </c>
      <c r="C4027" s="32" t="s">
        <v>476</v>
      </c>
      <c r="D4027" s="32" t="s">
        <v>381</v>
      </c>
      <c r="E4027" s="32" t="s">
        <v>14</v>
      </c>
      <c r="F4027" s="32">
        <v>600000</v>
      </c>
      <c r="G4027" s="32">
        <v>600000</v>
      </c>
      <c r="H4027" s="32">
        <v>1</v>
      </c>
      <c r="I4027" s="22"/>
    </row>
    <row r="4028" spans="1:9" ht="40.5" x14ac:dyDescent="0.25">
      <c r="A4028" s="32">
        <v>4252</v>
      </c>
      <c r="B4028" s="32" t="s">
        <v>477</v>
      </c>
      <c r="C4028" s="32" t="s">
        <v>476</v>
      </c>
      <c r="D4028" s="32" t="s">
        <v>381</v>
      </c>
      <c r="E4028" s="32" t="s">
        <v>14</v>
      </c>
      <c r="F4028" s="32">
        <v>1200000</v>
      </c>
      <c r="G4028" s="32">
        <v>1200000</v>
      </c>
      <c r="H4028" s="32">
        <v>1</v>
      </c>
      <c r="I4028" s="22"/>
    </row>
    <row r="4029" spans="1:9" ht="40.5" x14ac:dyDescent="0.25">
      <c r="A4029" s="32">
        <v>4252</v>
      </c>
      <c r="B4029" s="32" t="s">
        <v>473</v>
      </c>
      <c r="C4029" s="32" t="s">
        <v>474</v>
      </c>
      <c r="D4029" s="32" t="s">
        <v>381</v>
      </c>
      <c r="E4029" s="32" t="s">
        <v>14</v>
      </c>
      <c r="F4029" s="32">
        <v>500000</v>
      </c>
      <c r="G4029" s="32">
        <v>500000</v>
      </c>
      <c r="H4029" s="32">
        <v>1</v>
      </c>
      <c r="I4029" s="22"/>
    </row>
    <row r="4030" spans="1:9" ht="27" x14ac:dyDescent="0.25">
      <c r="A4030" s="32">
        <v>4252</v>
      </c>
      <c r="B4030" s="32" t="s">
        <v>444</v>
      </c>
      <c r="C4030" s="32" t="s">
        <v>445</v>
      </c>
      <c r="D4030" s="32" t="s">
        <v>381</v>
      </c>
      <c r="E4030" s="32" t="s">
        <v>14</v>
      </c>
      <c r="F4030" s="32">
        <v>180000</v>
      </c>
      <c r="G4030" s="32">
        <v>180000</v>
      </c>
      <c r="H4030" s="32">
        <v>1</v>
      </c>
      <c r="I4030" s="22"/>
    </row>
    <row r="4031" spans="1:9" ht="54" x14ac:dyDescent="0.25">
      <c r="A4031" s="32">
        <v>4251</v>
      </c>
      <c r="B4031" s="32" t="s">
        <v>380</v>
      </c>
      <c r="C4031" s="32" t="s">
        <v>382</v>
      </c>
      <c r="D4031" s="32" t="s">
        <v>381</v>
      </c>
      <c r="E4031" s="32" t="s">
        <v>14</v>
      </c>
      <c r="F4031" s="32">
        <v>1200000</v>
      </c>
      <c r="G4031" s="32">
        <v>1200000</v>
      </c>
      <c r="H4031" s="32">
        <v>1</v>
      </c>
      <c r="I4031" s="22"/>
    </row>
    <row r="4032" spans="1:9" ht="40.5" x14ac:dyDescent="0.25">
      <c r="A4032" s="32">
        <v>4241</v>
      </c>
      <c r="B4032" s="32" t="s">
        <v>7142</v>
      </c>
      <c r="C4032" s="32" t="s">
        <v>7143</v>
      </c>
      <c r="D4032" s="32" t="s">
        <v>381</v>
      </c>
      <c r="E4032" s="32" t="s">
        <v>14</v>
      </c>
      <c r="F4032" s="32">
        <v>140000</v>
      </c>
      <c r="G4032" s="32">
        <v>140000</v>
      </c>
      <c r="H4032" s="32">
        <v>1</v>
      </c>
      <c r="I4032" s="22"/>
    </row>
    <row r="4033" spans="1:9" ht="40.5" x14ac:dyDescent="0.25">
      <c r="A4033" s="32">
        <v>4241</v>
      </c>
      <c r="B4033" s="32" t="s">
        <v>7221</v>
      </c>
      <c r="C4033" s="32" t="s">
        <v>1111</v>
      </c>
      <c r="D4033" s="32" t="s">
        <v>13</v>
      </c>
      <c r="E4033" s="32" t="s">
        <v>14</v>
      </c>
      <c r="F4033" s="32">
        <v>30000</v>
      </c>
      <c r="G4033" s="32">
        <v>30000</v>
      </c>
      <c r="H4033" s="32">
        <v>1</v>
      </c>
      <c r="I4033" s="22"/>
    </row>
    <row r="4034" spans="1:9" ht="15" customHeight="1" x14ac:dyDescent="0.25">
      <c r="A4034" s="133" t="s">
        <v>2076</v>
      </c>
      <c r="B4034" s="134"/>
      <c r="C4034" s="134"/>
      <c r="D4034" s="134"/>
      <c r="E4034" s="134"/>
      <c r="F4034" s="134"/>
      <c r="G4034" s="134"/>
      <c r="H4034" s="135"/>
      <c r="I4034" s="22"/>
    </row>
    <row r="4035" spans="1:9" ht="15" customHeight="1" x14ac:dyDescent="0.25">
      <c r="A4035" s="136" t="s">
        <v>16</v>
      </c>
      <c r="B4035" s="137"/>
      <c r="C4035" s="137"/>
      <c r="D4035" s="137"/>
      <c r="E4035" s="137"/>
      <c r="F4035" s="137"/>
      <c r="G4035" s="137"/>
      <c r="H4035" s="138"/>
      <c r="I4035" s="22"/>
    </row>
    <row r="4036" spans="1:9" ht="40.5" x14ac:dyDescent="0.25">
      <c r="A4036" s="11">
        <v>4251</v>
      </c>
      <c r="B4036" s="11" t="s">
        <v>2077</v>
      </c>
      <c r="C4036" s="11" t="s">
        <v>422</v>
      </c>
      <c r="D4036" s="32" t="s">
        <v>381</v>
      </c>
      <c r="E4036" s="32" t="s">
        <v>14</v>
      </c>
      <c r="F4036" s="11">
        <v>5063741</v>
      </c>
      <c r="G4036" s="11">
        <v>5063741</v>
      </c>
      <c r="H4036" s="11">
        <v>1</v>
      </c>
      <c r="I4036" s="22"/>
    </row>
    <row r="4037" spans="1:9" ht="15" customHeight="1" x14ac:dyDescent="0.25">
      <c r="A4037" s="136" t="s">
        <v>12</v>
      </c>
      <c r="B4037" s="137"/>
      <c r="C4037" s="137"/>
      <c r="D4037" s="137"/>
      <c r="E4037" s="137"/>
      <c r="F4037" s="137"/>
      <c r="G4037" s="137"/>
      <c r="H4037" s="138"/>
      <c r="I4037" s="22"/>
    </row>
    <row r="4038" spans="1:9" ht="27" x14ac:dyDescent="0.25">
      <c r="A4038" s="11">
        <v>4251</v>
      </c>
      <c r="B4038" s="11" t="s">
        <v>2078</v>
      </c>
      <c r="C4038" s="11" t="s">
        <v>454</v>
      </c>
      <c r="D4038" s="32" t="s">
        <v>1212</v>
      </c>
      <c r="E4038" s="32" t="s">
        <v>14</v>
      </c>
      <c r="F4038" s="11">
        <v>101000</v>
      </c>
      <c r="G4038" s="11">
        <v>101000</v>
      </c>
      <c r="H4038" s="11">
        <v>1</v>
      </c>
      <c r="I4038" s="22"/>
    </row>
    <row r="4039" spans="1:9" x14ac:dyDescent="0.25">
      <c r="A4039" s="11"/>
      <c r="B4039" s="11"/>
      <c r="C4039" s="11"/>
      <c r="D4039" s="32"/>
      <c r="E4039" s="32"/>
      <c r="F4039" s="11"/>
      <c r="G4039" s="11"/>
      <c r="H4039" s="11"/>
      <c r="I4039" s="22"/>
    </row>
    <row r="4040" spans="1:9" x14ac:dyDescent="0.25">
      <c r="A4040" s="11"/>
      <c r="B4040" s="11"/>
      <c r="C4040" s="11"/>
      <c r="D4040" s="11"/>
      <c r="E4040" s="11"/>
      <c r="F4040" s="11"/>
      <c r="G4040" s="11"/>
      <c r="H4040" s="11"/>
      <c r="I4040" s="22"/>
    </row>
    <row r="4041" spans="1:9" ht="15" customHeight="1" x14ac:dyDescent="0.25">
      <c r="A4041" s="159" t="s">
        <v>44</v>
      </c>
      <c r="B4041" s="160"/>
      <c r="C4041" s="160"/>
      <c r="D4041" s="160"/>
      <c r="E4041" s="160"/>
      <c r="F4041" s="160"/>
      <c r="G4041" s="160"/>
      <c r="H4041" s="161"/>
      <c r="I4041" s="22"/>
    </row>
    <row r="4042" spans="1:9" ht="15" customHeight="1" x14ac:dyDescent="0.25">
      <c r="A4042" s="136" t="s">
        <v>16</v>
      </c>
      <c r="B4042" s="137"/>
      <c r="C4042" s="137"/>
      <c r="D4042" s="137"/>
      <c r="E4042" s="137"/>
      <c r="F4042" s="137"/>
      <c r="G4042" s="137"/>
      <c r="H4042" s="138"/>
      <c r="I4042" s="22"/>
    </row>
    <row r="4043" spans="1:9" ht="27" x14ac:dyDescent="0.25">
      <c r="A4043" s="32">
        <v>5134</v>
      </c>
      <c r="B4043" s="32" t="s">
        <v>4649</v>
      </c>
      <c r="C4043" s="32" t="s">
        <v>392</v>
      </c>
      <c r="D4043" s="32" t="s">
        <v>381</v>
      </c>
      <c r="E4043" s="32" t="s">
        <v>14</v>
      </c>
      <c r="F4043" s="32">
        <v>70000</v>
      </c>
      <c r="G4043" s="32">
        <v>70000</v>
      </c>
      <c r="H4043" s="32">
        <v>1</v>
      </c>
      <c r="I4043" s="22"/>
    </row>
    <row r="4044" spans="1:9" ht="27" x14ac:dyDescent="0.25">
      <c r="A4044" s="32">
        <v>5134</v>
      </c>
      <c r="B4044" s="32" t="s">
        <v>2669</v>
      </c>
      <c r="C4044" s="32" t="s">
        <v>392</v>
      </c>
      <c r="D4044" s="32" t="s">
        <v>381</v>
      </c>
      <c r="E4044" s="32" t="s">
        <v>14</v>
      </c>
      <c r="F4044" s="32">
        <v>0</v>
      </c>
      <c r="G4044" s="32">
        <v>0</v>
      </c>
      <c r="H4044" s="32">
        <v>1</v>
      </c>
      <c r="I4044" s="22"/>
    </row>
    <row r="4045" spans="1:9" ht="27" x14ac:dyDescent="0.25">
      <c r="A4045" s="32">
        <v>5134</v>
      </c>
      <c r="B4045" s="32" t="s">
        <v>1619</v>
      </c>
      <c r="C4045" s="32" t="s">
        <v>17</v>
      </c>
      <c r="D4045" s="32" t="s">
        <v>15</v>
      </c>
      <c r="E4045" s="32" t="s">
        <v>14</v>
      </c>
      <c r="F4045" s="32">
        <v>320000</v>
      </c>
      <c r="G4045" s="32">
        <v>320000</v>
      </c>
      <c r="H4045" s="32">
        <v>1</v>
      </c>
      <c r="I4045" s="22"/>
    </row>
    <row r="4046" spans="1:9" ht="27" x14ac:dyDescent="0.25">
      <c r="A4046" s="32">
        <v>5134</v>
      </c>
      <c r="B4046" s="32" t="s">
        <v>1620</v>
      </c>
      <c r="C4046" s="32" t="s">
        <v>17</v>
      </c>
      <c r="D4046" s="32" t="s">
        <v>15</v>
      </c>
      <c r="E4046" s="32" t="s">
        <v>14</v>
      </c>
      <c r="F4046" s="32">
        <v>710000</v>
      </c>
      <c r="G4046" s="32">
        <v>710000</v>
      </c>
      <c r="H4046" s="32">
        <v>1</v>
      </c>
      <c r="I4046" s="22"/>
    </row>
    <row r="4047" spans="1:9" ht="27" x14ac:dyDescent="0.25">
      <c r="A4047" s="32">
        <v>5134</v>
      </c>
      <c r="B4047" s="32" t="s">
        <v>1621</v>
      </c>
      <c r="C4047" s="32" t="s">
        <v>17</v>
      </c>
      <c r="D4047" s="32" t="s">
        <v>15</v>
      </c>
      <c r="E4047" s="32" t="s">
        <v>14</v>
      </c>
      <c r="F4047" s="32">
        <v>900000</v>
      </c>
      <c r="G4047" s="32">
        <v>900000</v>
      </c>
      <c r="H4047" s="32">
        <v>1</v>
      </c>
      <c r="I4047" s="22"/>
    </row>
    <row r="4048" spans="1:9" ht="27" x14ac:dyDescent="0.25">
      <c r="A4048" s="32">
        <v>5134</v>
      </c>
      <c r="B4048" s="32" t="s">
        <v>1622</v>
      </c>
      <c r="C4048" s="32" t="s">
        <v>17</v>
      </c>
      <c r="D4048" s="32" t="s">
        <v>15</v>
      </c>
      <c r="E4048" s="32" t="s">
        <v>14</v>
      </c>
      <c r="F4048" s="32">
        <v>1100000</v>
      </c>
      <c r="G4048" s="32">
        <v>1100000</v>
      </c>
      <c r="H4048" s="32">
        <v>1</v>
      </c>
      <c r="I4048" s="22"/>
    </row>
    <row r="4049" spans="1:9" ht="27" x14ac:dyDescent="0.25">
      <c r="A4049" s="32">
        <v>5134</v>
      </c>
      <c r="B4049" s="32" t="s">
        <v>1623</v>
      </c>
      <c r="C4049" s="32" t="s">
        <v>17</v>
      </c>
      <c r="D4049" s="32" t="s">
        <v>15</v>
      </c>
      <c r="E4049" s="32" t="s">
        <v>14</v>
      </c>
      <c r="F4049" s="32">
        <v>382000</v>
      </c>
      <c r="G4049" s="32">
        <v>382000</v>
      </c>
      <c r="H4049" s="32">
        <v>1</v>
      </c>
      <c r="I4049" s="22"/>
    </row>
    <row r="4050" spans="1:9" ht="27" x14ac:dyDescent="0.25">
      <c r="A4050" s="32">
        <v>5134</v>
      </c>
      <c r="B4050" s="32" t="s">
        <v>1624</v>
      </c>
      <c r="C4050" s="32" t="s">
        <v>17</v>
      </c>
      <c r="D4050" s="32" t="s">
        <v>15</v>
      </c>
      <c r="E4050" s="32" t="s">
        <v>14</v>
      </c>
      <c r="F4050" s="32">
        <v>333000</v>
      </c>
      <c r="G4050" s="32">
        <v>333000</v>
      </c>
      <c r="H4050" s="32">
        <v>1</v>
      </c>
      <c r="I4050" s="22"/>
    </row>
    <row r="4051" spans="1:9" ht="27" x14ac:dyDescent="0.25">
      <c r="A4051" s="32">
        <v>5134</v>
      </c>
      <c r="B4051" s="32" t="s">
        <v>1625</v>
      </c>
      <c r="C4051" s="32" t="s">
        <v>17</v>
      </c>
      <c r="D4051" s="32" t="s">
        <v>15</v>
      </c>
      <c r="E4051" s="32" t="s">
        <v>14</v>
      </c>
      <c r="F4051" s="32">
        <v>336000</v>
      </c>
      <c r="G4051" s="32">
        <v>336000</v>
      </c>
      <c r="H4051" s="32">
        <v>1</v>
      </c>
      <c r="I4051" s="22"/>
    </row>
    <row r="4052" spans="1:9" ht="27" x14ac:dyDescent="0.25">
      <c r="A4052" s="32">
        <v>5134</v>
      </c>
      <c r="B4052" s="32" t="s">
        <v>1626</v>
      </c>
      <c r="C4052" s="32" t="s">
        <v>17</v>
      </c>
      <c r="D4052" s="32" t="s">
        <v>15</v>
      </c>
      <c r="E4052" s="32" t="s">
        <v>14</v>
      </c>
      <c r="F4052" s="32">
        <v>392000</v>
      </c>
      <c r="G4052" s="32">
        <v>392000</v>
      </c>
      <c r="H4052" s="32">
        <v>1</v>
      </c>
      <c r="I4052" s="22"/>
    </row>
    <row r="4053" spans="1:9" ht="27" x14ac:dyDescent="0.25">
      <c r="A4053" s="32">
        <v>5134</v>
      </c>
      <c r="B4053" s="32" t="s">
        <v>732</v>
      </c>
      <c r="C4053" s="32" t="s">
        <v>17</v>
      </c>
      <c r="D4053" s="32" t="s">
        <v>15</v>
      </c>
      <c r="E4053" s="32" t="s">
        <v>14</v>
      </c>
      <c r="F4053" s="32">
        <v>249000</v>
      </c>
      <c r="G4053" s="32">
        <v>249000</v>
      </c>
      <c r="H4053" s="32">
        <v>1</v>
      </c>
      <c r="I4053" s="22"/>
    </row>
    <row r="4054" spans="1:9" ht="27" x14ac:dyDescent="0.25">
      <c r="A4054" s="32">
        <v>5134</v>
      </c>
      <c r="B4054" s="32" t="s">
        <v>383</v>
      </c>
      <c r="C4054" s="32" t="s">
        <v>17</v>
      </c>
      <c r="D4054" s="32" t="s">
        <v>15</v>
      </c>
      <c r="E4054" s="32" t="s">
        <v>14</v>
      </c>
      <c r="F4054" s="32">
        <v>0</v>
      </c>
      <c r="G4054" s="32">
        <v>0</v>
      </c>
      <c r="H4054" s="32">
        <v>1</v>
      </c>
      <c r="I4054" s="22"/>
    </row>
    <row r="4055" spans="1:9" ht="27" x14ac:dyDescent="0.25">
      <c r="A4055" s="32">
        <v>5134</v>
      </c>
      <c r="B4055" s="32" t="s">
        <v>384</v>
      </c>
      <c r="C4055" s="32" t="s">
        <v>17</v>
      </c>
      <c r="D4055" s="32" t="s">
        <v>15</v>
      </c>
      <c r="E4055" s="32" t="s">
        <v>14</v>
      </c>
      <c r="F4055" s="32">
        <v>0</v>
      </c>
      <c r="G4055" s="32">
        <v>0</v>
      </c>
      <c r="H4055" s="32">
        <v>1</v>
      </c>
      <c r="I4055" s="22"/>
    </row>
    <row r="4056" spans="1:9" ht="27" x14ac:dyDescent="0.25">
      <c r="A4056" s="32">
        <v>5134</v>
      </c>
      <c r="B4056" s="32" t="s">
        <v>385</v>
      </c>
      <c r="C4056" s="32" t="s">
        <v>17</v>
      </c>
      <c r="D4056" s="32" t="s">
        <v>15</v>
      </c>
      <c r="E4056" s="32" t="s">
        <v>14</v>
      </c>
      <c r="F4056" s="32">
        <v>0</v>
      </c>
      <c r="G4056" s="32">
        <v>0</v>
      </c>
      <c r="H4056" s="32">
        <v>1</v>
      </c>
      <c r="I4056" s="22"/>
    </row>
    <row r="4057" spans="1:9" ht="27" x14ac:dyDescent="0.25">
      <c r="A4057" s="32">
        <v>5134</v>
      </c>
      <c r="B4057" s="32" t="s">
        <v>386</v>
      </c>
      <c r="C4057" s="32" t="s">
        <v>17</v>
      </c>
      <c r="D4057" s="32" t="s">
        <v>15</v>
      </c>
      <c r="E4057" s="32" t="s">
        <v>14</v>
      </c>
      <c r="F4057" s="32">
        <v>0</v>
      </c>
      <c r="G4057" s="32">
        <v>0</v>
      </c>
      <c r="H4057" s="32">
        <v>1</v>
      </c>
      <c r="I4057" s="22"/>
    </row>
    <row r="4058" spans="1:9" ht="27" x14ac:dyDescent="0.25">
      <c r="A4058" s="32">
        <v>5134</v>
      </c>
      <c r="B4058" s="32" t="s">
        <v>387</v>
      </c>
      <c r="C4058" s="32" t="s">
        <v>17</v>
      </c>
      <c r="D4058" s="32" t="s">
        <v>15</v>
      </c>
      <c r="E4058" s="32" t="s">
        <v>14</v>
      </c>
      <c r="F4058" s="32">
        <v>0</v>
      </c>
      <c r="G4058" s="32">
        <v>0</v>
      </c>
      <c r="H4058" s="32">
        <v>1</v>
      </c>
      <c r="I4058" s="22"/>
    </row>
    <row r="4059" spans="1:9" ht="27" x14ac:dyDescent="0.25">
      <c r="A4059" s="32">
        <v>5134</v>
      </c>
      <c r="B4059" s="32" t="s">
        <v>388</v>
      </c>
      <c r="C4059" s="32" t="s">
        <v>17</v>
      </c>
      <c r="D4059" s="32" t="s">
        <v>15</v>
      </c>
      <c r="E4059" s="32" t="s">
        <v>14</v>
      </c>
      <c r="F4059" s="32">
        <v>0</v>
      </c>
      <c r="G4059" s="32">
        <v>0</v>
      </c>
      <c r="H4059" s="32">
        <v>1</v>
      </c>
      <c r="I4059" s="22"/>
    </row>
    <row r="4060" spans="1:9" ht="27" x14ac:dyDescent="0.25">
      <c r="A4060" s="32">
        <v>5134</v>
      </c>
      <c r="B4060" s="32" t="s">
        <v>389</v>
      </c>
      <c r="C4060" s="32" t="s">
        <v>17</v>
      </c>
      <c r="D4060" s="32" t="s">
        <v>15</v>
      </c>
      <c r="E4060" s="32" t="s">
        <v>14</v>
      </c>
      <c r="F4060" s="32">
        <v>0</v>
      </c>
      <c r="G4060" s="32">
        <v>0</v>
      </c>
      <c r="H4060" s="32">
        <v>1</v>
      </c>
      <c r="I4060" s="22"/>
    </row>
    <row r="4061" spans="1:9" ht="27" x14ac:dyDescent="0.25">
      <c r="A4061" s="32">
        <v>5134</v>
      </c>
      <c r="B4061" s="32" t="s">
        <v>390</v>
      </c>
      <c r="C4061" s="32" t="s">
        <v>17</v>
      </c>
      <c r="D4061" s="32" t="s">
        <v>15</v>
      </c>
      <c r="E4061" s="32" t="s">
        <v>14</v>
      </c>
      <c r="F4061" s="32">
        <v>0</v>
      </c>
      <c r="G4061" s="32">
        <v>0</v>
      </c>
      <c r="H4061" s="32">
        <v>1</v>
      </c>
      <c r="I4061" s="22"/>
    </row>
    <row r="4062" spans="1:9" ht="27" x14ac:dyDescent="0.25">
      <c r="A4062" s="32">
        <v>5134</v>
      </c>
      <c r="B4062" s="32" t="s">
        <v>4820</v>
      </c>
      <c r="C4062" s="32" t="s">
        <v>17</v>
      </c>
      <c r="D4062" s="32" t="s">
        <v>15</v>
      </c>
      <c r="E4062" s="32" t="s">
        <v>14</v>
      </c>
      <c r="F4062" s="32">
        <v>700000</v>
      </c>
      <c r="G4062" s="32">
        <v>700000</v>
      </c>
      <c r="H4062" s="32">
        <v>1</v>
      </c>
      <c r="I4062" s="22"/>
    </row>
    <row r="4063" spans="1:9" ht="27" x14ac:dyDescent="0.25">
      <c r="A4063" s="32">
        <v>5134</v>
      </c>
      <c r="B4063" s="32" t="s">
        <v>5085</v>
      </c>
      <c r="C4063" s="32" t="s">
        <v>17</v>
      </c>
      <c r="D4063" s="32" t="s">
        <v>15</v>
      </c>
      <c r="E4063" s="32" t="s">
        <v>14</v>
      </c>
      <c r="F4063" s="32">
        <v>650000</v>
      </c>
      <c r="G4063" s="32">
        <v>650000</v>
      </c>
      <c r="H4063" s="32">
        <v>1</v>
      </c>
      <c r="I4063" s="22"/>
    </row>
    <row r="4064" spans="1:9" ht="27" x14ac:dyDescent="0.25">
      <c r="A4064" s="32">
        <v>5134</v>
      </c>
      <c r="B4064" s="32" t="s">
        <v>5086</v>
      </c>
      <c r="C4064" s="32" t="s">
        <v>17</v>
      </c>
      <c r="D4064" s="32" t="s">
        <v>15</v>
      </c>
      <c r="E4064" s="32" t="s">
        <v>14</v>
      </c>
      <c r="F4064" s="32">
        <v>350000</v>
      </c>
      <c r="G4064" s="32">
        <v>350000</v>
      </c>
      <c r="H4064" s="32">
        <v>1</v>
      </c>
      <c r="I4064" s="22"/>
    </row>
    <row r="4065" spans="1:9" ht="27" x14ac:dyDescent="0.25">
      <c r="A4065" s="32">
        <v>5134</v>
      </c>
      <c r="B4065" s="32" t="s">
        <v>5087</v>
      </c>
      <c r="C4065" s="32" t="s">
        <v>17</v>
      </c>
      <c r="D4065" s="32" t="s">
        <v>15</v>
      </c>
      <c r="E4065" s="32" t="s">
        <v>14</v>
      </c>
      <c r="F4065" s="32">
        <v>400000</v>
      </c>
      <c r="G4065" s="32">
        <v>400000</v>
      </c>
      <c r="H4065" s="32">
        <v>1</v>
      </c>
      <c r="I4065" s="22"/>
    </row>
    <row r="4066" spans="1:9" ht="27" x14ac:dyDescent="0.25">
      <c r="A4066" s="32">
        <v>5134</v>
      </c>
      <c r="B4066" s="32" t="s">
        <v>5088</v>
      </c>
      <c r="C4066" s="32" t="s">
        <v>17</v>
      </c>
      <c r="D4066" s="32" t="s">
        <v>15</v>
      </c>
      <c r="E4066" s="32" t="s">
        <v>14</v>
      </c>
      <c r="F4066" s="32">
        <v>250000</v>
      </c>
      <c r="G4066" s="32">
        <v>250000</v>
      </c>
      <c r="H4066" s="32">
        <v>1</v>
      </c>
      <c r="I4066" s="22"/>
    </row>
    <row r="4067" spans="1:9" ht="27" x14ac:dyDescent="0.25">
      <c r="A4067" s="32">
        <v>5134</v>
      </c>
      <c r="B4067" s="32" t="s">
        <v>5089</v>
      </c>
      <c r="C4067" s="32" t="s">
        <v>17</v>
      </c>
      <c r="D4067" s="32" t="s">
        <v>15</v>
      </c>
      <c r="E4067" s="32" t="s">
        <v>14</v>
      </c>
      <c r="F4067" s="32">
        <v>350000</v>
      </c>
      <c r="G4067" s="32">
        <v>350000</v>
      </c>
      <c r="H4067" s="32">
        <v>1</v>
      </c>
      <c r="I4067" s="22"/>
    </row>
    <row r="4068" spans="1:9" ht="27" x14ac:dyDescent="0.25">
      <c r="A4068" s="32">
        <v>5134</v>
      </c>
      <c r="B4068" s="32" t="s">
        <v>5090</v>
      </c>
      <c r="C4068" s="32" t="s">
        <v>17</v>
      </c>
      <c r="D4068" s="32" t="s">
        <v>15</v>
      </c>
      <c r="E4068" s="32" t="s">
        <v>14</v>
      </c>
      <c r="F4068" s="32">
        <v>300000</v>
      </c>
      <c r="G4068" s="32">
        <v>300000</v>
      </c>
      <c r="H4068" s="32">
        <v>1</v>
      </c>
      <c r="I4068" s="22"/>
    </row>
    <row r="4069" spans="1:9" ht="27" x14ac:dyDescent="0.25">
      <c r="A4069" s="32">
        <v>5134</v>
      </c>
      <c r="B4069" s="32" t="s">
        <v>5091</v>
      </c>
      <c r="C4069" s="32" t="s">
        <v>17</v>
      </c>
      <c r="D4069" s="32" t="s">
        <v>15</v>
      </c>
      <c r="E4069" s="32" t="s">
        <v>14</v>
      </c>
      <c r="F4069" s="32">
        <v>300000</v>
      </c>
      <c r="G4069" s="32">
        <v>300000</v>
      </c>
      <c r="H4069" s="32">
        <v>1</v>
      </c>
      <c r="I4069" s="22"/>
    </row>
    <row r="4070" spans="1:9" ht="27" x14ac:dyDescent="0.25">
      <c r="A4070" s="32">
        <v>5134</v>
      </c>
      <c r="B4070" s="32" t="s">
        <v>5092</v>
      </c>
      <c r="C4070" s="32" t="s">
        <v>17</v>
      </c>
      <c r="D4070" s="32" t="s">
        <v>15</v>
      </c>
      <c r="E4070" s="32" t="s">
        <v>14</v>
      </c>
      <c r="F4070" s="32">
        <v>250000</v>
      </c>
      <c r="G4070" s="32">
        <v>250000</v>
      </c>
      <c r="H4070" s="32">
        <v>1</v>
      </c>
      <c r="I4070" s="22"/>
    </row>
    <row r="4071" spans="1:9" ht="27" x14ac:dyDescent="0.25">
      <c r="A4071" s="32">
        <v>5134</v>
      </c>
      <c r="B4071" s="32" t="s">
        <v>5093</v>
      </c>
      <c r="C4071" s="32" t="s">
        <v>17</v>
      </c>
      <c r="D4071" s="32" t="s">
        <v>15</v>
      </c>
      <c r="E4071" s="32" t="s">
        <v>14</v>
      </c>
      <c r="F4071" s="32">
        <v>300000</v>
      </c>
      <c r="G4071" s="32">
        <v>300000</v>
      </c>
      <c r="H4071" s="32">
        <v>1</v>
      </c>
      <c r="I4071" s="22"/>
    </row>
    <row r="4072" spans="1:9" ht="27" x14ac:dyDescent="0.25">
      <c r="A4072" s="32">
        <v>5134</v>
      </c>
      <c r="B4072" s="32" t="s">
        <v>5094</v>
      </c>
      <c r="C4072" s="32" t="s">
        <v>17</v>
      </c>
      <c r="D4072" s="32" t="s">
        <v>15</v>
      </c>
      <c r="E4072" s="32" t="s">
        <v>14</v>
      </c>
      <c r="F4072" s="32">
        <v>300000</v>
      </c>
      <c r="G4072" s="32">
        <v>300000</v>
      </c>
      <c r="H4072" s="32">
        <v>1</v>
      </c>
      <c r="I4072" s="22"/>
    </row>
    <row r="4073" spans="1:9" ht="27" x14ac:dyDescent="0.25">
      <c r="A4073" s="32">
        <v>5134</v>
      </c>
      <c r="B4073" s="32" t="s">
        <v>5095</v>
      </c>
      <c r="C4073" s="32" t="s">
        <v>17</v>
      </c>
      <c r="D4073" s="32" t="s">
        <v>15</v>
      </c>
      <c r="E4073" s="32" t="s">
        <v>14</v>
      </c>
      <c r="F4073" s="32">
        <v>350000</v>
      </c>
      <c r="G4073" s="32">
        <v>350000</v>
      </c>
      <c r="H4073" s="32">
        <v>1</v>
      </c>
      <c r="I4073" s="22"/>
    </row>
    <row r="4074" spans="1:9" ht="27" x14ac:dyDescent="0.25">
      <c r="A4074" s="32">
        <v>5134</v>
      </c>
      <c r="B4074" s="32" t="s">
        <v>5096</v>
      </c>
      <c r="C4074" s="32" t="s">
        <v>17</v>
      </c>
      <c r="D4074" s="32" t="s">
        <v>15</v>
      </c>
      <c r="E4074" s="32" t="s">
        <v>14</v>
      </c>
      <c r="F4074" s="32">
        <v>250000</v>
      </c>
      <c r="G4074" s="32">
        <v>250000</v>
      </c>
      <c r="H4074" s="32">
        <v>1</v>
      </c>
      <c r="I4074" s="22"/>
    </row>
    <row r="4075" spans="1:9" ht="27" x14ac:dyDescent="0.25">
      <c r="A4075" s="32">
        <v>5134</v>
      </c>
      <c r="B4075" s="32" t="s">
        <v>5097</v>
      </c>
      <c r="C4075" s="32" t="s">
        <v>17</v>
      </c>
      <c r="D4075" s="32" t="s">
        <v>15</v>
      </c>
      <c r="E4075" s="32" t="s">
        <v>14</v>
      </c>
      <c r="F4075" s="32">
        <v>350000</v>
      </c>
      <c r="G4075" s="32">
        <v>350000</v>
      </c>
      <c r="H4075" s="32">
        <v>1</v>
      </c>
      <c r="I4075" s="22"/>
    </row>
    <row r="4076" spans="1:9" ht="27" x14ac:dyDescent="0.25">
      <c r="A4076" s="32">
        <v>5134</v>
      </c>
      <c r="B4076" s="32" t="s">
        <v>5098</v>
      </c>
      <c r="C4076" s="32" t="s">
        <v>17</v>
      </c>
      <c r="D4076" s="32" t="s">
        <v>15</v>
      </c>
      <c r="E4076" s="32" t="s">
        <v>14</v>
      </c>
      <c r="F4076" s="32">
        <v>200000</v>
      </c>
      <c r="G4076" s="32">
        <v>200000</v>
      </c>
      <c r="H4076" s="32">
        <v>1</v>
      </c>
      <c r="I4076" s="22"/>
    </row>
    <row r="4077" spans="1:9" ht="27" x14ac:dyDescent="0.25">
      <c r="A4077" s="32">
        <v>5134</v>
      </c>
      <c r="B4077" s="32" t="s">
        <v>5099</v>
      </c>
      <c r="C4077" s="32" t="s">
        <v>17</v>
      </c>
      <c r="D4077" s="32" t="s">
        <v>15</v>
      </c>
      <c r="E4077" s="32" t="s">
        <v>14</v>
      </c>
      <c r="F4077" s="32">
        <v>300000</v>
      </c>
      <c r="G4077" s="32">
        <v>300000</v>
      </c>
      <c r="H4077" s="32">
        <v>1</v>
      </c>
      <c r="I4077" s="22"/>
    </row>
    <row r="4078" spans="1:9" ht="27" x14ac:dyDescent="0.25">
      <c r="A4078" s="32">
        <v>5134</v>
      </c>
      <c r="B4078" s="32" t="s">
        <v>5100</v>
      </c>
      <c r="C4078" s="32" t="s">
        <v>17</v>
      </c>
      <c r="D4078" s="32" t="s">
        <v>15</v>
      </c>
      <c r="E4078" s="32" t="s">
        <v>14</v>
      </c>
      <c r="F4078" s="32">
        <v>300000</v>
      </c>
      <c r="G4078" s="32">
        <v>300000</v>
      </c>
      <c r="H4078" s="32">
        <v>1</v>
      </c>
      <c r="I4078" s="22"/>
    </row>
    <row r="4079" spans="1:9" ht="27" x14ac:dyDescent="0.25">
      <c r="A4079" s="32">
        <v>5134</v>
      </c>
      <c r="B4079" s="32" t="s">
        <v>5101</v>
      </c>
      <c r="C4079" s="32" t="s">
        <v>17</v>
      </c>
      <c r="D4079" s="32" t="s">
        <v>15</v>
      </c>
      <c r="E4079" s="32" t="s">
        <v>14</v>
      </c>
      <c r="F4079" s="32">
        <v>300000</v>
      </c>
      <c r="G4079" s="32">
        <v>300000</v>
      </c>
      <c r="H4079" s="32">
        <v>1</v>
      </c>
      <c r="I4079" s="22"/>
    </row>
    <row r="4080" spans="1:9" ht="27" x14ac:dyDescent="0.25">
      <c r="A4080" s="32">
        <v>5134</v>
      </c>
      <c r="B4080" s="32" t="s">
        <v>5102</v>
      </c>
      <c r="C4080" s="32" t="s">
        <v>17</v>
      </c>
      <c r="D4080" s="32" t="s">
        <v>15</v>
      </c>
      <c r="E4080" s="32" t="s">
        <v>14</v>
      </c>
      <c r="F4080" s="32">
        <v>300000</v>
      </c>
      <c r="G4080" s="32">
        <v>300000</v>
      </c>
      <c r="H4080" s="32">
        <v>1</v>
      </c>
      <c r="I4080" s="22"/>
    </row>
    <row r="4081" spans="1:9" ht="27" x14ac:dyDescent="0.25">
      <c r="A4081" s="32">
        <v>5134</v>
      </c>
      <c r="B4081" s="32" t="s">
        <v>5103</v>
      </c>
      <c r="C4081" s="32" t="s">
        <v>17</v>
      </c>
      <c r="D4081" s="32" t="s">
        <v>15</v>
      </c>
      <c r="E4081" s="32" t="s">
        <v>14</v>
      </c>
      <c r="F4081" s="32">
        <v>400000</v>
      </c>
      <c r="G4081" s="32">
        <v>400000</v>
      </c>
      <c r="H4081" s="32">
        <v>1</v>
      </c>
      <c r="I4081" s="22"/>
    </row>
    <row r="4082" spans="1:9" ht="27" x14ac:dyDescent="0.25">
      <c r="A4082" s="32">
        <v>5134</v>
      </c>
      <c r="B4082" s="32" t="s">
        <v>5104</v>
      </c>
      <c r="C4082" s="32" t="s">
        <v>17</v>
      </c>
      <c r="D4082" s="32" t="s">
        <v>15</v>
      </c>
      <c r="E4082" s="32" t="s">
        <v>14</v>
      </c>
      <c r="F4082" s="32">
        <v>200000</v>
      </c>
      <c r="G4082" s="32">
        <v>200000</v>
      </c>
      <c r="H4082" s="32">
        <v>1</v>
      </c>
      <c r="I4082" s="22"/>
    </row>
    <row r="4083" spans="1:9" ht="27" x14ac:dyDescent="0.25">
      <c r="A4083" s="32">
        <v>5134</v>
      </c>
      <c r="B4083" s="32" t="s">
        <v>5105</v>
      </c>
      <c r="C4083" s="32" t="s">
        <v>17</v>
      </c>
      <c r="D4083" s="32" t="s">
        <v>15</v>
      </c>
      <c r="E4083" s="32" t="s">
        <v>14</v>
      </c>
      <c r="F4083" s="32">
        <v>250000</v>
      </c>
      <c r="G4083" s="32">
        <v>250000</v>
      </c>
      <c r="H4083" s="32">
        <v>1</v>
      </c>
      <c r="I4083" s="22"/>
    </row>
    <row r="4084" spans="1:9" ht="27" x14ac:dyDescent="0.25">
      <c r="A4084" s="32">
        <v>5134</v>
      </c>
      <c r="B4084" s="32" t="s">
        <v>5106</v>
      </c>
      <c r="C4084" s="32" t="s">
        <v>17</v>
      </c>
      <c r="D4084" s="32" t="s">
        <v>15</v>
      </c>
      <c r="E4084" s="32" t="s">
        <v>14</v>
      </c>
      <c r="F4084" s="32">
        <v>300000</v>
      </c>
      <c r="G4084" s="32">
        <v>300000</v>
      </c>
      <c r="H4084" s="32">
        <v>1</v>
      </c>
      <c r="I4084" s="22"/>
    </row>
    <row r="4085" spans="1:9" ht="27" x14ac:dyDescent="0.25">
      <c r="A4085" s="32">
        <v>5134</v>
      </c>
      <c r="B4085" s="32" t="s">
        <v>6063</v>
      </c>
      <c r="C4085" s="32" t="s">
        <v>17</v>
      </c>
      <c r="D4085" s="32" t="s">
        <v>381</v>
      </c>
      <c r="E4085" s="32" t="s">
        <v>14</v>
      </c>
      <c r="F4085" s="32">
        <v>0</v>
      </c>
      <c r="G4085" s="32">
        <v>0</v>
      </c>
      <c r="H4085" s="32">
        <v>1</v>
      </c>
      <c r="I4085" s="22"/>
    </row>
    <row r="4086" spans="1:9" ht="27" x14ac:dyDescent="0.25">
      <c r="A4086" s="32">
        <v>5134</v>
      </c>
      <c r="B4086" s="32" t="s">
        <v>2259</v>
      </c>
      <c r="C4086" s="32" t="s">
        <v>17</v>
      </c>
      <c r="D4086" s="32" t="s">
        <v>15</v>
      </c>
      <c r="E4086" s="32" t="s">
        <v>14</v>
      </c>
      <c r="F4086" s="32">
        <v>440000</v>
      </c>
      <c r="G4086" s="32">
        <v>440000</v>
      </c>
      <c r="H4086" s="32">
        <v>1</v>
      </c>
      <c r="I4086" s="22"/>
    </row>
    <row r="4087" spans="1:9" ht="27" x14ac:dyDescent="0.25">
      <c r="A4087" s="32">
        <v>5134</v>
      </c>
      <c r="B4087" s="32" t="s">
        <v>2261</v>
      </c>
      <c r="C4087" s="32" t="s">
        <v>17</v>
      </c>
      <c r="D4087" s="32" t="s">
        <v>15</v>
      </c>
      <c r="E4087" s="32" t="s">
        <v>14</v>
      </c>
      <c r="F4087" s="32">
        <v>220000</v>
      </c>
      <c r="G4087" s="32">
        <v>220000</v>
      </c>
      <c r="H4087" s="32">
        <v>1</v>
      </c>
      <c r="I4087" s="22"/>
    </row>
    <row r="4088" spans="1:9" ht="27" x14ac:dyDescent="0.25">
      <c r="A4088" s="32">
        <v>5134</v>
      </c>
      <c r="B4088" s="32" t="s">
        <v>2263</v>
      </c>
      <c r="C4088" s="32" t="s">
        <v>17</v>
      </c>
      <c r="D4088" s="32" t="s">
        <v>15</v>
      </c>
      <c r="E4088" s="32" t="s">
        <v>14</v>
      </c>
      <c r="F4088" s="32">
        <v>171000</v>
      </c>
      <c r="G4088" s="32">
        <v>171000</v>
      </c>
      <c r="H4088" s="32">
        <v>1</v>
      </c>
      <c r="I4088" s="22"/>
    </row>
    <row r="4089" spans="1:9" ht="27" x14ac:dyDescent="0.25">
      <c r="A4089" s="32">
        <v>5134</v>
      </c>
      <c r="B4089" s="32" t="s">
        <v>2260</v>
      </c>
      <c r="C4089" s="32" t="s">
        <v>17</v>
      </c>
      <c r="D4089" s="32" t="s">
        <v>15</v>
      </c>
      <c r="E4089" s="32" t="s">
        <v>14</v>
      </c>
      <c r="F4089" s="32">
        <v>227000</v>
      </c>
      <c r="G4089" s="32">
        <v>227000</v>
      </c>
      <c r="H4089" s="32">
        <v>1</v>
      </c>
      <c r="I4089" s="22"/>
    </row>
    <row r="4090" spans="1:9" ht="27" x14ac:dyDescent="0.25">
      <c r="A4090" s="32">
        <v>5134</v>
      </c>
      <c r="B4090" s="32" t="s">
        <v>2257</v>
      </c>
      <c r="C4090" s="32" t="s">
        <v>17</v>
      </c>
      <c r="D4090" s="32" t="s">
        <v>15</v>
      </c>
      <c r="E4090" s="32" t="s">
        <v>14</v>
      </c>
      <c r="F4090" s="32">
        <v>290000</v>
      </c>
      <c r="G4090" s="32">
        <v>290000</v>
      </c>
      <c r="H4090" s="32">
        <v>1</v>
      </c>
      <c r="I4090" s="22"/>
    </row>
    <row r="4091" spans="1:9" ht="27" x14ac:dyDescent="0.25">
      <c r="A4091" s="32">
        <v>5134</v>
      </c>
      <c r="B4091" s="32" t="s">
        <v>2258</v>
      </c>
      <c r="C4091" s="32" t="s">
        <v>17</v>
      </c>
      <c r="D4091" s="32" t="s">
        <v>15</v>
      </c>
      <c r="E4091" s="32" t="s">
        <v>14</v>
      </c>
      <c r="F4091" s="32">
        <v>220000</v>
      </c>
      <c r="G4091" s="32">
        <v>220000</v>
      </c>
      <c r="H4091" s="32">
        <v>1</v>
      </c>
      <c r="I4091" s="22"/>
    </row>
    <row r="4092" spans="1:9" ht="27" x14ac:dyDescent="0.25">
      <c r="A4092" s="32">
        <v>5134</v>
      </c>
      <c r="B4092" s="32" t="s">
        <v>2254</v>
      </c>
      <c r="C4092" s="32" t="s">
        <v>17</v>
      </c>
      <c r="D4092" s="32" t="s">
        <v>15</v>
      </c>
      <c r="E4092" s="32" t="s">
        <v>14</v>
      </c>
      <c r="F4092" s="32">
        <v>380000</v>
      </c>
      <c r="G4092" s="32">
        <v>380000</v>
      </c>
      <c r="H4092" s="32">
        <v>1</v>
      </c>
      <c r="I4092" s="22"/>
    </row>
    <row r="4093" spans="1:9" ht="27" x14ac:dyDescent="0.25">
      <c r="A4093" s="32">
        <v>5134</v>
      </c>
      <c r="B4093" s="32" t="s">
        <v>2264</v>
      </c>
      <c r="C4093" s="32" t="s">
        <v>17</v>
      </c>
      <c r="D4093" s="32" t="s">
        <v>15</v>
      </c>
      <c r="E4093" s="32" t="s">
        <v>14</v>
      </c>
      <c r="F4093" s="32">
        <v>184000</v>
      </c>
      <c r="G4093" s="32">
        <v>184000</v>
      </c>
      <c r="H4093" s="32">
        <v>1</v>
      </c>
      <c r="I4093" s="22"/>
    </row>
    <row r="4094" spans="1:9" ht="27" x14ac:dyDescent="0.25">
      <c r="A4094" s="32">
        <v>5134</v>
      </c>
      <c r="B4094" s="32" t="s">
        <v>2256</v>
      </c>
      <c r="C4094" s="32" t="s">
        <v>17</v>
      </c>
      <c r="D4094" s="32" t="s">
        <v>15</v>
      </c>
      <c r="E4094" s="32" t="s">
        <v>14</v>
      </c>
      <c r="F4094" s="32">
        <v>185000</v>
      </c>
      <c r="G4094" s="32">
        <v>185000</v>
      </c>
      <c r="H4094" s="32">
        <v>1</v>
      </c>
      <c r="I4094" s="22"/>
    </row>
    <row r="4095" spans="1:9" ht="27" x14ac:dyDescent="0.25">
      <c r="A4095" s="32">
        <v>5134</v>
      </c>
      <c r="B4095" s="32" t="s">
        <v>2262</v>
      </c>
      <c r="C4095" s="32" t="s">
        <v>17</v>
      </c>
      <c r="D4095" s="32" t="s">
        <v>15</v>
      </c>
      <c r="E4095" s="32" t="s">
        <v>14</v>
      </c>
      <c r="F4095" s="32">
        <v>380000</v>
      </c>
      <c r="G4095" s="32">
        <v>380000</v>
      </c>
      <c r="H4095" s="32">
        <v>1</v>
      </c>
      <c r="I4095" s="22"/>
    </row>
    <row r="4096" spans="1:9" ht="27" x14ac:dyDescent="0.25">
      <c r="A4096" s="32">
        <v>5134</v>
      </c>
      <c r="B4096" s="32" t="s">
        <v>2252</v>
      </c>
      <c r="C4096" s="32" t="s">
        <v>17</v>
      </c>
      <c r="D4096" s="32" t="s">
        <v>15</v>
      </c>
      <c r="E4096" s="32" t="s">
        <v>14</v>
      </c>
      <c r="F4096" s="32">
        <v>240000</v>
      </c>
      <c r="G4096" s="32">
        <v>240000</v>
      </c>
      <c r="H4096" s="32">
        <v>1</v>
      </c>
      <c r="I4096" s="22"/>
    </row>
    <row r="4097" spans="1:9" ht="27" x14ac:dyDescent="0.25">
      <c r="A4097" s="32">
        <v>5134</v>
      </c>
      <c r="B4097" s="32" t="s">
        <v>2255</v>
      </c>
      <c r="C4097" s="32" t="s">
        <v>17</v>
      </c>
      <c r="D4097" s="32" t="s">
        <v>15</v>
      </c>
      <c r="E4097" s="32" t="s">
        <v>14</v>
      </c>
      <c r="F4097" s="32">
        <v>890000</v>
      </c>
      <c r="G4097" s="32">
        <v>890000</v>
      </c>
      <c r="H4097" s="32">
        <v>1</v>
      </c>
      <c r="I4097" s="22"/>
    </row>
    <row r="4098" spans="1:9" ht="27" x14ac:dyDescent="0.25">
      <c r="A4098" s="32">
        <v>5134</v>
      </c>
      <c r="B4098" s="32" t="s">
        <v>2251</v>
      </c>
      <c r="C4098" s="32" t="s">
        <v>17</v>
      </c>
      <c r="D4098" s="32" t="s">
        <v>15</v>
      </c>
      <c r="E4098" s="32" t="s">
        <v>14</v>
      </c>
      <c r="F4098" s="32">
        <v>185000</v>
      </c>
      <c r="G4098" s="32">
        <v>185000</v>
      </c>
      <c r="H4098" s="32">
        <v>1</v>
      </c>
      <c r="I4098" s="22"/>
    </row>
    <row r="4099" spans="1:9" ht="27" x14ac:dyDescent="0.25">
      <c r="A4099" s="32">
        <v>5134</v>
      </c>
      <c r="B4099" s="32" t="s">
        <v>2253</v>
      </c>
      <c r="C4099" s="32" t="s">
        <v>17</v>
      </c>
      <c r="D4099" s="32" t="s">
        <v>15</v>
      </c>
      <c r="E4099" s="32" t="s">
        <v>14</v>
      </c>
      <c r="F4099" s="32">
        <v>240000</v>
      </c>
      <c r="G4099" s="32">
        <v>240000</v>
      </c>
      <c r="H4099" s="32">
        <v>1</v>
      </c>
      <c r="I4099" s="22"/>
    </row>
    <row r="4100" spans="1:9" ht="27" x14ac:dyDescent="0.25">
      <c r="A4100" s="32">
        <v>5134</v>
      </c>
      <c r="B4100" s="32" t="s">
        <v>6434</v>
      </c>
      <c r="C4100" s="32" t="s">
        <v>17</v>
      </c>
      <c r="D4100" s="32" t="s">
        <v>381</v>
      </c>
      <c r="E4100" s="32" t="s">
        <v>14</v>
      </c>
      <c r="F4100" s="32">
        <v>300000</v>
      </c>
      <c r="G4100" s="32">
        <v>300000</v>
      </c>
      <c r="H4100" s="32">
        <v>1</v>
      </c>
      <c r="I4100" s="22"/>
    </row>
    <row r="4101" spans="1:9" ht="27" x14ac:dyDescent="0.25">
      <c r="A4101" s="32">
        <v>5134</v>
      </c>
      <c r="B4101" s="32" t="s">
        <v>6573</v>
      </c>
      <c r="C4101" s="32" t="s">
        <v>17</v>
      </c>
      <c r="D4101" s="32" t="s">
        <v>15</v>
      </c>
      <c r="E4101" s="32" t="s">
        <v>14</v>
      </c>
      <c r="F4101" s="32">
        <v>0</v>
      </c>
      <c r="G4101" s="32">
        <v>0</v>
      </c>
      <c r="H4101" s="32">
        <v>1</v>
      </c>
      <c r="I4101" s="22"/>
    </row>
    <row r="4102" spans="1:9" ht="27" x14ac:dyDescent="0.25">
      <c r="A4102" s="32">
        <v>5134</v>
      </c>
      <c r="B4102" s="32" t="s">
        <v>6574</v>
      </c>
      <c r="C4102" s="32" t="s">
        <v>17</v>
      </c>
      <c r="D4102" s="32" t="s">
        <v>15</v>
      </c>
      <c r="E4102" s="32" t="s">
        <v>14</v>
      </c>
      <c r="F4102" s="32">
        <v>0</v>
      </c>
      <c r="G4102" s="32">
        <v>0</v>
      </c>
      <c r="H4102" s="32">
        <v>1</v>
      </c>
      <c r="I4102" s="22"/>
    </row>
    <row r="4103" spans="1:9" ht="27" x14ac:dyDescent="0.25">
      <c r="A4103" s="32">
        <v>5134</v>
      </c>
      <c r="B4103" s="32" t="s">
        <v>6575</v>
      </c>
      <c r="C4103" s="32" t="s">
        <v>17</v>
      </c>
      <c r="D4103" s="32" t="s">
        <v>15</v>
      </c>
      <c r="E4103" s="32" t="s">
        <v>14</v>
      </c>
      <c r="F4103" s="32">
        <v>0</v>
      </c>
      <c r="G4103" s="32">
        <v>0</v>
      </c>
      <c r="H4103" s="32">
        <v>1</v>
      </c>
      <c r="I4103" s="22"/>
    </row>
    <row r="4104" spans="1:9" ht="27" x14ac:dyDescent="0.25">
      <c r="A4104" s="32">
        <v>5134</v>
      </c>
      <c r="B4104" s="32" t="s">
        <v>6576</v>
      </c>
      <c r="C4104" s="32" t="s">
        <v>17</v>
      </c>
      <c r="D4104" s="32" t="s">
        <v>15</v>
      </c>
      <c r="E4104" s="32" t="s">
        <v>14</v>
      </c>
      <c r="F4104" s="32">
        <v>0</v>
      </c>
      <c r="G4104" s="32">
        <v>0</v>
      </c>
      <c r="H4104" s="32">
        <v>1</v>
      </c>
      <c r="I4104" s="22"/>
    </row>
    <row r="4105" spans="1:9" ht="27" x14ac:dyDescent="0.25">
      <c r="A4105" s="32">
        <v>5134</v>
      </c>
      <c r="B4105" s="32" t="s">
        <v>6983</v>
      </c>
      <c r="C4105" s="32" t="s">
        <v>17</v>
      </c>
      <c r="D4105" s="32" t="s">
        <v>15</v>
      </c>
      <c r="E4105" s="32" t="s">
        <v>14</v>
      </c>
      <c r="F4105" s="32">
        <v>260000</v>
      </c>
      <c r="G4105" s="32">
        <v>260000</v>
      </c>
      <c r="H4105" s="32">
        <v>1</v>
      </c>
      <c r="I4105" s="22"/>
    </row>
    <row r="4106" spans="1:9" ht="27" x14ac:dyDescent="0.25">
      <c r="A4106" s="32">
        <v>5134</v>
      </c>
      <c r="B4106" s="32" t="s">
        <v>6984</v>
      </c>
      <c r="C4106" s="32" t="s">
        <v>17</v>
      </c>
      <c r="D4106" s="32" t="s">
        <v>15</v>
      </c>
      <c r="E4106" s="32" t="s">
        <v>14</v>
      </c>
      <c r="F4106" s="32">
        <v>450000</v>
      </c>
      <c r="G4106" s="32">
        <v>450000</v>
      </c>
      <c r="H4106" s="32">
        <v>1</v>
      </c>
      <c r="I4106" s="22"/>
    </row>
    <row r="4107" spans="1:9" ht="27" x14ac:dyDescent="0.25">
      <c r="A4107" s="32">
        <v>5134</v>
      </c>
      <c r="B4107" s="32" t="s">
        <v>6985</v>
      </c>
      <c r="C4107" s="32" t="s">
        <v>17</v>
      </c>
      <c r="D4107" s="32" t="s">
        <v>15</v>
      </c>
      <c r="E4107" s="32" t="s">
        <v>14</v>
      </c>
      <c r="F4107" s="32">
        <v>259000</v>
      </c>
      <c r="G4107" s="32">
        <v>259000</v>
      </c>
      <c r="H4107" s="32">
        <v>1</v>
      </c>
      <c r="I4107" s="22"/>
    </row>
    <row r="4108" spans="1:9" ht="27" x14ac:dyDescent="0.25">
      <c r="A4108" s="32">
        <v>5134</v>
      </c>
      <c r="B4108" s="32" t="s">
        <v>6986</v>
      </c>
      <c r="C4108" s="32" t="s">
        <v>17</v>
      </c>
      <c r="D4108" s="32" t="s">
        <v>15</v>
      </c>
      <c r="E4108" s="32" t="s">
        <v>14</v>
      </c>
      <c r="F4108" s="32">
        <v>250000</v>
      </c>
      <c r="G4108" s="32">
        <v>250000</v>
      </c>
      <c r="H4108" s="32">
        <v>1</v>
      </c>
      <c r="I4108" s="22"/>
    </row>
    <row r="4109" spans="1:9" ht="27" x14ac:dyDescent="0.25">
      <c r="A4109" s="32">
        <v>5134</v>
      </c>
      <c r="B4109" s="32" t="s">
        <v>6987</v>
      </c>
      <c r="C4109" s="32" t="s">
        <v>17</v>
      </c>
      <c r="D4109" s="32" t="s">
        <v>15</v>
      </c>
      <c r="E4109" s="32" t="s">
        <v>14</v>
      </c>
      <c r="F4109" s="32">
        <v>700000</v>
      </c>
      <c r="G4109" s="32">
        <v>700000</v>
      </c>
      <c r="H4109" s="32">
        <v>1</v>
      </c>
      <c r="I4109" s="22"/>
    </row>
    <row r="4110" spans="1:9" ht="27" x14ac:dyDescent="0.25">
      <c r="A4110" s="32">
        <v>5134</v>
      </c>
      <c r="B4110" s="32" t="s">
        <v>6988</v>
      </c>
      <c r="C4110" s="32" t="s">
        <v>17</v>
      </c>
      <c r="D4110" s="32" t="s">
        <v>15</v>
      </c>
      <c r="E4110" s="32" t="s">
        <v>14</v>
      </c>
      <c r="F4110" s="32">
        <v>0</v>
      </c>
      <c r="G4110" s="32">
        <v>0</v>
      </c>
      <c r="H4110" s="32">
        <v>1</v>
      </c>
      <c r="I4110" s="22"/>
    </row>
    <row r="4111" spans="1:9" ht="15" customHeight="1" x14ac:dyDescent="0.25">
      <c r="A4111" s="180" t="s">
        <v>12</v>
      </c>
      <c r="B4111" s="181"/>
      <c r="C4111" s="181"/>
      <c r="D4111" s="181"/>
      <c r="E4111" s="181"/>
      <c r="F4111" s="181"/>
      <c r="G4111" s="181"/>
      <c r="H4111" s="182"/>
      <c r="I4111" s="22"/>
    </row>
    <row r="4112" spans="1:9" ht="27" x14ac:dyDescent="0.25">
      <c r="A4112" s="32">
        <v>5134</v>
      </c>
      <c r="B4112" s="32" t="s">
        <v>443</v>
      </c>
      <c r="C4112" s="32" t="s">
        <v>392</v>
      </c>
      <c r="D4112" s="32" t="s">
        <v>381</v>
      </c>
      <c r="E4112" s="32" t="s">
        <v>14</v>
      </c>
      <c r="F4112" s="32">
        <v>0</v>
      </c>
      <c r="G4112" s="32">
        <v>0</v>
      </c>
      <c r="H4112" s="32">
        <v>1</v>
      </c>
      <c r="I4112" s="22"/>
    </row>
    <row r="4113" spans="1:9" ht="27" x14ac:dyDescent="0.25">
      <c r="A4113" s="32">
        <v>5134</v>
      </c>
      <c r="B4113" s="32" t="s">
        <v>391</v>
      </c>
      <c r="C4113" s="32" t="s">
        <v>392</v>
      </c>
      <c r="D4113" s="32" t="s">
        <v>381</v>
      </c>
      <c r="E4113" s="32" t="s">
        <v>14</v>
      </c>
      <c r="F4113" s="32">
        <v>500000</v>
      </c>
      <c r="G4113" s="32">
        <v>500000</v>
      </c>
      <c r="H4113" s="32">
        <v>1</v>
      </c>
      <c r="I4113" s="22"/>
    </row>
    <row r="4114" spans="1:9" ht="27" x14ac:dyDescent="0.25">
      <c r="A4114" s="32">
        <v>5134</v>
      </c>
      <c r="B4114" s="32" t="s">
        <v>5163</v>
      </c>
      <c r="C4114" s="32" t="s">
        <v>392</v>
      </c>
      <c r="D4114" s="32" t="s">
        <v>381</v>
      </c>
      <c r="E4114" s="32" t="s">
        <v>14</v>
      </c>
      <c r="F4114" s="32">
        <v>0</v>
      </c>
      <c r="G4114" s="32">
        <v>0</v>
      </c>
      <c r="H4114" s="32">
        <v>1</v>
      </c>
      <c r="I4114" s="22"/>
    </row>
    <row r="4115" spans="1:9" ht="27" x14ac:dyDescent="0.25">
      <c r="A4115" s="32">
        <v>5134</v>
      </c>
      <c r="B4115" s="32" t="s">
        <v>5164</v>
      </c>
      <c r="C4115" s="32" t="s">
        <v>392</v>
      </c>
      <c r="D4115" s="32" t="s">
        <v>381</v>
      </c>
      <c r="E4115" s="32" t="s">
        <v>14</v>
      </c>
      <c r="F4115" s="32">
        <v>0</v>
      </c>
      <c r="G4115" s="32">
        <v>0</v>
      </c>
      <c r="H4115" s="32">
        <v>1</v>
      </c>
      <c r="I4115" s="22"/>
    </row>
    <row r="4116" spans="1:9" ht="27" x14ac:dyDescent="0.25">
      <c r="A4116" s="32">
        <v>5134</v>
      </c>
      <c r="B4116" s="32" t="s">
        <v>5165</v>
      </c>
      <c r="C4116" s="32" t="s">
        <v>392</v>
      </c>
      <c r="D4116" s="32" t="s">
        <v>381</v>
      </c>
      <c r="E4116" s="32" t="s">
        <v>14</v>
      </c>
      <c r="F4116" s="32">
        <v>0</v>
      </c>
      <c r="G4116" s="32">
        <v>0</v>
      </c>
      <c r="H4116" s="32">
        <v>1</v>
      </c>
      <c r="I4116" s="22"/>
    </row>
    <row r="4117" spans="1:9" ht="27" x14ac:dyDescent="0.25">
      <c r="A4117" s="32">
        <v>5134</v>
      </c>
      <c r="B4117" s="32" t="s">
        <v>5166</v>
      </c>
      <c r="C4117" s="32" t="s">
        <v>392</v>
      </c>
      <c r="D4117" s="32" t="s">
        <v>381</v>
      </c>
      <c r="E4117" s="32" t="s">
        <v>14</v>
      </c>
      <c r="F4117" s="32">
        <v>0</v>
      </c>
      <c r="G4117" s="32">
        <v>0</v>
      </c>
      <c r="H4117" s="32">
        <v>1</v>
      </c>
      <c r="I4117" s="22"/>
    </row>
    <row r="4118" spans="1:9" ht="27" x14ac:dyDescent="0.25">
      <c r="A4118" s="32">
        <v>5134</v>
      </c>
      <c r="B4118" s="32" t="s">
        <v>5167</v>
      </c>
      <c r="C4118" s="32" t="s">
        <v>392</v>
      </c>
      <c r="D4118" s="32" t="s">
        <v>381</v>
      </c>
      <c r="E4118" s="32" t="s">
        <v>14</v>
      </c>
      <c r="F4118" s="32">
        <v>0</v>
      </c>
      <c r="G4118" s="32">
        <v>0</v>
      </c>
      <c r="H4118" s="32">
        <v>1</v>
      </c>
      <c r="I4118" s="22"/>
    </row>
    <row r="4119" spans="1:9" ht="27" x14ac:dyDescent="0.25">
      <c r="A4119" s="32">
        <v>5134</v>
      </c>
      <c r="B4119" s="32" t="s">
        <v>5168</v>
      </c>
      <c r="C4119" s="32" t="s">
        <v>392</v>
      </c>
      <c r="D4119" s="32" t="s">
        <v>381</v>
      </c>
      <c r="E4119" s="32" t="s">
        <v>14</v>
      </c>
      <c r="F4119" s="32">
        <v>0</v>
      </c>
      <c r="G4119" s="32">
        <v>0</v>
      </c>
      <c r="H4119" s="32">
        <v>1</v>
      </c>
      <c r="I4119" s="22"/>
    </row>
    <row r="4120" spans="1:9" ht="27" x14ac:dyDescent="0.25">
      <c r="A4120" s="32">
        <v>5134</v>
      </c>
      <c r="B4120" s="32" t="s">
        <v>5169</v>
      </c>
      <c r="C4120" s="32" t="s">
        <v>392</v>
      </c>
      <c r="D4120" s="32" t="s">
        <v>381</v>
      </c>
      <c r="E4120" s="32" t="s">
        <v>14</v>
      </c>
      <c r="F4120" s="32">
        <v>0</v>
      </c>
      <c r="G4120" s="32">
        <v>0</v>
      </c>
      <c r="H4120" s="32">
        <v>1</v>
      </c>
      <c r="I4120" s="22"/>
    </row>
    <row r="4121" spans="1:9" ht="27" x14ac:dyDescent="0.25">
      <c r="A4121" s="32">
        <v>5134</v>
      </c>
      <c r="B4121" s="32" t="s">
        <v>5170</v>
      </c>
      <c r="C4121" s="32" t="s">
        <v>392</v>
      </c>
      <c r="D4121" s="32" t="s">
        <v>381</v>
      </c>
      <c r="E4121" s="32" t="s">
        <v>14</v>
      </c>
      <c r="F4121" s="32">
        <v>0</v>
      </c>
      <c r="G4121" s="32">
        <v>0</v>
      </c>
      <c r="H4121" s="32">
        <v>1</v>
      </c>
      <c r="I4121" s="22"/>
    </row>
    <row r="4122" spans="1:9" ht="27" x14ac:dyDescent="0.25">
      <c r="A4122" s="32">
        <v>5134</v>
      </c>
      <c r="B4122" s="32" t="s">
        <v>5171</v>
      </c>
      <c r="C4122" s="32" t="s">
        <v>392</v>
      </c>
      <c r="D4122" s="32" t="s">
        <v>381</v>
      </c>
      <c r="E4122" s="32" t="s">
        <v>14</v>
      </c>
      <c r="F4122" s="32">
        <v>0</v>
      </c>
      <c r="G4122" s="32">
        <v>0</v>
      </c>
      <c r="H4122" s="32">
        <v>1</v>
      </c>
      <c r="I4122" s="22"/>
    </row>
    <row r="4123" spans="1:9" ht="27" x14ac:dyDescent="0.25">
      <c r="A4123" s="32">
        <v>5134</v>
      </c>
      <c r="B4123" s="32" t="s">
        <v>5172</v>
      </c>
      <c r="C4123" s="32" t="s">
        <v>392</v>
      </c>
      <c r="D4123" s="32" t="s">
        <v>381</v>
      </c>
      <c r="E4123" s="32" t="s">
        <v>14</v>
      </c>
      <c r="F4123" s="32">
        <v>0</v>
      </c>
      <c r="G4123" s="32">
        <v>0</v>
      </c>
      <c r="H4123" s="32">
        <v>1</v>
      </c>
      <c r="I4123" s="22"/>
    </row>
    <row r="4124" spans="1:9" ht="27" x14ac:dyDescent="0.25">
      <c r="A4124" s="32">
        <v>5134</v>
      </c>
      <c r="B4124" s="32" t="s">
        <v>5173</v>
      </c>
      <c r="C4124" s="32" t="s">
        <v>392</v>
      </c>
      <c r="D4124" s="32" t="s">
        <v>381</v>
      </c>
      <c r="E4124" s="32" t="s">
        <v>14</v>
      </c>
      <c r="F4124" s="32">
        <v>0</v>
      </c>
      <c r="G4124" s="32">
        <v>0</v>
      </c>
      <c r="H4124" s="32">
        <v>1</v>
      </c>
      <c r="I4124" s="22"/>
    </row>
    <row r="4125" spans="1:9" ht="27" x14ac:dyDescent="0.25">
      <c r="A4125" s="32">
        <v>5134</v>
      </c>
      <c r="B4125" s="32" t="s">
        <v>5174</v>
      </c>
      <c r="C4125" s="32" t="s">
        <v>392</v>
      </c>
      <c r="D4125" s="32" t="s">
        <v>381</v>
      </c>
      <c r="E4125" s="32" t="s">
        <v>14</v>
      </c>
      <c r="F4125" s="32">
        <v>0</v>
      </c>
      <c r="G4125" s="32">
        <v>0</v>
      </c>
      <c r="H4125" s="32">
        <v>1</v>
      </c>
      <c r="I4125" s="22"/>
    </row>
    <row r="4126" spans="1:9" ht="27" x14ac:dyDescent="0.25">
      <c r="A4126" s="32">
        <v>5134</v>
      </c>
      <c r="B4126" s="32" t="s">
        <v>5175</v>
      </c>
      <c r="C4126" s="32" t="s">
        <v>392</v>
      </c>
      <c r="D4126" s="32" t="s">
        <v>381</v>
      </c>
      <c r="E4126" s="32" t="s">
        <v>14</v>
      </c>
      <c r="F4126" s="32">
        <v>0</v>
      </c>
      <c r="G4126" s="32">
        <v>0</v>
      </c>
      <c r="H4126" s="32">
        <v>1</v>
      </c>
      <c r="I4126" s="22"/>
    </row>
    <row r="4127" spans="1:9" ht="27" x14ac:dyDescent="0.25">
      <c r="A4127" s="32">
        <v>5134</v>
      </c>
      <c r="B4127" s="32" t="s">
        <v>5176</v>
      </c>
      <c r="C4127" s="32" t="s">
        <v>392</v>
      </c>
      <c r="D4127" s="32" t="s">
        <v>381</v>
      </c>
      <c r="E4127" s="32" t="s">
        <v>14</v>
      </c>
      <c r="F4127" s="32">
        <v>0</v>
      </c>
      <c r="G4127" s="32">
        <v>0</v>
      </c>
      <c r="H4127" s="32">
        <v>1</v>
      </c>
      <c r="I4127" s="22"/>
    </row>
    <row r="4128" spans="1:9" ht="27" x14ac:dyDescent="0.25">
      <c r="A4128" s="32">
        <v>5134</v>
      </c>
      <c r="B4128" s="32" t="s">
        <v>5177</v>
      </c>
      <c r="C4128" s="32" t="s">
        <v>392</v>
      </c>
      <c r="D4128" s="32" t="s">
        <v>381</v>
      </c>
      <c r="E4128" s="32" t="s">
        <v>14</v>
      </c>
      <c r="F4128" s="32">
        <v>0</v>
      </c>
      <c r="G4128" s="32">
        <v>0</v>
      </c>
      <c r="H4128" s="32">
        <v>1</v>
      </c>
      <c r="I4128" s="22"/>
    </row>
    <row r="4129" spans="1:9" ht="27" x14ac:dyDescent="0.25">
      <c r="A4129" s="32">
        <v>5134</v>
      </c>
      <c r="B4129" s="32" t="s">
        <v>5178</v>
      </c>
      <c r="C4129" s="32" t="s">
        <v>392</v>
      </c>
      <c r="D4129" s="32" t="s">
        <v>381</v>
      </c>
      <c r="E4129" s="32" t="s">
        <v>14</v>
      </c>
      <c r="F4129" s="32">
        <v>0</v>
      </c>
      <c r="G4129" s="32">
        <v>0</v>
      </c>
      <c r="H4129" s="32">
        <v>1</v>
      </c>
      <c r="I4129" s="22"/>
    </row>
    <row r="4130" spans="1:9" ht="27" x14ac:dyDescent="0.25">
      <c r="A4130" s="32">
        <v>5134</v>
      </c>
      <c r="B4130" s="32" t="s">
        <v>5179</v>
      </c>
      <c r="C4130" s="32" t="s">
        <v>392</v>
      </c>
      <c r="D4130" s="32" t="s">
        <v>381</v>
      </c>
      <c r="E4130" s="32" t="s">
        <v>14</v>
      </c>
      <c r="F4130" s="32">
        <v>0</v>
      </c>
      <c r="G4130" s="32">
        <v>0</v>
      </c>
      <c r="H4130" s="32">
        <v>1</v>
      </c>
      <c r="I4130" s="22"/>
    </row>
    <row r="4131" spans="1:9" ht="27" x14ac:dyDescent="0.25">
      <c r="A4131" s="32">
        <v>5134</v>
      </c>
      <c r="B4131" s="32" t="s">
        <v>5180</v>
      </c>
      <c r="C4131" s="32" t="s">
        <v>392</v>
      </c>
      <c r="D4131" s="32" t="s">
        <v>381</v>
      </c>
      <c r="E4131" s="32" t="s">
        <v>14</v>
      </c>
      <c r="F4131" s="32">
        <v>0</v>
      </c>
      <c r="G4131" s="32">
        <v>0</v>
      </c>
      <c r="H4131" s="32">
        <v>1</v>
      </c>
      <c r="I4131" s="22"/>
    </row>
    <row r="4132" spans="1:9" ht="27" x14ac:dyDescent="0.25">
      <c r="A4132" s="32">
        <v>5134</v>
      </c>
      <c r="B4132" s="32" t="s">
        <v>5181</v>
      </c>
      <c r="C4132" s="32" t="s">
        <v>392</v>
      </c>
      <c r="D4132" s="32" t="s">
        <v>381</v>
      </c>
      <c r="E4132" s="32" t="s">
        <v>14</v>
      </c>
      <c r="F4132" s="32">
        <v>0</v>
      </c>
      <c r="G4132" s="32">
        <v>0</v>
      </c>
      <c r="H4132" s="32">
        <v>1</v>
      </c>
      <c r="I4132" s="22"/>
    </row>
    <row r="4133" spans="1:9" ht="27" x14ac:dyDescent="0.25">
      <c r="A4133" s="32">
        <v>5134</v>
      </c>
      <c r="B4133" s="32" t="s">
        <v>5182</v>
      </c>
      <c r="C4133" s="32" t="s">
        <v>392</v>
      </c>
      <c r="D4133" s="32" t="s">
        <v>381</v>
      </c>
      <c r="E4133" s="32" t="s">
        <v>14</v>
      </c>
      <c r="F4133" s="32">
        <v>0</v>
      </c>
      <c r="G4133" s="32">
        <v>0</v>
      </c>
      <c r="H4133" s="32">
        <v>1</v>
      </c>
      <c r="I4133" s="22"/>
    </row>
    <row r="4134" spans="1:9" ht="27" x14ac:dyDescent="0.25">
      <c r="A4134" s="32">
        <v>5134</v>
      </c>
      <c r="B4134" s="32" t="s">
        <v>5183</v>
      </c>
      <c r="C4134" s="32" t="s">
        <v>392</v>
      </c>
      <c r="D4134" s="32" t="s">
        <v>381</v>
      </c>
      <c r="E4134" s="32" t="s">
        <v>14</v>
      </c>
      <c r="F4134" s="32">
        <v>0</v>
      </c>
      <c r="G4134" s="32">
        <v>0</v>
      </c>
      <c r="H4134" s="32">
        <v>1</v>
      </c>
      <c r="I4134" s="22"/>
    </row>
    <row r="4135" spans="1:9" ht="27" x14ac:dyDescent="0.25">
      <c r="A4135" s="32">
        <v>5134</v>
      </c>
      <c r="B4135" s="32" t="s">
        <v>5184</v>
      </c>
      <c r="C4135" s="32" t="s">
        <v>392</v>
      </c>
      <c r="D4135" s="32" t="s">
        <v>381</v>
      </c>
      <c r="E4135" s="32" t="s">
        <v>14</v>
      </c>
      <c r="F4135" s="32">
        <v>0</v>
      </c>
      <c r="G4135" s="32">
        <v>0</v>
      </c>
      <c r="H4135" s="32">
        <v>1</v>
      </c>
      <c r="I4135" s="22"/>
    </row>
    <row r="4136" spans="1:9" ht="27" x14ac:dyDescent="0.25">
      <c r="A4136" s="32">
        <v>5134</v>
      </c>
      <c r="B4136" s="32" t="s">
        <v>5803</v>
      </c>
      <c r="C4136" s="32" t="s">
        <v>392</v>
      </c>
      <c r="D4136" s="32" t="s">
        <v>381</v>
      </c>
      <c r="E4136" s="32" t="s">
        <v>14</v>
      </c>
      <c r="F4136" s="32">
        <v>0</v>
      </c>
      <c r="G4136" s="32">
        <v>0</v>
      </c>
      <c r="H4136" s="32">
        <v>1</v>
      </c>
      <c r="I4136" s="22"/>
    </row>
    <row r="4137" spans="1:9" ht="27" x14ac:dyDescent="0.25">
      <c r="A4137" s="32">
        <v>5134</v>
      </c>
      <c r="B4137" s="32" t="s">
        <v>6077</v>
      </c>
      <c r="C4137" s="32" t="s">
        <v>392</v>
      </c>
      <c r="D4137" s="32" t="s">
        <v>381</v>
      </c>
      <c r="E4137" s="32" t="s">
        <v>14</v>
      </c>
      <c r="F4137" s="32">
        <v>0</v>
      </c>
      <c r="G4137" s="32">
        <v>0</v>
      </c>
      <c r="H4137" s="32">
        <v>1</v>
      </c>
      <c r="I4137" s="22"/>
    </row>
    <row r="4138" spans="1:9" ht="27" x14ac:dyDescent="0.25">
      <c r="A4138" s="32">
        <v>5134</v>
      </c>
      <c r="B4138" s="32" t="s">
        <v>2669</v>
      </c>
      <c r="C4138" s="32" t="s">
        <v>392</v>
      </c>
      <c r="D4138" s="32" t="s">
        <v>381</v>
      </c>
      <c r="E4138" s="32" t="s">
        <v>14</v>
      </c>
      <c r="F4138" s="32">
        <v>617000</v>
      </c>
      <c r="G4138" s="32">
        <v>617000</v>
      </c>
      <c r="H4138" s="32">
        <v>1</v>
      </c>
      <c r="I4138" s="22"/>
    </row>
    <row r="4139" spans="1:9" ht="27" x14ac:dyDescent="0.25">
      <c r="A4139" s="32">
        <v>5134</v>
      </c>
      <c r="B4139" s="32" t="s">
        <v>6982</v>
      </c>
      <c r="C4139" s="32" t="s">
        <v>392</v>
      </c>
      <c r="D4139" s="32" t="s">
        <v>381</v>
      </c>
      <c r="E4139" s="32" t="s">
        <v>14</v>
      </c>
      <c r="F4139" s="32">
        <v>882000</v>
      </c>
      <c r="G4139" s="32">
        <v>882000</v>
      </c>
      <c r="H4139" s="32">
        <v>1</v>
      </c>
      <c r="I4139" s="22"/>
    </row>
    <row r="4140" spans="1:9" ht="15" customHeight="1" x14ac:dyDescent="0.25">
      <c r="A4140" s="159" t="s">
        <v>250</v>
      </c>
      <c r="B4140" s="160"/>
      <c r="C4140" s="160"/>
      <c r="D4140" s="160"/>
      <c r="E4140" s="160"/>
      <c r="F4140" s="160"/>
      <c r="G4140" s="160"/>
      <c r="H4140" s="161"/>
      <c r="I4140" s="22"/>
    </row>
    <row r="4141" spans="1:9" ht="15" customHeight="1" x14ac:dyDescent="0.25">
      <c r="A4141" s="136" t="s">
        <v>16</v>
      </c>
      <c r="B4141" s="137"/>
      <c r="C4141" s="137"/>
      <c r="D4141" s="137"/>
      <c r="E4141" s="137"/>
      <c r="F4141" s="137"/>
      <c r="G4141" s="137"/>
      <c r="H4141" s="138"/>
      <c r="I4141" s="22"/>
    </row>
    <row r="4142" spans="1:9" x14ac:dyDescent="0.25">
      <c r="A4142" s="20"/>
      <c r="B4142" s="20"/>
      <c r="C4142" s="20"/>
      <c r="D4142" s="20"/>
      <c r="E4142" s="20"/>
      <c r="F4142" s="20"/>
      <c r="G4142" s="20"/>
      <c r="H4142" s="20"/>
      <c r="I4142" s="22"/>
    </row>
    <row r="4143" spans="1:9" ht="15" customHeight="1" x14ac:dyDescent="0.25">
      <c r="A4143" s="136" t="s">
        <v>12</v>
      </c>
      <c r="B4143" s="137"/>
      <c r="C4143" s="137"/>
      <c r="D4143" s="137"/>
      <c r="E4143" s="137"/>
      <c r="F4143" s="137"/>
      <c r="G4143" s="137"/>
      <c r="H4143" s="138"/>
      <c r="I4143" s="22"/>
    </row>
    <row r="4144" spans="1:9" x14ac:dyDescent="0.25">
      <c r="A4144" s="32"/>
      <c r="B4144" s="32"/>
      <c r="C4144" s="32"/>
      <c r="D4144" s="32"/>
      <c r="E4144" s="32"/>
      <c r="F4144" s="32"/>
      <c r="G4144" s="32"/>
      <c r="H4144" s="32"/>
      <c r="I4144" s="22"/>
    </row>
    <row r="4145" spans="1:9" ht="15" customHeight="1" x14ac:dyDescent="0.25">
      <c r="A4145" s="159" t="s">
        <v>78</v>
      </c>
      <c r="B4145" s="160"/>
      <c r="C4145" s="160"/>
      <c r="D4145" s="160"/>
      <c r="E4145" s="160"/>
      <c r="F4145" s="160"/>
      <c r="G4145" s="160"/>
      <c r="H4145" s="161"/>
      <c r="I4145" s="22"/>
    </row>
    <row r="4146" spans="1:9" ht="15" customHeight="1" x14ac:dyDescent="0.25">
      <c r="A4146" s="136" t="s">
        <v>16</v>
      </c>
      <c r="B4146" s="137"/>
      <c r="C4146" s="137"/>
      <c r="D4146" s="137"/>
      <c r="E4146" s="137"/>
      <c r="F4146" s="137"/>
      <c r="G4146" s="137"/>
      <c r="H4146" s="138"/>
      <c r="I4146" s="22"/>
    </row>
    <row r="4147" spans="1:9" ht="27" x14ac:dyDescent="0.25">
      <c r="A4147" s="29">
        <v>5113</v>
      </c>
      <c r="B4147" s="29" t="s">
        <v>3182</v>
      </c>
      <c r="C4147" s="29" t="s">
        <v>981</v>
      </c>
      <c r="D4147" s="29" t="s">
        <v>381</v>
      </c>
      <c r="E4147" s="29" t="s">
        <v>14</v>
      </c>
      <c r="F4147" s="29">
        <v>13393200</v>
      </c>
      <c r="G4147" s="29">
        <v>13393200</v>
      </c>
      <c r="H4147" s="29">
        <v>1</v>
      </c>
      <c r="I4147" s="22"/>
    </row>
    <row r="4148" spans="1:9" ht="27" x14ac:dyDescent="0.25">
      <c r="A4148" s="29">
        <v>5113</v>
      </c>
      <c r="B4148" s="29" t="s">
        <v>3183</v>
      </c>
      <c r="C4148" s="29" t="s">
        <v>981</v>
      </c>
      <c r="D4148" s="29" t="s">
        <v>381</v>
      </c>
      <c r="E4148" s="29" t="s">
        <v>14</v>
      </c>
      <c r="F4148" s="29">
        <v>3193100</v>
      </c>
      <c r="G4148" s="29">
        <v>3193100</v>
      </c>
      <c r="H4148" s="29">
        <v>1</v>
      </c>
      <c r="I4148" s="22"/>
    </row>
    <row r="4149" spans="1:9" ht="40.5" x14ac:dyDescent="0.25">
      <c r="A4149" s="29">
        <v>4251</v>
      </c>
      <c r="B4149" s="29" t="s">
        <v>2079</v>
      </c>
      <c r="C4149" s="29" t="s">
        <v>24</v>
      </c>
      <c r="D4149" s="29" t="s">
        <v>15</v>
      </c>
      <c r="E4149" s="29" t="s">
        <v>14</v>
      </c>
      <c r="F4149" s="29">
        <v>190453200</v>
      </c>
      <c r="G4149" s="29">
        <v>190453200</v>
      </c>
      <c r="H4149" s="29">
        <v>1</v>
      </c>
      <c r="I4149" s="22"/>
    </row>
    <row r="4150" spans="1:9" ht="15" customHeight="1" x14ac:dyDescent="0.25">
      <c r="A4150" s="150" t="s">
        <v>12</v>
      </c>
      <c r="B4150" s="151"/>
      <c r="C4150" s="151"/>
      <c r="D4150" s="151"/>
      <c r="E4150" s="151"/>
      <c r="F4150" s="151"/>
      <c r="G4150" s="151"/>
      <c r="H4150" s="152"/>
      <c r="I4150" s="22"/>
    </row>
    <row r="4151" spans="1:9" ht="27" x14ac:dyDescent="0.25">
      <c r="A4151" s="4">
        <v>5113</v>
      </c>
      <c r="B4151" s="4" t="s">
        <v>3186</v>
      </c>
      <c r="C4151" s="4" t="s">
        <v>1093</v>
      </c>
      <c r="D4151" s="4" t="s">
        <v>13</v>
      </c>
      <c r="E4151" s="4" t="s">
        <v>14</v>
      </c>
      <c r="F4151" s="4">
        <v>80000</v>
      </c>
      <c r="G4151" s="4">
        <v>80000</v>
      </c>
      <c r="H4151" s="4">
        <v>1</v>
      </c>
      <c r="I4151" s="22"/>
    </row>
    <row r="4152" spans="1:9" ht="27" x14ac:dyDescent="0.25">
      <c r="A4152" s="4">
        <v>5113</v>
      </c>
      <c r="B4152" s="4" t="s">
        <v>3187</v>
      </c>
      <c r="C4152" s="4" t="s">
        <v>1093</v>
      </c>
      <c r="D4152" s="4" t="s">
        <v>13</v>
      </c>
      <c r="E4152" s="4" t="s">
        <v>14</v>
      </c>
      <c r="F4152" s="4">
        <v>19000</v>
      </c>
      <c r="G4152" s="4">
        <v>19000</v>
      </c>
      <c r="H4152" s="4">
        <v>1</v>
      </c>
      <c r="I4152" s="22"/>
    </row>
    <row r="4153" spans="1:9" ht="27" x14ac:dyDescent="0.25">
      <c r="A4153" s="4">
        <v>4251</v>
      </c>
      <c r="B4153" s="4" t="s">
        <v>2080</v>
      </c>
      <c r="C4153" s="4" t="s">
        <v>454</v>
      </c>
      <c r="D4153" s="4" t="s">
        <v>15</v>
      </c>
      <c r="E4153" s="4" t="s">
        <v>14</v>
      </c>
      <c r="F4153" s="4">
        <v>3814300</v>
      </c>
      <c r="G4153" s="4">
        <v>3814300</v>
      </c>
      <c r="H4153" s="4">
        <v>1</v>
      </c>
      <c r="I4153" s="22"/>
    </row>
    <row r="4154" spans="1:9" ht="27" x14ac:dyDescent="0.25">
      <c r="A4154" s="4">
        <v>5113</v>
      </c>
      <c r="B4154" s="4" t="s">
        <v>3184</v>
      </c>
      <c r="C4154" s="4" t="s">
        <v>454</v>
      </c>
      <c r="D4154" s="4" t="s">
        <v>1212</v>
      </c>
      <c r="E4154" s="4" t="s">
        <v>14</v>
      </c>
      <c r="F4154" s="4">
        <v>267000</v>
      </c>
      <c r="G4154" s="4">
        <v>267000</v>
      </c>
      <c r="H4154" s="4">
        <v>1</v>
      </c>
      <c r="I4154" s="22"/>
    </row>
    <row r="4155" spans="1:9" ht="27" x14ac:dyDescent="0.25">
      <c r="A4155" s="4">
        <v>5113</v>
      </c>
      <c r="B4155" s="4" t="s">
        <v>3185</v>
      </c>
      <c r="C4155" s="4" t="s">
        <v>454</v>
      </c>
      <c r="D4155" s="4" t="s">
        <v>1212</v>
      </c>
      <c r="E4155" s="4" t="s">
        <v>14</v>
      </c>
      <c r="F4155" s="4">
        <v>64000</v>
      </c>
      <c r="G4155" s="4">
        <v>64000</v>
      </c>
      <c r="H4155" s="4">
        <v>1</v>
      </c>
      <c r="I4155" s="22"/>
    </row>
    <row r="4156" spans="1:9" ht="15" customHeight="1" x14ac:dyDescent="0.25">
      <c r="A4156" s="133" t="s">
        <v>186</v>
      </c>
      <c r="B4156" s="134"/>
      <c r="C4156" s="134"/>
      <c r="D4156" s="134"/>
      <c r="E4156" s="134"/>
      <c r="F4156" s="134"/>
      <c r="G4156" s="134"/>
      <c r="H4156" s="135"/>
      <c r="I4156" s="22"/>
    </row>
    <row r="4157" spans="1:9" x14ac:dyDescent="0.25">
      <c r="A4157" s="4"/>
      <c r="B4157" s="136" t="s">
        <v>16</v>
      </c>
      <c r="C4157" s="137"/>
      <c r="D4157" s="137"/>
      <c r="E4157" s="137"/>
      <c r="F4157" s="137"/>
      <c r="G4157" s="138"/>
      <c r="H4157" s="20"/>
      <c r="I4157" s="22"/>
    </row>
    <row r="4158" spans="1:9" x14ac:dyDescent="0.25">
      <c r="I4158" s="22"/>
    </row>
    <row r="4159" spans="1:9" x14ac:dyDescent="0.25">
      <c r="A4159" s="29"/>
      <c r="B4159" s="4"/>
      <c r="C4159" s="29"/>
      <c r="D4159" s="29"/>
      <c r="E4159" s="29"/>
      <c r="F4159" s="29"/>
      <c r="G4159" s="29"/>
      <c r="H4159" s="29"/>
      <c r="I4159" s="22"/>
    </row>
    <row r="4160" spans="1:9" ht="15" customHeight="1" x14ac:dyDescent="0.25">
      <c r="A4160" s="136" t="s">
        <v>12</v>
      </c>
      <c r="B4160" s="137"/>
      <c r="C4160" s="137"/>
      <c r="D4160" s="137"/>
      <c r="E4160" s="137"/>
      <c r="F4160" s="137"/>
      <c r="G4160" s="137"/>
      <c r="H4160" s="138"/>
      <c r="I4160" s="22"/>
    </row>
    <row r="4161" spans="1:9" x14ac:dyDescent="0.25">
      <c r="A4161" s="29"/>
      <c r="B4161" s="29"/>
      <c r="C4161" s="29"/>
      <c r="D4161" s="29"/>
      <c r="E4161" s="29"/>
      <c r="F4161" s="29"/>
      <c r="G4161" s="29"/>
      <c r="H4161" s="29"/>
      <c r="I4161" s="22"/>
    </row>
    <row r="4162" spans="1:9" ht="15" customHeight="1" x14ac:dyDescent="0.25">
      <c r="A4162" s="133" t="s">
        <v>49</v>
      </c>
      <c r="B4162" s="134"/>
      <c r="C4162" s="134"/>
      <c r="D4162" s="134"/>
      <c r="E4162" s="134"/>
      <c r="F4162" s="134"/>
      <c r="G4162" s="134"/>
      <c r="H4162" s="135"/>
      <c r="I4162" s="22"/>
    </row>
    <row r="4163" spans="1:9" x14ac:dyDescent="0.25">
      <c r="A4163" s="4"/>
      <c r="B4163" s="136" t="s">
        <v>16</v>
      </c>
      <c r="C4163" s="137"/>
      <c r="D4163" s="137"/>
      <c r="E4163" s="137"/>
      <c r="F4163" s="137"/>
      <c r="G4163" s="138"/>
      <c r="H4163" s="20"/>
      <c r="I4163" s="22"/>
    </row>
    <row r="4164" spans="1:9" ht="27" x14ac:dyDescent="0.25">
      <c r="A4164" s="4">
        <v>4251</v>
      </c>
      <c r="B4164" s="4" t="s">
        <v>2838</v>
      </c>
      <c r="C4164" s="4" t="s">
        <v>464</v>
      </c>
      <c r="D4164" s="4" t="s">
        <v>381</v>
      </c>
      <c r="E4164" s="4" t="s">
        <v>14</v>
      </c>
      <c r="F4164" s="4">
        <v>5880000</v>
      </c>
      <c r="G4164" s="4">
        <v>5880000</v>
      </c>
      <c r="H4164" s="4">
        <v>1</v>
      </c>
      <c r="I4164" s="22"/>
    </row>
    <row r="4165" spans="1:9" ht="15" customHeight="1" x14ac:dyDescent="0.25">
      <c r="A4165" s="136" t="s">
        <v>12</v>
      </c>
      <c r="B4165" s="137"/>
      <c r="C4165" s="137"/>
      <c r="D4165" s="137"/>
      <c r="E4165" s="137"/>
      <c r="F4165" s="137"/>
      <c r="G4165" s="137"/>
      <c r="H4165" s="138"/>
      <c r="I4165" s="22"/>
    </row>
    <row r="4166" spans="1:9" ht="27" x14ac:dyDescent="0.25">
      <c r="A4166" s="29">
        <v>4251</v>
      </c>
      <c r="B4166" s="29" t="s">
        <v>2839</v>
      </c>
      <c r="C4166" s="29" t="s">
        <v>454</v>
      </c>
      <c r="D4166" s="29" t="s">
        <v>1212</v>
      </c>
      <c r="E4166" s="29" t="s">
        <v>14</v>
      </c>
      <c r="F4166" s="29">
        <v>120000</v>
      </c>
      <c r="G4166" s="29">
        <v>120000</v>
      </c>
      <c r="H4166" s="29">
        <v>1</v>
      </c>
      <c r="I4166" s="22"/>
    </row>
    <row r="4167" spans="1:9" ht="15" customHeight="1" x14ac:dyDescent="0.25">
      <c r="A4167" s="133" t="s">
        <v>79</v>
      </c>
      <c r="B4167" s="134"/>
      <c r="C4167" s="134"/>
      <c r="D4167" s="134"/>
      <c r="E4167" s="134"/>
      <c r="F4167" s="134"/>
      <c r="G4167" s="134"/>
      <c r="H4167" s="135"/>
      <c r="I4167" s="22"/>
    </row>
    <row r="4168" spans="1:9" ht="15" customHeight="1" x14ac:dyDescent="0.25">
      <c r="A4168" s="136" t="s">
        <v>16</v>
      </c>
      <c r="B4168" s="137"/>
      <c r="C4168" s="137"/>
      <c r="D4168" s="137"/>
      <c r="E4168" s="137"/>
      <c r="F4168" s="137"/>
      <c r="G4168" s="137"/>
      <c r="H4168" s="138"/>
      <c r="I4168" s="22"/>
    </row>
    <row r="4169" spans="1:9" ht="40.5" x14ac:dyDescent="0.25">
      <c r="A4169" s="4">
        <v>4251</v>
      </c>
      <c r="B4169" s="4" t="s">
        <v>2836</v>
      </c>
      <c r="C4169" s="4" t="s">
        <v>422</v>
      </c>
      <c r="D4169" s="4" t="s">
        <v>381</v>
      </c>
      <c r="E4169" s="4" t="s">
        <v>14</v>
      </c>
      <c r="F4169" s="4">
        <v>10600000</v>
      </c>
      <c r="G4169" s="4">
        <v>10600000</v>
      </c>
      <c r="H4169" s="4">
        <v>1</v>
      </c>
      <c r="I4169" s="22"/>
    </row>
    <row r="4170" spans="1:9" ht="40.5" x14ac:dyDescent="0.25">
      <c r="A4170" s="4">
        <v>4251</v>
      </c>
      <c r="B4170" s="4" t="s">
        <v>5817</v>
      </c>
      <c r="C4170" s="4" t="s">
        <v>422</v>
      </c>
      <c r="D4170" s="4" t="s">
        <v>381</v>
      </c>
      <c r="E4170" s="4" t="s">
        <v>14</v>
      </c>
      <c r="F4170" s="4">
        <v>1475953</v>
      </c>
      <c r="G4170" s="4">
        <v>1475953</v>
      </c>
      <c r="H4170" s="4">
        <v>1</v>
      </c>
      <c r="I4170" s="22"/>
    </row>
    <row r="4171" spans="1:9" ht="40.5" x14ac:dyDescent="0.25">
      <c r="A4171" s="4">
        <v>4251</v>
      </c>
      <c r="B4171" s="4" t="s">
        <v>5818</v>
      </c>
      <c r="C4171" s="4" t="s">
        <v>422</v>
      </c>
      <c r="D4171" s="4" t="s">
        <v>381</v>
      </c>
      <c r="E4171" s="4" t="s">
        <v>14</v>
      </c>
      <c r="F4171" s="4">
        <v>5718102</v>
      </c>
      <c r="G4171" s="4">
        <v>5718102</v>
      </c>
      <c r="H4171" s="4">
        <v>1</v>
      </c>
      <c r="I4171" s="22"/>
    </row>
    <row r="4172" spans="1:9" ht="15" customHeight="1" x14ac:dyDescent="0.25">
      <c r="A4172" s="136" t="s">
        <v>12</v>
      </c>
      <c r="B4172" s="137"/>
      <c r="C4172" s="137"/>
      <c r="D4172" s="137"/>
      <c r="E4172" s="137"/>
      <c r="F4172" s="137"/>
      <c r="G4172" s="137"/>
      <c r="H4172" s="138"/>
      <c r="I4172" s="22"/>
    </row>
    <row r="4173" spans="1:9" ht="27" x14ac:dyDescent="0.25">
      <c r="A4173" s="29">
        <v>4251</v>
      </c>
      <c r="B4173" s="29" t="s">
        <v>2837</v>
      </c>
      <c r="C4173" s="29" t="s">
        <v>454</v>
      </c>
      <c r="D4173" s="29" t="s">
        <v>1212</v>
      </c>
      <c r="E4173" s="29" t="s">
        <v>14</v>
      </c>
      <c r="F4173" s="29">
        <v>212000</v>
      </c>
      <c r="G4173" s="29">
        <v>212000</v>
      </c>
      <c r="H4173" s="29">
        <v>1</v>
      </c>
      <c r="I4173" s="22"/>
    </row>
    <row r="4174" spans="1:9" ht="27" x14ac:dyDescent="0.25">
      <c r="A4174" s="29">
        <v>4251</v>
      </c>
      <c r="B4174" s="29" t="s">
        <v>5847</v>
      </c>
      <c r="C4174" s="29" t="s">
        <v>454</v>
      </c>
      <c r="D4174" s="29" t="s">
        <v>1212</v>
      </c>
      <c r="E4174" s="29" t="s">
        <v>14</v>
      </c>
      <c r="F4174" s="29">
        <v>30000</v>
      </c>
      <c r="G4174" s="29">
        <v>30000</v>
      </c>
      <c r="H4174" s="29">
        <v>1</v>
      </c>
      <c r="I4174" s="22"/>
    </row>
    <row r="4175" spans="1:9" ht="27" x14ac:dyDescent="0.25">
      <c r="A4175" s="29">
        <v>4251</v>
      </c>
      <c r="B4175" s="29" t="s">
        <v>5848</v>
      </c>
      <c r="C4175" s="29" t="s">
        <v>454</v>
      </c>
      <c r="D4175" s="29" t="s">
        <v>1212</v>
      </c>
      <c r="E4175" s="29" t="s">
        <v>14</v>
      </c>
      <c r="F4175" s="29">
        <v>115000</v>
      </c>
      <c r="G4175" s="29">
        <v>115000</v>
      </c>
      <c r="H4175" s="29">
        <v>1</v>
      </c>
      <c r="I4175" s="22"/>
    </row>
    <row r="4176" spans="1:9" ht="15" customHeight="1" x14ac:dyDescent="0.25">
      <c r="A4176" s="133" t="s">
        <v>2670</v>
      </c>
      <c r="B4176" s="134"/>
      <c r="C4176" s="134"/>
      <c r="D4176" s="134"/>
      <c r="E4176" s="134"/>
      <c r="F4176" s="134"/>
      <c r="G4176" s="134"/>
      <c r="H4176" s="135"/>
      <c r="I4176" s="22"/>
    </row>
    <row r="4177" spans="1:9" ht="15" customHeight="1" x14ac:dyDescent="0.25">
      <c r="A4177" s="136" t="s">
        <v>16</v>
      </c>
      <c r="B4177" s="137"/>
      <c r="C4177" s="137"/>
      <c r="D4177" s="137"/>
      <c r="E4177" s="137"/>
      <c r="F4177" s="137"/>
      <c r="G4177" s="137"/>
      <c r="H4177" s="138"/>
      <c r="I4177" s="22"/>
    </row>
    <row r="4178" spans="1:9" ht="27" x14ac:dyDescent="0.25">
      <c r="A4178" s="4">
        <v>4861</v>
      </c>
      <c r="B4178" s="4" t="s">
        <v>1618</v>
      </c>
      <c r="C4178" s="4" t="s">
        <v>20</v>
      </c>
      <c r="D4178" s="4" t="s">
        <v>381</v>
      </c>
      <c r="E4178" s="4" t="s">
        <v>14</v>
      </c>
      <c r="F4178" s="4">
        <v>4900000</v>
      </c>
      <c r="G4178" s="4">
        <v>4900000</v>
      </c>
      <c r="H4178" s="4">
        <v>1</v>
      </c>
      <c r="I4178" s="22"/>
    </row>
    <row r="4179" spans="1:9" ht="27" x14ac:dyDescent="0.25">
      <c r="A4179" s="4">
        <v>4861</v>
      </c>
      <c r="B4179" s="4" t="s">
        <v>6568</v>
      </c>
      <c r="C4179" s="4" t="s">
        <v>20</v>
      </c>
      <c r="D4179" s="4" t="s">
        <v>381</v>
      </c>
      <c r="E4179" s="4" t="s">
        <v>14</v>
      </c>
      <c r="F4179" s="4">
        <v>2900000</v>
      </c>
      <c r="G4179" s="4">
        <v>2900000</v>
      </c>
      <c r="H4179" s="4">
        <v>1</v>
      </c>
      <c r="I4179" s="22"/>
    </row>
    <row r="4180" spans="1:9" ht="15" customHeight="1" x14ac:dyDescent="0.25">
      <c r="A4180" s="136" t="s">
        <v>12</v>
      </c>
      <c r="B4180" s="137"/>
      <c r="C4180" s="137"/>
      <c r="D4180" s="137"/>
      <c r="E4180" s="137"/>
      <c r="F4180" s="137"/>
      <c r="G4180" s="137"/>
      <c r="H4180" s="138"/>
      <c r="I4180" s="22"/>
    </row>
    <row r="4181" spans="1:9" ht="40.5" x14ac:dyDescent="0.25">
      <c r="A4181" s="32">
        <v>4861</v>
      </c>
      <c r="B4181" s="32" t="s">
        <v>2671</v>
      </c>
      <c r="C4181" s="32" t="s">
        <v>495</v>
      </c>
      <c r="D4181" s="32" t="s">
        <v>381</v>
      </c>
      <c r="E4181" s="32" t="s">
        <v>14</v>
      </c>
      <c r="F4181" s="32">
        <v>24100000</v>
      </c>
      <c r="G4181" s="32">
        <v>24100000</v>
      </c>
      <c r="H4181" s="32">
        <v>1</v>
      </c>
      <c r="I4181" s="22"/>
    </row>
    <row r="4182" spans="1:9" ht="27" x14ac:dyDescent="0.25">
      <c r="A4182" s="32">
        <v>4861</v>
      </c>
      <c r="B4182" s="32" t="s">
        <v>1337</v>
      </c>
      <c r="C4182" s="32" t="s">
        <v>454</v>
      </c>
      <c r="D4182" s="32" t="s">
        <v>15</v>
      </c>
      <c r="E4182" s="32" t="s">
        <v>14</v>
      </c>
      <c r="F4182" s="32">
        <v>0</v>
      </c>
      <c r="G4182" s="32">
        <v>0</v>
      </c>
      <c r="H4182" s="32">
        <v>1</v>
      </c>
      <c r="I4182" s="22"/>
    </row>
    <row r="4183" spans="1:9" ht="27" x14ac:dyDescent="0.25">
      <c r="A4183" s="32">
        <v>4861</v>
      </c>
      <c r="B4183" s="32" t="s">
        <v>1997</v>
      </c>
      <c r="C4183" s="32" t="s">
        <v>454</v>
      </c>
      <c r="D4183" s="32" t="s">
        <v>1212</v>
      </c>
      <c r="E4183" s="32" t="s">
        <v>14</v>
      </c>
      <c r="F4183" s="32">
        <v>100000</v>
      </c>
      <c r="G4183" s="32">
        <v>100000</v>
      </c>
      <c r="H4183" s="32">
        <v>1</v>
      </c>
      <c r="I4183" s="22"/>
    </row>
    <row r="4184" spans="1:9" ht="40.5" x14ac:dyDescent="0.25">
      <c r="A4184" s="32">
        <v>4861</v>
      </c>
      <c r="B4184" s="32" t="s">
        <v>745</v>
      </c>
      <c r="C4184" s="32" t="s">
        <v>746</v>
      </c>
      <c r="D4184" s="32" t="s">
        <v>381</v>
      </c>
      <c r="E4184" s="32" t="s">
        <v>14</v>
      </c>
      <c r="F4184" s="32">
        <v>4900000</v>
      </c>
      <c r="G4184" s="32">
        <v>4900000</v>
      </c>
      <c r="H4184" s="32">
        <v>1</v>
      </c>
      <c r="I4184" s="22"/>
    </row>
    <row r="4185" spans="1:9" ht="40.5" x14ac:dyDescent="0.25">
      <c r="A4185" s="32">
        <v>4861</v>
      </c>
      <c r="B4185" s="32" t="s">
        <v>6567</v>
      </c>
      <c r="C4185" s="32" t="s">
        <v>495</v>
      </c>
      <c r="D4185" s="32" t="s">
        <v>381</v>
      </c>
      <c r="E4185" s="32" t="s">
        <v>14</v>
      </c>
      <c r="F4185" s="32">
        <v>12000000</v>
      </c>
      <c r="G4185" s="32">
        <v>12000000</v>
      </c>
      <c r="H4185" s="32">
        <v>1</v>
      </c>
      <c r="I4185" s="22"/>
    </row>
    <row r="4186" spans="1:9" ht="27" x14ac:dyDescent="0.25">
      <c r="A4186" s="32">
        <v>4861</v>
      </c>
      <c r="B4186" s="32" t="s">
        <v>6569</v>
      </c>
      <c r="C4186" s="32" t="s">
        <v>454</v>
      </c>
      <c r="D4186" s="32" t="s">
        <v>1212</v>
      </c>
      <c r="E4186" s="32" t="s">
        <v>14</v>
      </c>
      <c r="F4186" s="32">
        <v>100000</v>
      </c>
      <c r="G4186" s="32">
        <v>100000</v>
      </c>
      <c r="H4186" s="32">
        <v>1</v>
      </c>
      <c r="I4186" s="22"/>
    </row>
    <row r="4187" spans="1:9" ht="15" customHeight="1" x14ac:dyDescent="0.25">
      <c r="A4187" s="133" t="s">
        <v>2081</v>
      </c>
      <c r="B4187" s="134"/>
      <c r="C4187" s="134"/>
      <c r="D4187" s="134"/>
      <c r="E4187" s="134"/>
      <c r="F4187" s="134"/>
      <c r="G4187" s="134"/>
      <c r="H4187" s="135"/>
      <c r="I4187" s="22"/>
    </row>
    <row r="4188" spans="1:9" ht="15" customHeight="1" x14ac:dyDescent="0.25">
      <c r="A4188" s="136" t="s">
        <v>12</v>
      </c>
      <c r="B4188" s="137"/>
      <c r="C4188" s="137"/>
      <c r="D4188" s="137"/>
      <c r="E4188" s="137"/>
      <c r="F4188" s="137"/>
      <c r="G4188" s="137"/>
      <c r="H4188" s="138"/>
      <c r="I4188" s="22"/>
    </row>
    <row r="4189" spans="1:9" ht="40.5" x14ac:dyDescent="0.25">
      <c r="A4189" s="4">
        <v>4213</v>
      </c>
      <c r="B4189" s="4" t="s">
        <v>2082</v>
      </c>
      <c r="C4189" s="4" t="s">
        <v>1286</v>
      </c>
      <c r="D4189" s="4" t="s">
        <v>381</v>
      </c>
      <c r="E4189" s="4" t="s">
        <v>14</v>
      </c>
      <c r="F4189" s="4">
        <v>2500000</v>
      </c>
      <c r="G4189" s="4">
        <v>2500000</v>
      </c>
      <c r="H4189" s="4">
        <v>1</v>
      </c>
      <c r="I4189" s="22"/>
    </row>
    <row r="4190" spans="1:9" ht="40.5" x14ac:dyDescent="0.25">
      <c r="A4190" s="4">
        <v>4213</v>
      </c>
      <c r="B4190" s="4" t="s">
        <v>4002</v>
      </c>
      <c r="C4190" s="4" t="s">
        <v>1286</v>
      </c>
      <c r="D4190" s="4" t="s">
        <v>381</v>
      </c>
      <c r="E4190" s="4" t="s">
        <v>14</v>
      </c>
      <c r="F4190" s="4">
        <v>2500000</v>
      </c>
      <c r="G4190" s="4">
        <v>2500000</v>
      </c>
      <c r="H4190" s="4">
        <v>1</v>
      </c>
      <c r="I4190" s="22"/>
    </row>
    <row r="4191" spans="1:9" x14ac:dyDescent="0.25">
      <c r="A4191" s="4"/>
      <c r="B4191" s="4"/>
      <c r="C4191" s="4"/>
      <c r="D4191" s="4"/>
      <c r="E4191" s="4"/>
      <c r="F4191" s="4"/>
      <c r="G4191" s="4"/>
      <c r="H4191" s="4"/>
      <c r="I4191" s="22"/>
    </row>
    <row r="4192" spans="1:9" ht="15" customHeight="1" x14ac:dyDescent="0.25">
      <c r="A4192" s="133" t="s">
        <v>125</v>
      </c>
      <c r="B4192" s="134"/>
      <c r="C4192" s="134"/>
      <c r="D4192" s="134"/>
      <c r="E4192" s="134"/>
      <c r="F4192" s="134"/>
      <c r="G4192" s="134"/>
      <c r="H4192" s="135"/>
      <c r="I4192" s="22"/>
    </row>
    <row r="4193" spans="1:9" ht="15" customHeight="1" x14ac:dyDescent="0.25">
      <c r="A4193" s="136" t="s">
        <v>12</v>
      </c>
      <c r="B4193" s="137"/>
      <c r="C4193" s="137"/>
      <c r="D4193" s="137"/>
      <c r="E4193" s="137"/>
      <c r="F4193" s="137"/>
      <c r="G4193" s="137"/>
      <c r="H4193" s="138"/>
      <c r="I4193" s="22"/>
    </row>
    <row r="4194" spans="1:9" ht="27" x14ac:dyDescent="0.25">
      <c r="A4194" s="20">
        <v>4213</v>
      </c>
      <c r="B4194" s="20" t="s">
        <v>2834</v>
      </c>
      <c r="C4194" s="20" t="s">
        <v>2835</v>
      </c>
      <c r="D4194" s="20" t="s">
        <v>381</v>
      </c>
      <c r="E4194" s="20" t="s">
        <v>14</v>
      </c>
      <c r="F4194" s="20">
        <v>2000000</v>
      </c>
      <c r="G4194" s="20">
        <v>2000000</v>
      </c>
      <c r="H4194" s="20">
        <v>1</v>
      </c>
      <c r="I4194" s="22"/>
    </row>
    <row r="4195" spans="1:9" ht="15" customHeight="1" x14ac:dyDescent="0.25">
      <c r="A4195" s="133" t="s">
        <v>126</v>
      </c>
      <c r="B4195" s="134"/>
      <c r="C4195" s="134"/>
      <c r="D4195" s="134"/>
      <c r="E4195" s="134"/>
      <c r="F4195" s="134"/>
      <c r="G4195" s="134"/>
      <c r="H4195" s="135"/>
      <c r="I4195" s="22"/>
    </row>
    <row r="4196" spans="1:9" ht="15" customHeight="1" x14ac:dyDescent="0.25">
      <c r="A4196" s="136" t="s">
        <v>12</v>
      </c>
      <c r="B4196" s="137"/>
      <c r="C4196" s="137"/>
      <c r="D4196" s="137"/>
      <c r="E4196" s="137"/>
      <c r="F4196" s="137"/>
      <c r="G4196" s="137"/>
      <c r="H4196" s="138"/>
      <c r="I4196" s="22"/>
    </row>
    <row r="4197" spans="1:9" x14ac:dyDescent="0.25">
      <c r="A4197" s="4"/>
      <c r="B4197" s="4"/>
      <c r="C4197" s="4"/>
      <c r="D4197" s="12"/>
      <c r="E4197" s="12"/>
      <c r="F4197" s="12"/>
      <c r="G4197" s="12"/>
      <c r="H4197" s="20"/>
      <c r="I4197" s="22"/>
    </row>
    <row r="4198" spans="1:9" ht="15" customHeight="1" x14ac:dyDescent="0.25">
      <c r="A4198" s="159" t="s">
        <v>299</v>
      </c>
      <c r="B4198" s="160"/>
      <c r="C4198" s="160"/>
      <c r="D4198" s="160"/>
      <c r="E4198" s="160"/>
      <c r="F4198" s="160"/>
      <c r="G4198" s="160"/>
      <c r="H4198" s="161"/>
      <c r="I4198" s="22"/>
    </row>
    <row r="4199" spans="1:9" x14ac:dyDescent="0.25">
      <c r="A4199" s="136" t="s">
        <v>8</v>
      </c>
      <c r="B4199" s="137"/>
      <c r="C4199" s="137"/>
      <c r="D4199" s="137"/>
      <c r="E4199" s="137"/>
      <c r="F4199" s="137"/>
      <c r="G4199" s="137"/>
      <c r="H4199" s="138"/>
      <c r="I4199" s="22"/>
    </row>
    <row r="4200" spans="1:9" x14ac:dyDescent="0.25">
      <c r="A4200" s="32">
        <v>5129</v>
      </c>
      <c r="B4200" s="32" t="s">
        <v>7075</v>
      </c>
      <c r="C4200" s="32" t="s">
        <v>1583</v>
      </c>
      <c r="D4200" s="32" t="s">
        <v>9</v>
      </c>
      <c r="E4200" s="32" t="s">
        <v>10</v>
      </c>
      <c r="F4200" s="32">
        <v>110000</v>
      </c>
      <c r="G4200" s="32">
        <f>+F4200*H4200</f>
        <v>11000000</v>
      </c>
      <c r="H4200" s="32">
        <v>100</v>
      </c>
      <c r="I4200" s="22"/>
    </row>
    <row r="4201" spans="1:9" ht="15" customHeight="1" x14ac:dyDescent="0.25">
      <c r="A4201" s="159" t="s">
        <v>81</v>
      </c>
      <c r="B4201" s="160"/>
      <c r="C4201" s="160"/>
      <c r="D4201" s="160"/>
      <c r="E4201" s="160"/>
      <c r="F4201" s="160"/>
      <c r="G4201" s="160"/>
      <c r="H4201" s="161"/>
      <c r="I4201" s="22"/>
    </row>
    <row r="4202" spans="1:9" ht="15" customHeight="1" x14ac:dyDescent="0.25">
      <c r="A4202" s="136" t="s">
        <v>16</v>
      </c>
      <c r="B4202" s="137"/>
      <c r="C4202" s="137"/>
      <c r="D4202" s="137"/>
      <c r="E4202" s="137"/>
      <c r="F4202" s="137"/>
      <c r="G4202" s="137"/>
      <c r="H4202" s="138"/>
      <c r="I4202" s="22"/>
    </row>
    <row r="4203" spans="1:9" x14ac:dyDescent="0.25">
      <c r="A4203" s="4"/>
      <c r="B4203" s="4"/>
      <c r="C4203" s="4"/>
      <c r="D4203" s="12"/>
      <c r="E4203" s="12"/>
      <c r="F4203" s="12"/>
      <c r="G4203" s="12"/>
      <c r="H4203" s="20"/>
      <c r="I4203" s="22"/>
    </row>
    <row r="4204" spans="1:9" ht="15" customHeight="1" x14ac:dyDescent="0.25">
      <c r="A4204" s="133" t="s">
        <v>118</v>
      </c>
      <c r="B4204" s="134"/>
      <c r="C4204" s="134"/>
      <c r="D4204" s="134"/>
      <c r="E4204" s="134"/>
      <c r="F4204" s="134"/>
      <c r="G4204" s="134"/>
      <c r="H4204" s="135"/>
      <c r="I4204" s="22"/>
    </row>
    <row r="4205" spans="1:9" x14ac:dyDescent="0.25">
      <c r="A4205" s="136" t="s">
        <v>8</v>
      </c>
      <c r="B4205" s="137"/>
      <c r="C4205" s="137"/>
      <c r="D4205" s="137"/>
      <c r="E4205" s="137"/>
      <c r="F4205" s="137"/>
      <c r="G4205" s="137"/>
      <c r="H4205" s="138"/>
      <c r="I4205" s="22"/>
    </row>
    <row r="4206" spans="1:9" ht="27" x14ac:dyDescent="0.25">
      <c r="A4206" s="32">
        <v>4267</v>
      </c>
      <c r="B4206" s="32" t="s">
        <v>3198</v>
      </c>
      <c r="C4206" s="32" t="s">
        <v>1328</v>
      </c>
      <c r="D4206" s="32" t="s">
        <v>9</v>
      </c>
      <c r="E4206" s="32" t="s">
        <v>10</v>
      </c>
      <c r="F4206" s="32">
        <v>100</v>
      </c>
      <c r="G4206" s="32">
        <f>+F4206*H4206</f>
        <v>191400</v>
      </c>
      <c r="H4206" s="32">
        <v>1914</v>
      </c>
      <c r="I4206" s="22"/>
    </row>
    <row r="4207" spans="1:9" ht="27" x14ac:dyDescent="0.25">
      <c r="A4207" s="32">
        <v>4267</v>
      </c>
      <c r="B4207" s="32" t="s">
        <v>3199</v>
      </c>
      <c r="C4207" s="32" t="s">
        <v>1328</v>
      </c>
      <c r="D4207" s="32" t="s">
        <v>9</v>
      </c>
      <c r="E4207" s="32" t="s">
        <v>10</v>
      </c>
      <c r="F4207" s="32">
        <v>130</v>
      </c>
      <c r="G4207" s="32">
        <f t="shared" ref="G4207:G4209" si="82">+F4207*H4207</f>
        <v>194480</v>
      </c>
      <c r="H4207" s="32">
        <v>1496</v>
      </c>
      <c r="I4207" s="22"/>
    </row>
    <row r="4208" spans="1:9" ht="27" x14ac:dyDescent="0.25">
      <c r="A4208" s="32">
        <v>4267</v>
      </c>
      <c r="B4208" s="32" t="s">
        <v>3200</v>
      </c>
      <c r="C4208" s="32" t="s">
        <v>1328</v>
      </c>
      <c r="D4208" s="32" t="s">
        <v>9</v>
      </c>
      <c r="E4208" s="32" t="s">
        <v>10</v>
      </c>
      <c r="F4208" s="32">
        <v>230</v>
      </c>
      <c r="G4208" s="32">
        <f t="shared" si="82"/>
        <v>345000</v>
      </c>
      <c r="H4208" s="32">
        <v>1500</v>
      </c>
      <c r="I4208" s="22"/>
    </row>
    <row r="4209" spans="1:9" ht="27" x14ac:dyDescent="0.25">
      <c r="A4209" s="32">
        <v>4267</v>
      </c>
      <c r="B4209" s="32" t="s">
        <v>3201</v>
      </c>
      <c r="C4209" s="32" t="s">
        <v>1328</v>
      </c>
      <c r="D4209" s="32" t="s">
        <v>9</v>
      </c>
      <c r="E4209" s="32" t="s">
        <v>10</v>
      </c>
      <c r="F4209" s="32">
        <v>230</v>
      </c>
      <c r="G4209" s="32">
        <f t="shared" si="82"/>
        <v>345000</v>
      </c>
      <c r="H4209" s="32">
        <v>1500</v>
      </c>
      <c r="I4209" s="22"/>
    </row>
    <row r="4210" spans="1:9" x14ac:dyDescent="0.25">
      <c r="A4210" s="32">
        <v>4267</v>
      </c>
      <c r="B4210" s="32" t="s">
        <v>3191</v>
      </c>
      <c r="C4210" s="32" t="s">
        <v>957</v>
      </c>
      <c r="D4210" s="32" t="s">
        <v>381</v>
      </c>
      <c r="E4210" s="32" t="s">
        <v>10</v>
      </c>
      <c r="F4210" s="32">
        <v>11700</v>
      </c>
      <c r="G4210" s="32">
        <f>+F4210*H4210</f>
        <v>1755000</v>
      </c>
      <c r="H4210" s="32">
        <v>150</v>
      </c>
      <c r="I4210" s="22"/>
    </row>
    <row r="4211" spans="1:9" x14ac:dyDescent="0.25">
      <c r="A4211" s="32">
        <v>4267</v>
      </c>
      <c r="B4211" s="32" t="s">
        <v>3190</v>
      </c>
      <c r="C4211" s="32" t="s">
        <v>959</v>
      </c>
      <c r="D4211" s="32" t="s">
        <v>381</v>
      </c>
      <c r="E4211" s="32" t="s">
        <v>14</v>
      </c>
      <c r="F4211" s="32">
        <v>795000</v>
      </c>
      <c r="G4211" s="32">
        <v>795000</v>
      </c>
      <c r="H4211" s="32">
        <v>1</v>
      </c>
      <c r="I4211" s="22"/>
    </row>
    <row r="4212" spans="1:9" x14ac:dyDescent="0.25">
      <c r="A4212" s="32">
        <v>5129</v>
      </c>
      <c r="B4212" s="32" t="s">
        <v>5946</v>
      </c>
      <c r="C4212" s="32" t="s">
        <v>3233</v>
      </c>
      <c r="D4212" s="32" t="s">
        <v>9</v>
      </c>
      <c r="E4212" s="32" t="s">
        <v>10</v>
      </c>
      <c r="F4212" s="32">
        <v>175000</v>
      </c>
      <c r="G4212" s="32">
        <f>H4212*F4212</f>
        <v>700000</v>
      </c>
      <c r="H4212" s="32">
        <v>4</v>
      </c>
      <c r="I4212" s="22"/>
    </row>
    <row r="4213" spans="1:9" x14ac:dyDescent="0.25">
      <c r="A4213" s="32">
        <v>5129</v>
      </c>
      <c r="B4213" s="32" t="s">
        <v>5947</v>
      </c>
      <c r="C4213" s="32" t="s">
        <v>3240</v>
      </c>
      <c r="D4213" s="32" t="s">
        <v>9</v>
      </c>
      <c r="E4213" s="32" t="s">
        <v>10</v>
      </c>
      <c r="F4213" s="32">
        <v>180000</v>
      </c>
      <c r="G4213" s="32">
        <f t="shared" ref="G4213:G4221" si="83">H4213*F4213</f>
        <v>360000</v>
      </c>
      <c r="H4213" s="32">
        <v>2</v>
      </c>
      <c r="I4213" s="22"/>
    </row>
    <row r="4214" spans="1:9" x14ac:dyDescent="0.25">
      <c r="A4214" s="32">
        <v>5129</v>
      </c>
      <c r="B4214" s="32" t="s">
        <v>5948</v>
      </c>
      <c r="C4214" s="32" t="s">
        <v>1342</v>
      </c>
      <c r="D4214" s="32" t="s">
        <v>9</v>
      </c>
      <c r="E4214" s="32" t="s">
        <v>10</v>
      </c>
      <c r="F4214" s="32">
        <v>260000</v>
      </c>
      <c r="G4214" s="32">
        <f t="shared" si="83"/>
        <v>780000</v>
      </c>
      <c r="H4214" s="32">
        <v>3</v>
      </c>
      <c r="I4214" s="22"/>
    </row>
    <row r="4215" spans="1:9" ht="27" customHeight="1" x14ac:dyDescent="0.25">
      <c r="A4215" s="32">
        <v>5129</v>
      </c>
      <c r="B4215" s="32" t="s">
        <v>5949</v>
      </c>
      <c r="C4215" s="32" t="s">
        <v>5950</v>
      </c>
      <c r="D4215" s="32" t="s">
        <v>9</v>
      </c>
      <c r="E4215" s="32" t="s">
        <v>10</v>
      </c>
      <c r="F4215" s="32">
        <v>220000</v>
      </c>
      <c r="G4215" s="32">
        <f t="shared" si="83"/>
        <v>440000</v>
      </c>
      <c r="H4215" s="32">
        <v>2</v>
      </c>
      <c r="I4215" s="22"/>
    </row>
    <row r="4216" spans="1:9" x14ac:dyDescent="0.25">
      <c r="A4216" s="32">
        <v>5129</v>
      </c>
      <c r="B4216" s="32" t="s">
        <v>5951</v>
      </c>
      <c r="C4216" s="32" t="s">
        <v>1349</v>
      </c>
      <c r="D4216" s="32" t="s">
        <v>9</v>
      </c>
      <c r="E4216" s="32" t="s">
        <v>10</v>
      </c>
      <c r="F4216" s="32">
        <v>260000</v>
      </c>
      <c r="G4216" s="32">
        <f t="shared" si="83"/>
        <v>3120000</v>
      </c>
      <c r="H4216" s="32">
        <v>12</v>
      </c>
      <c r="I4216" s="22"/>
    </row>
    <row r="4217" spans="1:9" x14ac:dyDescent="0.25">
      <c r="A4217" s="32">
        <v>5129</v>
      </c>
      <c r="B4217" s="32" t="s">
        <v>5952</v>
      </c>
      <c r="C4217" s="32" t="s">
        <v>1351</v>
      </c>
      <c r="D4217" s="32" t="s">
        <v>9</v>
      </c>
      <c r="E4217" s="32" t="s">
        <v>10</v>
      </c>
      <c r="F4217" s="32">
        <v>160000</v>
      </c>
      <c r="G4217" s="32">
        <f t="shared" si="83"/>
        <v>1920000</v>
      </c>
      <c r="H4217" s="32">
        <v>12</v>
      </c>
      <c r="I4217" s="22"/>
    </row>
    <row r="4218" spans="1:9" x14ac:dyDescent="0.25">
      <c r="A4218" s="32">
        <v>5129</v>
      </c>
      <c r="B4218" s="32" t="s">
        <v>5953</v>
      </c>
      <c r="C4218" s="32" t="s">
        <v>1353</v>
      </c>
      <c r="D4218" s="32" t="s">
        <v>9</v>
      </c>
      <c r="E4218" s="32" t="s">
        <v>10</v>
      </c>
      <c r="F4218" s="32">
        <v>150000</v>
      </c>
      <c r="G4218" s="32">
        <f t="shared" si="83"/>
        <v>2400000</v>
      </c>
      <c r="H4218" s="32">
        <v>16</v>
      </c>
      <c r="I4218" s="22"/>
    </row>
    <row r="4219" spans="1:9" x14ac:dyDescent="0.25">
      <c r="A4219" s="32">
        <v>5129</v>
      </c>
      <c r="B4219" s="32" t="s">
        <v>5954</v>
      </c>
      <c r="C4219" s="32" t="s">
        <v>5955</v>
      </c>
      <c r="D4219" s="32" t="s">
        <v>9</v>
      </c>
      <c r="E4219" s="32" t="s">
        <v>854</v>
      </c>
      <c r="F4219" s="32">
        <v>50000</v>
      </c>
      <c r="G4219" s="32">
        <f t="shared" si="83"/>
        <v>399000</v>
      </c>
      <c r="H4219" s="32">
        <v>7.98</v>
      </c>
      <c r="I4219" s="22"/>
    </row>
    <row r="4220" spans="1:9" x14ac:dyDescent="0.25">
      <c r="A4220" s="32">
        <v>5129</v>
      </c>
      <c r="B4220" s="32" t="s">
        <v>5956</v>
      </c>
      <c r="C4220" s="32" t="s">
        <v>5957</v>
      </c>
      <c r="D4220" s="32" t="s">
        <v>381</v>
      </c>
      <c r="E4220" s="32" t="s">
        <v>10</v>
      </c>
      <c r="F4220" s="32">
        <v>130000</v>
      </c>
      <c r="G4220" s="32">
        <f t="shared" si="83"/>
        <v>130000</v>
      </c>
      <c r="H4220" s="32">
        <v>1</v>
      </c>
      <c r="I4220" s="22"/>
    </row>
    <row r="4221" spans="1:9" x14ac:dyDescent="0.25">
      <c r="A4221" s="32">
        <v>5129</v>
      </c>
      <c r="B4221" s="32" t="s">
        <v>6752</v>
      </c>
      <c r="C4221" s="32" t="s">
        <v>1349</v>
      </c>
      <c r="D4221" s="32" t="s">
        <v>9</v>
      </c>
      <c r="E4221" s="32" t="s">
        <v>10</v>
      </c>
      <c r="F4221" s="32">
        <v>260000</v>
      </c>
      <c r="G4221" s="32">
        <f t="shared" si="83"/>
        <v>3120000</v>
      </c>
      <c r="H4221" s="32">
        <v>12</v>
      </c>
      <c r="I4221" s="22"/>
    </row>
    <row r="4222" spans="1:9" ht="15" customHeight="1" x14ac:dyDescent="0.25">
      <c r="A4222" s="133" t="s">
        <v>117</v>
      </c>
      <c r="B4222" s="134"/>
      <c r="C4222" s="134"/>
      <c r="D4222" s="134"/>
      <c r="E4222" s="134"/>
      <c r="F4222" s="134"/>
      <c r="G4222" s="134"/>
      <c r="H4222" s="135"/>
      <c r="I4222" s="22"/>
    </row>
    <row r="4223" spans="1:9" ht="15" customHeight="1" x14ac:dyDescent="0.25">
      <c r="A4223" s="136" t="s">
        <v>16</v>
      </c>
      <c r="B4223" s="137"/>
      <c r="C4223" s="137"/>
      <c r="D4223" s="137"/>
      <c r="E4223" s="137"/>
      <c r="F4223" s="137"/>
      <c r="G4223" s="137"/>
      <c r="H4223" s="138"/>
      <c r="I4223" s="22"/>
    </row>
    <row r="4224" spans="1:9" ht="27" x14ac:dyDescent="0.25">
      <c r="A4224" s="4">
        <v>4251</v>
      </c>
      <c r="B4224" s="4" t="s">
        <v>2714</v>
      </c>
      <c r="C4224" s="4" t="s">
        <v>468</v>
      </c>
      <c r="D4224" s="4" t="s">
        <v>381</v>
      </c>
      <c r="E4224" s="4" t="s">
        <v>14</v>
      </c>
      <c r="F4224" s="4">
        <v>31374500</v>
      </c>
      <c r="G4224" s="4">
        <v>31374500</v>
      </c>
      <c r="H4224" s="4">
        <v>1</v>
      </c>
      <c r="I4224" s="22"/>
    </row>
    <row r="4225" spans="1:9" ht="15" customHeight="1" x14ac:dyDescent="0.25">
      <c r="A4225" s="150" t="s">
        <v>12</v>
      </c>
      <c r="B4225" s="151"/>
      <c r="C4225" s="151"/>
      <c r="D4225" s="151"/>
      <c r="E4225" s="151"/>
      <c r="F4225" s="151"/>
      <c r="G4225" s="151"/>
      <c r="H4225" s="152"/>
      <c r="I4225" s="22"/>
    </row>
    <row r="4226" spans="1:9" x14ac:dyDescent="0.25">
      <c r="A4226" s="96"/>
      <c r="B4226" s="104"/>
      <c r="C4226" s="104"/>
      <c r="D4226" s="97"/>
      <c r="E4226" s="97"/>
      <c r="F4226" s="97"/>
      <c r="G4226" s="97"/>
      <c r="H4226" s="97"/>
      <c r="I4226" s="22"/>
    </row>
    <row r="4227" spans="1:9" ht="27" x14ac:dyDescent="0.25">
      <c r="A4227" s="29">
        <v>4251</v>
      </c>
      <c r="B4227" s="29" t="s">
        <v>2715</v>
      </c>
      <c r="C4227" s="29" t="s">
        <v>454</v>
      </c>
      <c r="D4227" s="29" t="s">
        <v>1212</v>
      </c>
      <c r="E4227" s="29" t="s">
        <v>14</v>
      </c>
      <c r="F4227" s="29">
        <v>625500</v>
      </c>
      <c r="G4227" s="29">
        <v>625500</v>
      </c>
      <c r="H4227" s="29">
        <v>1</v>
      </c>
      <c r="I4227" s="22"/>
    </row>
    <row r="4228" spans="1:9" ht="15" customHeight="1" x14ac:dyDescent="0.25">
      <c r="A4228" s="159" t="s">
        <v>168</v>
      </c>
      <c r="B4228" s="160"/>
      <c r="C4228" s="160"/>
      <c r="D4228" s="160"/>
      <c r="E4228" s="160"/>
      <c r="F4228" s="160"/>
      <c r="G4228" s="160"/>
      <c r="H4228" s="161"/>
      <c r="I4228" s="22"/>
    </row>
    <row r="4229" spans="1:9" ht="15" customHeight="1" x14ac:dyDescent="0.25">
      <c r="A4229" s="136" t="s">
        <v>16</v>
      </c>
      <c r="B4229" s="137"/>
      <c r="C4229" s="137"/>
      <c r="D4229" s="137"/>
      <c r="E4229" s="137"/>
      <c r="F4229" s="137"/>
      <c r="G4229" s="137"/>
      <c r="H4229" s="138"/>
      <c r="I4229" s="22"/>
    </row>
    <row r="4230" spans="1:9" ht="27" x14ac:dyDescent="0.25">
      <c r="A4230" s="32">
        <v>5113</v>
      </c>
      <c r="B4230" s="32" t="s">
        <v>2696</v>
      </c>
      <c r="C4230" s="32" t="s">
        <v>468</v>
      </c>
      <c r="D4230" s="32" t="s">
        <v>381</v>
      </c>
      <c r="E4230" s="32" t="s">
        <v>14</v>
      </c>
      <c r="F4230" s="32">
        <v>44120000</v>
      </c>
      <c r="G4230" s="32">
        <v>44120000</v>
      </c>
      <c r="H4230" s="32">
        <v>1</v>
      </c>
      <c r="I4230" s="22"/>
    </row>
    <row r="4231" spans="1:9" ht="27" x14ac:dyDescent="0.25">
      <c r="A4231" s="32">
        <v>5113</v>
      </c>
      <c r="B4231" s="32" t="s">
        <v>2697</v>
      </c>
      <c r="C4231" s="32" t="s">
        <v>468</v>
      </c>
      <c r="D4231" s="32" t="s">
        <v>381</v>
      </c>
      <c r="E4231" s="32" t="s">
        <v>14</v>
      </c>
      <c r="F4231" s="32">
        <v>28423000</v>
      </c>
      <c r="G4231" s="32">
        <v>28423000</v>
      </c>
      <c r="H4231" s="32">
        <v>1</v>
      </c>
      <c r="I4231" s="22"/>
    </row>
    <row r="4232" spans="1:9" ht="27" x14ac:dyDescent="0.25">
      <c r="A4232" s="32">
        <v>5113</v>
      </c>
      <c r="B4232" s="32" t="s">
        <v>2698</v>
      </c>
      <c r="C4232" s="32" t="s">
        <v>468</v>
      </c>
      <c r="D4232" s="32" t="s">
        <v>381</v>
      </c>
      <c r="E4232" s="32" t="s">
        <v>14</v>
      </c>
      <c r="F4232" s="32">
        <v>30812000</v>
      </c>
      <c r="G4232" s="32">
        <v>30812000</v>
      </c>
      <c r="H4232" s="32">
        <v>1</v>
      </c>
      <c r="I4232" s="22"/>
    </row>
    <row r="4233" spans="1:9" ht="27" x14ac:dyDescent="0.25">
      <c r="A4233" s="32">
        <v>5113</v>
      </c>
      <c r="B4233" s="32" t="s">
        <v>2699</v>
      </c>
      <c r="C4233" s="32" t="s">
        <v>468</v>
      </c>
      <c r="D4233" s="32" t="s">
        <v>381</v>
      </c>
      <c r="E4233" s="32" t="s">
        <v>14</v>
      </c>
      <c r="F4233" s="32">
        <v>24095000</v>
      </c>
      <c r="G4233" s="32">
        <v>24095000</v>
      </c>
      <c r="H4233" s="32">
        <v>1</v>
      </c>
      <c r="I4233" s="22"/>
    </row>
    <row r="4234" spans="1:9" ht="15" customHeight="1" x14ac:dyDescent="0.25">
      <c r="A4234" s="150" t="s">
        <v>12</v>
      </c>
      <c r="B4234" s="151"/>
      <c r="C4234" s="151"/>
      <c r="D4234" s="151"/>
      <c r="E4234" s="151"/>
      <c r="F4234" s="151"/>
      <c r="G4234" s="151"/>
      <c r="H4234" s="152"/>
      <c r="I4234" s="22"/>
    </row>
    <row r="4235" spans="1:9" ht="27" x14ac:dyDescent="0.25">
      <c r="A4235" s="32">
        <v>5113</v>
      </c>
      <c r="B4235" s="32" t="s">
        <v>2700</v>
      </c>
      <c r="C4235" s="32" t="s">
        <v>454</v>
      </c>
      <c r="D4235" s="32" t="s">
        <v>1212</v>
      </c>
      <c r="E4235" s="32" t="s">
        <v>14</v>
      </c>
      <c r="F4235" s="32">
        <v>868000</v>
      </c>
      <c r="G4235" s="32">
        <v>868000</v>
      </c>
      <c r="H4235" s="32">
        <v>1</v>
      </c>
      <c r="I4235" s="22"/>
    </row>
    <row r="4236" spans="1:9" ht="27" x14ac:dyDescent="0.25">
      <c r="A4236" s="32">
        <v>5113</v>
      </c>
      <c r="B4236" s="32" t="s">
        <v>2701</v>
      </c>
      <c r="C4236" s="32" t="s">
        <v>454</v>
      </c>
      <c r="D4236" s="32" t="s">
        <v>1212</v>
      </c>
      <c r="E4236" s="32" t="s">
        <v>14</v>
      </c>
      <c r="F4236" s="32">
        <v>568000</v>
      </c>
      <c r="G4236" s="32">
        <v>568000</v>
      </c>
      <c r="H4236" s="32">
        <v>1</v>
      </c>
      <c r="I4236" s="22"/>
    </row>
    <row r="4237" spans="1:9" ht="27" x14ac:dyDescent="0.25">
      <c r="A4237" s="32">
        <v>5113</v>
      </c>
      <c r="B4237" s="32" t="s">
        <v>2702</v>
      </c>
      <c r="C4237" s="32" t="s">
        <v>454</v>
      </c>
      <c r="D4237" s="32" t="s">
        <v>1212</v>
      </c>
      <c r="E4237" s="32" t="s">
        <v>14</v>
      </c>
      <c r="F4237" s="32">
        <v>616000</v>
      </c>
      <c r="G4237" s="32">
        <v>616000</v>
      </c>
      <c r="H4237" s="32">
        <v>1</v>
      </c>
      <c r="I4237" s="22"/>
    </row>
    <row r="4238" spans="1:9" ht="27" x14ac:dyDescent="0.25">
      <c r="A4238" s="32">
        <v>5113</v>
      </c>
      <c r="B4238" s="32" t="s">
        <v>2703</v>
      </c>
      <c r="C4238" s="32" t="s">
        <v>454</v>
      </c>
      <c r="D4238" s="32" t="s">
        <v>1212</v>
      </c>
      <c r="E4238" s="32" t="s">
        <v>14</v>
      </c>
      <c r="F4238" s="32">
        <v>482000</v>
      </c>
      <c r="G4238" s="32">
        <v>482000</v>
      </c>
      <c r="H4238" s="32">
        <v>1</v>
      </c>
      <c r="I4238" s="22"/>
    </row>
    <row r="4239" spans="1:9" ht="27" x14ac:dyDescent="0.25">
      <c r="A4239" s="32">
        <v>5113</v>
      </c>
      <c r="B4239" s="32" t="s">
        <v>2704</v>
      </c>
      <c r="C4239" s="32" t="s">
        <v>1093</v>
      </c>
      <c r="D4239" s="32" t="s">
        <v>13</v>
      </c>
      <c r="E4239" s="32" t="s">
        <v>14</v>
      </c>
      <c r="F4239" s="32">
        <v>260000</v>
      </c>
      <c r="G4239" s="32">
        <v>260000</v>
      </c>
      <c r="H4239" s="32">
        <v>1</v>
      </c>
      <c r="I4239" s="22"/>
    </row>
    <row r="4240" spans="1:9" ht="27" x14ac:dyDescent="0.25">
      <c r="A4240" s="32">
        <v>5113</v>
      </c>
      <c r="B4240" s="32" t="s">
        <v>2705</v>
      </c>
      <c r="C4240" s="32" t="s">
        <v>1093</v>
      </c>
      <c r="D4240" s="32" t="s">
        <v>13</v>
      </c>
      <c r="E4240" s="32" t="s">
        <v>14</v>
      </c>
      <c r="F4240" s="32">
        <v>170000</v>
      </c>
      <c r="G4240" s="32">
        <v>170000</v>
      </c>
      <c r="H4240" s="32">
        <v>1</v>
      </c>
      <c r="I4240" s="22"/>
    </row>
    <row r="4241" spans="1:9" ht="27" x14ac:dyDescent="0.25">
      <c r="A4241" s="32">
        <v>5113</v>
      </c>
      <c r="B4241" s="32" t="s">
        <v>2706</v>
      </c>
      <c r="C4241" s="32" t="s">
        <v>1093</v>
      </c>
      <c r="D4241" s="32" t="s">
        <v>13</v>
      </c>
      <c r="E4241" s="32" t="s">
        <v>14</v>
      </c>
      <c r="F4241" s="32">
        <v>185000</v>
      </c>
      <c r="G4241" s="32">
        <v>185000</v>
      </c>
      <c r="H4241" s="32">
        <v>1</v>
      </c>
      <c r="I4241" s="22"/>
    </row>
    <row r="4242" spans="1:9" ht="27" x14ac:dyDescent="0.25">
      <c r="A4242" s="32">
        <v>5113</v>
      </c>
      <c r="B4242" s="32" t="s">
        <v>2707</v>
      </c>
      <c r="C4242" s="32" t="s">
        <v>1093</v>
      </c>
      <c r="D4242" s="32" t="s">
        <v>13</v>
      </c>
      <c r="E4242" s="32" t="s">
        <v>14</v>
      </c>
      <c r="F4242" s="32">
        <v>145000</v>
      </c>
      <c r="G4242" s="32">
        <v>145000</v>
      </c>
      <c r="H4242" s="32">
        <v>1</v>
      </c>
      <c r="I4242" s="22"/>
    </row>
    <row r="4243" spans="1:9" ht="15" customHeight="1" x14ac:dyDescent="0.25">
      <c r="A4243" s="159" t="s">
        <v>127</v>
      </c>
      <c r="B4243" s="160"/>
      <c r="C4243" s="160"/>
      <c r="D4243" s="160"/>
      <c r="E4243" s="160"/>
      <c r="F4243" s="160"/>
      <c r="G4243" s="160"/>
      <c r="H4243" s="161"/>
      <c r="I4243" s="22"/>
    </row>
    <row r="4244" spans="1:9" ht="16.5" customHeight="1" x14ac:dyDescent="0.25">
      <c r="A4244" s="136" t="s">
        <v>16</v>
      </c>
      <c r="B4244" s="137"/>
      <c r="C4244" s="137"/>
      <c r="D4244" s="137"/>
      <c r="E4244" s="137"/>
      <c r="F4244" s="137"/>
      <c r="G4244" s="137"/>
      <c r="H4244" s="138"/>
      <c r="I4244" s="22"/>
    </row>
    <row r="4245" spans="1:9" ht="27" x14ac:dyDescent="0.25">
      <c r="A4245" s="4">
        <v>5113</v>
      </c>
      <c r="B4245" s="4" t="s">
        <v>2688</v>
      </c>
      <c r="C4245" s="4" t="s">
        <v>974</v>
      </c>
      <c r="D4245" s="4" t="s">
        <v>15</v>
      </c>
      <c r="E4245" s="4" t="s">
        <v>14</v>
      </c>
      <c r="F4245" s="4">
        <v>41202000</v>
      </c>
      <c r="G4245" s="4">
        <v>41202000</v>
      </c>
      <c r="H4245" s="4">
        <v>1</v>
      </c>
    </row>
    <row r="4246" spans="1:9" ht="27" x14ac:dyDescent="0.25">
      <c r="A4246" s="4">
        <v>5113</v>
      </c>
      <c r="B4246" s="4" t="s">
        <v>2689</v>
      </c>
      <c r="C4246" s="4" t="s">
        <v>974</v>
      </c>
      <c r="D4246" s="4" t="s">
        <v>15</v>
      </c>
      <c r="E4246" s="4" t="s">
        <v>14</v>
      </c>
      <c r="F4246" s="4">
        <v>26169000</v>
      </c>
      <c r="G4246" s="4">
        <v>26169000</v>
      </c>
      <c r="H4246" s="4">
        <v>1</v>
      </c>
    </row>
    <row r="4247" spans="1:9" ht="27" x14ac:dyDescent="0.25">
      <c r="A4247" s="4">
        <v>5113</v>
      </c>
      <c r="B4247" s="4" t="s">
        <v>2690</v>
      </c>
      <c r="C4247" s="4" t="s">
        <v>974</v>
      </c>
      <c r="D4247" s="4" t="s">
        <v>15</v>
      </c>
      <c r="E4247" s="4" t="s">
        <v>14</v>
      </c>
      <c r="F4247" s="4">
        <v>91649000</v>
      </c>
      <c r="G4247" s="4">
        <v>91649000</v>
      </c>
      <c r="H4247" s="4">
        <v>1</v>
      </c>
    </row>
    <row r="4248" spans="1:9" ht="27" x14ac:dyDescent="0.25">
      <c r="A4248" s="4">
        <v>5113</v>
      </c>
      <c r="B4248" s="4" t="s">
        <v>2691</v>
      </c>
      <c r="C4248" s="4" t="s">
        <v>974</v>
      </c>
      <c r="D4248" s="4" t="s">
        <v>15</v>
      </c>
      <c r="E4248" s="4" t="s">
        <v>14</v>
      </c>
      <c r="F4248" s="4">
        <v>26533000</v>
      </c>
      <c r="G4248" s="4">
        <v>26533000</v>
      </c>
      <c r="H4248" s="4">
        <v>1</v>
      </c>
    </row>
    <row r="4249" spans="1:9" ht="27" x14ac:dyDescent="0.25">
      <c r="A4249" s="4">
        <v>5113</v>
      </c>
      <c r="B4249" s="4" t="s">
        <v>5436</v>
      </c>
      <c r="C4249" s="4" t="s">
        <v>974</v>
      </c>
      <c r="D4249" s="4" t="s">
        <v>381</v>
      </c>
      <c r="E4249" s="4" t="s">
        <v>14</v>
      </c>
      <c r="F4249" s="4">
        <v>7874696</v>
      </c>
      <c r="G4249" s="4">
        <v>7874696</v>
      </c>
      <c r="H4249" s="4">
        <v>1</v>
      </c>
    </row>
    <row r="4250" spans="1:9" ht="27" x14ac:dyDescent="0.25">
      <c r="A4250" s="4">
        <v>5113</v>
      </c>
      <c r="B4250" s="4" t="s">
        <v>5437</v>
      </c>
      <c r="C4250" s="4" t="s">
        <v>974</v>
      </c>
      <c r="D4250" s="4" t="s">
        <v>381</v>
      </c>
      <c r="E4250" s="4" t="s">
        <v>14</v>
      </c>
      <c r="F4250" s="4">
        <v>6934520</v>
      </c>
      <c r="G4250" s="4">
        <v>6934520</v>
      </c>
      <c r="H4250" s="4">
        <v>1</v>
      </c>
    </row>
    <row r="4251" spans="1:9" ht="27" x14ac:dyDescent="0.25">
      <c r="A4251" s="4">
        <v>5113</v>
      </c>
      <c r="B4251" s="4" t="s">
        <v>5438</v>
      </c>
      <c r="C4251" s="4" t="s">
        <v>974</v>
      </c>
      <c r="D4251" s="4" t="s">
        <v>381</v>
      </c>
      <c r="E4251" s="4" t="s">
        <v>14</v>
      </c>
      <c r="F4251" s="4">
        <v>19030660</v>
      </c>
      <c r="G4251" s="4">
        <v>19030660</v>
      </c>
      <c r="H4251" s="4">
        <v>1</v>
      </c>
    </row>
    <row r="4252" spans="1:9" ht="27" x14ac:dyDescent="0.25">
      <c r="A4252" s="4">
        <v>5113</v>
      </c>
      <c r="B4252" s="4" t="s">
        <v>5439</v>
      </c>
      <c r="C4252" s="4" t="s">
        <v>974</v>
      </c>
      <c r="D4252" s="4" t="s">
        <v>381</v>
      </c>
      <c r="E4252" s="4" t="s">
        <v>14</v>
      </c>
      <c r="F4252" s="4">
        <v>30120519</v>
      </c>
      <c r="G4252" s="4">
        <v>30120519</v>
      </c>
      <c r="H4252" s="4">
        <v>1</v>
      </c>
    </row>
    <row r="4253" spans="1:9" ht="27" x14ac:dyDescent="0.25">
      <c r="A4253" s="4">
        <v>5113</v>
      </c>
      <c r="B4253" s="4" t="s">
        <v>6809</v>
      </c>
      <c r="C4253" s="4" t="s">
        <v>974</v>
      </c>
      <c r="D4253" s="4" t="s">
        <v>381</v>
      </c>
      <c r="E4253" s="4" t="s">
        <v>14</v>
      </c>
      <c r="F4253" s="4">
        <v>0</v>
      </c>
      <c r="G4253" s="4">
        <v>0</v>
      </c>
      <c r="H4253" s="4">
        <v>1</v>
      </c>
    </row>
    <row r="4254" spans="1:9" ht="27" x14ac:dyDescent="0.25">
      <c r="A4254" s="4">
        <v>5113</v>
      </c>
      <c r="B4254" s="4" t="s">
        <v>6810</v>
      </c>
      <c r="C4254" s="4" t="s">
        <v>974</v>
      </c>
      <c r="D4254" s="4" t="s">
        <v>381</v>
      </c>
      <c r="E4254" s="4" t="s">
        <v>14</v>
      </c>
      <c r="F4254" s="4">
        <v>0</v>
      </c>
      <c r="G4254" s="4">
        <v>0</v>
      </c>
      <c r="H4254" s="4">
        <v>1</v>
      </c>
    </row>
    <row r="4255" spans="1:9" ht="27" x14ac:dyDescent="0.25">
      <c r="A4255" s="4">
        <v>5113</v>
      </c>
      <c r="B4255" s="4" t="s">
        <v>6811</v>
      </c>
      <c r="C4255" s="4" t="s">
        <v>974</v>
      </c>
      <c r="D4255" s="4" t="s">
        <v>381</v>
      </c>
      <c r="E4255" s="4" t="s">
        <v>14</v>
      </c>
      <c r="F4255" s="4">
        <v>0</v>
      </c>
      <c r="G4255" s="4">
        <v>0</v>
      </c>
      <c r="H4255" s="4">
        <v>1</v>
      </c>
    </row>
    <row r="4256" spans="1:9" ht="27" x14ac:dyDescent="0.25">
      <c r="A4256" s="4">
        <v>5113</v>
      </c>
      <c r="B4256" s="4" t="s">
        <v>6812</v>
      </c>
      <c r="C4256" s="4" t="s">
        <v>974</v>
      </c>
      <c r="D4256" s="4" t="s">
        <v>381</v>
      </c>
      <c r="E4256" s="4" t="s">
        <v>14</v>
      </c>
      <c r="F4256" s="4">
        <v>0</v>
      </c>
      <c r="G4256" s="4">
        <v>0</v>
      </c>
      <c r="H4256" s="4">
        <v>1</v>
      </c>
    </row>
    <row r="4257" spans="1:8" ht="15" customHeight="1" x14ac:dyDescent="0.25">
      <c r="A4257" s="150" t="s">
        <v>12</v>
      </c>
      <c r="B4257" s="151"/>
      <c r="C4257" s="151"/>
      <c r="D4257" s="151"/>
      <c r="E4257" s="151"/>
      <c r="F4257" s="151"/>
      <c r="G4257" s="151"/>
      <c r="H4257" s="152"/>
    </row>
    <row r="4258" spans="1:8" ht="27" x14ac:dyDescent="0.25">
      <c r="A4258" s="4">
        <v>5113</v>
      </c>
      <c r="B4258" s="4" t="s">
        <v>2692</v>
      </c>
      <c r="C4258" s="4" t="s">
        <v>1093</v>
      </c>
      <c r="D4258" s="4" t="s">
        <v>13</v>
      </c>
      <c r="E4258" s="4" t="s">
        <v>14</v>
      </c>
      <c r="F4258" s="4">
        <v>220000</v>
      </c>
      <c r="G4258" s="4">
        <v>220000</v>
      </c>
      <c r="H4258" s="4">
        <v>1</v>
      </c>
    </row>
    <row r="4259" spans="1:8" ht="27" x14ac:dyDescent="0.25">
      <c r="A4259" s="4">
        <v>5113</v>
      </c>
      <c r="B4259" s="4" t="s">
        <v>2693</v>
      </c>
      <c r="C4259" s="4" t="s">
        <v>1093</v>
      </c>
      <c r="D4259" s="4" t="s">
        <v>13</v>
      </c>
      <c r="E4259" s="4" t="s">
        <v>14</v>
      </c>
      <c r="F4259" s="4">
        <v>264000</v>
      </c>
      <c r="G4259" s="4">
        <v>264000</v>
      </c>
      <c r="H4259" s="4">
        <v>1</v>
      </c>
    </row>
    <row r="4260" spans="1:8" ht="27" x14ac:dyDescent="0.25">
      <c r="A4260" s="4">
        <v>5113</v>
      </c>
      <c r="B4260" s="4" t="s">
        <v>2694</v>
      </c>
      <c r="C4260" s="4" t="s">
        <v>1093</v>
      </c>
      <c r="D4260" s="4" t="s">
        <v>13</v>
      </c>
      <c r="E4260" s="4" t="s">
        <v>14</v>
      </c>
      <c r="F4260" s="4">
        <v>509000</v>
      </c>
      <c r="G4260" s="4">
        <v>509000</v>
      </c>
      <c r="H4260" s="4">
        <v>1</v>
      </c>
    </row>
    <row r="4261" spans="1:8" ht="27" x14ac:dyDescent="0.25">
      <c r="A4261" s="4">
        <v>5113</v>
      </c>
      <c r="B4261" s="4" t="s">
        <v>2695</v>
      </c>
      <c r="C4261" s="4" t="s">
        <v>1093</v>
      </c>
      <c r="D4261" s="4" t="s">
        <v>13</v>
      </c>
      <c r="E4261" s="4" t="s">
        <v>14</v>
      </c>
      <c r="F4261" s="4">
        <v>126000</v>
      </c>
      <c r="G4261" s="4">
        <v>126000</v>
      </c>
      <c r="H4261" s="4">
        <v>1</v>
      </c>
    </row>
    <row r="4262" spans="1:8" ht="27" x14ac:dyDescent="0.25">
      <c r="A4262" s="4">
        <v>5113</v>
      </c>
      <c r="B4262" s="4" t="s">
        <v>3630</v>
      </c>
      <c r="C4262" s="4" t="s">
        <v>454</v>
      </c>
      <c r="D4262" s="4" t="s">
        <v>15</v>
      </c>
      <c r="E4262" s="4" t="s">
        <v>14</v>
      </c>
      <c r="F4262" s="4">
        <v>733000</v>
      </c>
      <c r="G4262" s="4">
        <v>733000</v>
      </c>
      <c r="H4262" s="4">
        <v>1</v>
      </c>
    </row>
    <row r="4263" spans="1:8" ht="27" x14ac:dyDescent="0.25">
      <c r="A4263" s="4">
        <v>5113</v>
      </c>
      <c r="B4263" s="4" t="s">
        <v>3631</v>
      </c>
      <c r="C4263" s="4" t="s">
        <v>454</v>
      </c>
      <c r="D4263" s="4" t="s">
        <v>15</v>
      </c>
      <c r="E4263" s="4" t="s">
        <v>14</v>
      </c>
      <c r="F4263" s="4">
        <v>880000</v>
      </c>
      <c r="G4263" s="4">
        <v>880000</v>
      </c>
      <c r="H4263" s="4">
        <v>1</v>
      </c>
    </row>
    <row r="4264" spans="1:8" ht="27" x14ac:dyDescent="0.25">
      <c r="A4264" s="4">
        <v>5113</v>
      </c>
      <c r="B4264" s="4" t="s">
        <v>3632</v>
      </c>
      <c r="C4264" s="4" t="s">
        <v>454</v>
      </c>
      <c r="D4264" s="4" t="s">
        <v>15</v>
      </c>
      <c r="E4264" s="4" t="s">
        <v>14</v>
      </c>
      <c r="F4264" s="4">
        <v>1528000</v>
      </c>
      <c r="G4264" s="4">
        <v>1528000</v>
      </c>
      <c r="H4264" s="4">
        <v>1</v>
      </c>
    </row>
    <row r="4265" spans="1:8" ht="27" x14ac:dyDescent="0.25">
      <c r="A4265" s="4">
        <v>5113</v>
      </c>
      <c r="B4265" s="4" t="s">
        <v>3633</v>
      </c>
      <c r="C4265" s="4" t="s">
        <v>454</v>
      </c>
      <c r="D4265" s="4" t="s">
        <v>15</v>
      </c>
      <c r="E4265" s="4" t="s">
        <v>14</v>
      </c>
      <c r="F4265" s="4">
        <v>420000</v>
      </c>
      <c r="G4265" s="4">
        <v>420000</v>
      </c>
      <c r="H4265" s="4">
        <v>1</v>
      </c>
    </row>
    <row r="4266" spans="1:8" ht="27" x14ac:dyDescent="0.25">
      <c r="A4266" s="4">
        <v>5113</v>
      </c>
      <c r="B4266" s="4" t="s">
        <v>5440</v>
      </c>
      <c r="C4266" s="4" t="s">
        <v>1093</v>
      </c>
      <c r="D4266" s="4" t="s">
        <v>13</v>
      </c>
      <c r="E4266" s="4" t="s">
        <v>14</v>
      </c>
      <c r="F4266" s="4">
        <v>47200</v>
      </c>
      <c r="G4266" s="4">
        <v>47200</v>
      </c>
      <c r="H4266" s="4">
        <v>1</v>
      </c>
    </row>
    <row r="4267" spans="1:8" ht="27" x14ac:dyDescent="0.25">
      <c r="A4267" s="4">
        <v>5113</v>
      </c>
      <c r="B4267" s="4" t="s">
        <v>5441</v>
      </c>
      <c r="C4267" s="4" t="s">
        <v>1093</v>
      </c>
      <c r="D4267" s="4" t="s">
        <v>13</v>
      </c>
      <c r="E4267" s="4" t="s">
        <v>14</v>
      </c>
      <c r="F4267" s="4">
        <v>41500</v>
      </c>
      <c r="G4267" s="4">
        <v>41500</v>
      </c>
      <c r="H4267" s="4">
        <v>1</v>
      </c>
    </row>
    <row r="4268" spans="1:8" ht="27" x14ac:dyDescent="0.25">
      <c r="A4268" s="4">
        <v>5113</v>
      </c>
      <c r="B4268" s="4" t="s">
        <v>5442</v>
      </c>
      <c r="C4268" s="4" t="s">
        <v>1093</v>
      </c>
      <c r="D4268" s="4" t="s">
        <v>13</v>
      </c>
      <c r="E4268" s="4" t="s">
        <v>14</v>
      </c>
      <c r="F4268" s="4">
        <v>114000</v>
      </c>
      <c r="G4268" s="4">
        <v>114000</v>
      </c>
      <c r="H4268" s="4">
        <v>1</v>
      </c>
    </row>
    <row r="4269" spans="1:8" ht="27" x14ac:dyDescent="0.25">
      <c r="A4269" s="4">
        <v>5113</v>
      </c>
      <c r="B4269" s="4" t="s">
        <v>5443</v>
      </c>
      <c r="C4269" s="4" t="s">
        <v>1093</v>
      </c>
      <c r="D4269" s="4" t="s">
        <v>13</v>
      </c>
      <c r="E4269" s="4" t="s">
        <v>14</v>
      </c>
      <c r="F4269" s="4">
        <v>171700</v>
      </c>
      <c r="G4269" s="4">
        <v>171700</v>
      </c>
      <c r="H4269" s="4">
        <v>1</v>
      </c>
    </row>
    <row r="4270" spans="1:8" ht="27" x14ac:dyDescent="0.25">
      <c r="A4270" s="4">
        <v>5113</v>
      </c>
      <c r="B4270" s="4" t="s">
        <v>5445</v>
      </c>
      <c r="C4270" s="4" t="s">
        <v>454</v>
      </c>
      <c r="D4270" s="4" t="s">
        <v>1212</v>
      </c>
      <c r="E4270" s="4" t="s">
        <v>14</v>
      </c>
      <c r="F4270" s="4">
        <v>157300</v>
      </c>
      <c r="G4270" s="4">
        <v>157300</v>
      </c>
      <c r="H4270" s="4">
        <v>1</v>
      </c>
    </row>
    <row r="4271" spans="1:8" ht="27" x14ac:dyDescent="0.25">
      <c r="A4271" s="4">
        <v>5113</v>
      </c>
      <c r="B4271" s="4" t="s">
        <v>5446</v>
      </c>
      <c r="C4271" s="4" t="s">
        <v>454</v>
      </c>
      <c r="D4271" s="4" t="s">
        <v>1212</v>
      </c>
      <c r="E4271" s="4" t="s">
        <v>14</v>
      </c>
      <c r="F4271" s="4">
        <v>138500</v>
      </c>
      <c r="G4271" s="4">
        <v>138500</v>
      </c>
      <c r="H4271" s="4">
        <v>1</v>
      </c>
    </row>
    <row r="4272" spans="1:8" ht="27" x14ac:dyDescent="0.25">
      <c r="A4272" s="4">
        <v>5113</v>
      </c>
      <c r="B4272" s="4" t="s">
        <v>5447</v>
      </c>
      <c r="C4272" s="4" t="s">
        <v>454</v>
      </c>
      <c r="D4272" s="4" t="s">
        <v>1212</v>
      </c>
      <c r="E4272" s="4" t="s">
        <v>14</v>
      </c>
      <c r="F4272" s="4">
        <v>380100</v>
      </c>
      <c r="G4272" s="4">
        <v>380100</v>
      </c>
      <c r="H4272" s="4">
        <v>1</v>
      </c>
    </row>
    <row r="4273" spans="1:9" ht="27" x14ac:dyDescent="0.25">
      <c r="A4273" s="4">
        <v>5113</v>
      </c>
      <c r="B4273" s="4" t="s">
        <v>5448</v>
      </c>
      <c r="C4273" s="4" t="s">
        <v>454</v>
      </c>
      <c r="D4273" s="4" t="s">
        <v>1212</v>
      </c>
      <c r="E4273" s="4" t="s">
        <v>14</v>
      </c>
      <c r="F4273" s="4">
        <v>572300</v>
      </c>
      <c r="G4273" s="4">
        <v>572300</v>
      </c>
      <c r="H4273" s="4">
        <v>1</v>
      </c>
    </row>
    <row r="4274" spans="1:9" ht="27" x14ac:dyDescent="0.25">
      <c r="A4274" s="4">
        <v>5113</v>
      </c>
      <c r="B4274" s="4" t="s">
        <v>6813</v>
      </c>
      <c r="C4274" s="4" t="s">
        <v>454</v>
      </c>
      <c r="D4274" s="4" t="s">
        <v>1212</v>
      </c>
      <c r="E4274" s="4" t="s">
        <v>14</v>
      </c>
      <c r="F4274" s="4">
        <v>0</v>
      </c>
      <c r="G4274" s="4">
        <v>0</v>
      </c>
      <c r="H4274" s="4">
        <v>1</v>
      </c>
    </row>
    <row r="4275" spans="1:9" ht="27" x14ac:dyDescent="0.25">
      <c r="A4275" s="4">
        <v>5113</v>
      </c>
      <c r="B4275" s="4" t="s">
        <v>6814</v>
      </c>
      <c r="C4275" s="4" t="s">
        <v>454</v>
      </c>
      <c r="D4275" s="4" t="s">
        <v>1212</v>
      </c>
      <c r="E4275" s="4" t="s">
        <v>14</v>
      </c>
      <c r="F4275" s="4">
        <v>0</v>
      </c>
      <c r="G4275" s="4">
        <v>0</v>
      </c>
      <c r="H4275" s="4">
        <v>1</v>
      </c>
    </row>
    <row r="4276" spans="1:9" ht="27" x14ac:dyDescent="0.25">
      <c r="A4276" s="4">
        <v>5113</v>
      </c>
      <c r="B4276" s="4" t="s">
        <v>6815</v>
      </c>
      <c r="C4276" s="4" t="s">
        <v>454</v>
      </c>
      <c r="D4276" s="4" t="s">
        <v>1212</v>
      </c>
      <c r="E4276" s="4" t="s">
        <v>14</v>
      </c>
      <c r="F4276" s="4">
        <v>0</v>
      </c>
      <c r="G4276" s="4">
        <v>0</v>
      </c>
      <c r="H4276" s="4">
        <v>1</v>
      </c>
    </row>
    <row r="4277" spans="1:9" ht="27" x14ac:dyDescent="0.25">
      <c r="A4277" s="4">
        <v>5113</v>
      </c>
      <c r="B4277" s="4" t="s">
        <v>6816</v>
      </c>
      <c r="C4277" s="4" t="s">
        <v>454</v>
      </c>
      <c r="D4277" s="4" t="s">
        <v>1212</v>
      </c>
      <c r="E4277" s="4" t="s">
        <v>14</v>
      </c>
      <c r="F4277" s="4">
        <v>0</v>
      </c>
      <c r="G4277" s="4">
        <v>0</v>
      </c>
      <c r="H4277" s="4">
        <v>1</v>
      </c>
    </row>
    <row r="4278" spans="1:9" s="108" customFormat="1" ht="27" x14ac:dyDescent="0.25">
      <c r="A4278" s="32">
        <v>5113</v>
      </c>
      <c r="B4278" s="32" t="s">
        <v>6959</v>
      </c>
      <c r="C4278" s="32" t="s">
        <v>1093</v>
      </c>
      <c r="D4278" s="32" t="s">
        <v>13</v>
      </c>
      <c r="E4278" s="32" t="s">
        <v>14</v>
      </c>
      <c r="F4278" s="32">
        <v>15000</v>
      </c>
      <c r="G4278" s="32">
        <v>15000</v>
      </c>
      <c r="H4278" s="11">
        <v>1</v>
      </c>
    </row>
    <row r="4279" spans="1:9" s="108" customFormat="1" ht="27" x14ac:dyDescent="0.25">
      <c r="A4279" s="32">
        <v>5113</v>
      </c>
      <c r="B4279" s="32" t="s">
        <v>6960</v>
      </c>
      <c r="C4279" s="32" t="s">
        <v>1093</v>
      </c>
      <c r="D4279" s="32" t="s">
        <v>13</v>
      </c>
      <c r="E4279" s="32" t="s">
        <v>14</v>
      </c>
      <c r="F4279" s="32">
        <v>40000</v>
      </c>
      <c r="G4279" s="32">
        <v>40000</v>
      </c>
      <c r="H4279" s="11">
        <v>1</v>
      </c>
    </row>
    <row r="4280" spans="1:9" s="108" customFormat="1" ht="27" x14ac:dyDescent="0.25">
      <c r="A4280" s="32">
        <v>5113</v>
      </c>
      <c r="B4280" s="32" t="s">
        <v>6961</v>
      </c>
      <c r="C4280" s="32" t="s">
        <v>1093</v>
      </c>
      <c r="D4280" s="32" t="s">
        <v>13</v>
      </c>
      <c r="E4280" s="32" t="s">
        <v>14</v>
      </c>
      <c r="F4280" s="32">
        <v>96000</v>
      </c>
      <c r="G4280" s="32">
        <v>96000</v>
      </c>
      <c r="H4280" s="11">
        <v>1</v>
      </c>
    </row>
    <row r="4281" spans="1:9" s="108" customFormat="1" ht="27" x14ac:dyDescent="0.25">
      <c r="A4281" s="32">
        <v>5113</v>
      </c>
      <c r="B4281" s="32" t="s">
        <v>6962</v>
      </c>
      <c r="C4281" s="32" t="s">
        <v>1093</v>
      </c>
      <c r="D4281" s="32" t="s">
        <v>13</v>
      </c>
      <c r="E4281" s="32" t="s">
        <v>14</v>
      </c>
      <c r="F4281" s="32">
        <v>44000</v>
      </c>
      <c r="G4281" s="32">
        <v>44000</v>
      </c>
      <c r="H4281" s="11">
        <v>1</v>
      </c>
    </row>
    <row r="4282" spans="1:9" s="108" customFormat="1" ht="13.5" x14ac:dyDescent="0.25">
      <c r="A4282" s="136" t="s">
        <v>8</v>
      </c>
      <c r="B4282" s="137"/>
      <c r="C4282" s="137"/>
      <c r="D4282" s="137"/>
      <c r="E4282" s="137"/>
      <c r="F4282" s="137"/>
      <c r="G4282" s="137"/>
      <c r="H4282" s="137"/>
    </row>
    <row r="4283" spans="1:9" s="108" customFormat="1" ht="13.5" x14ac:dyDescent="0.25">
      <c r="A4283" s="32">
        <v>5129</v>
      </c>
      <c r="B4283" s="32" t="s">
        <v>3854</v>
      </c>
      <c r="C4283" s="32" t="s">
        <v>3855</v>
      </c>
      <c r="D4283" s="32" t="s">
        <v>381</v>
      </c>
      <c r="E4283" s="32" t="s">
        <v>10</v>
      </c>
      <c r="F4283" s="32">
        <v>925000</v>
      </c>
      <c r="G4283" s="32">
        <f>+F4283*H4283</f>
        <v>5550000</v>
      </c>
      <c r="H4283" s="11">
        <v>6</v>
      </c>
    </row>
    <row r="4284" spans="1:9" s="108" customFormat="1" ht="13.5" x14ac:dyDescent="0.25">
      <c r="A4284" s="32">
        <v>5129</v>
      </c>
      <c r="B4284" s="32" t="s">
        <v>3850</v>
      </c>
      <c r="C4284" s="32" t="s">
        <v>3851</v>
      </c>
      <c r="D4284" s="32" t="s">
        <v>248</v>
      </c>
      <c r="E4284" s="32" t="s">
        <v>10</v>
      </c>
      <c r="F4284" s="32">
        <v>3386</v>
      </c>
      <c r="G4284" s="32">
        <f>+F4284*H4284</f>
        <v>3765232</v>
      </c>
      <c r="H4284" s="11">
        <v>1112</v>
      </c>
    </row>
    <row r="4285" spans="1:9" s="108" customFormat="1" ht="13.5" x14ac:dyDescent="0.25">
      <c r="A4285" s="32">
        <v>5129</v>
      </c>
      <c r="B4285" s="32" t="s">
        <v>3852</v>
      </c>
      <c r="C4285" s="32" t="s">
        <v>1844</v>
      </c>
      <c r="D4285" s="32" t="s">
        <v>248</v>
      </c>
      <c r="E4285" s="32" t="s">
        <v>10</v>
      </c>
      <c r="F4285" s="32">
        <v>850000</v>
      </c>
      <c r="G4285" s="32">
        <f t="shared" ref="G4285:G4286" si="84">+F4285*H4285</f>
        <v>850000</v>
      </c>
      <c r="H4285" s="11">
        <v>1</v>
      </c>
    </row>
    <row r="4286" spans="1:9" x14ac:dyDescent="0.25">
      <c r="A4286" s="32">
        <v>5129</v>
      </c>
      <c r="B4286" s="32" t="s">
        <v>3853</v>
      </c>
      <c r="C4286" s="32" t="s">
        <v>1844</v>
      </c>
      <c r="D4286" s="32" t="s">
        <v>248</v>
      </c>
      <c r="E4286" s="32" t="s">
        <v>10</v>
      </c>
      <c r="F4286" s="32">
        <v>1300000</v>
      </c>
      <c r="G4286" s="32">
        <f t="shared" si="84"/>
        <v>1300000</v>
      </c>
      <c r="H4286" s="11">
        <v>1</v>
      </c>
    </row>
    <row r="4287" spans="1:9" ht="15" customHeight="1" x14ac:dyDescent="0.25">
      <c r="A4287" s="133" t="s">
        <v>196</v>
      </c>
      <c r="B4287" s="134"/>
      <c r="C4287" s="134"/>
      <c r="D4287" s="134"/>
      <c r="E4287" s="134"/>
      <c r="F4287" s="134"/>
      <c r="G4287" s="134"/>
      <c r="H4287" s="135"/>
      <c r="I4287" s="22"/>
    </row>
    <row r="4288" spans="1:9" ht="15" customHeight="1" x14ac:dyDescent="0.25">
      <c r="A4288" s="136" t="s">
        <v>12</v>
      </c>
      <c r="B4288" s="137"/>
      <c r="C4288" s="137"/>
      <c r="D4288" s="137"/>
      <c r="E4288" s="137"/>
      <c r="F4288" s="137"/>
      <c r="G4288" s="137"/>
      <c r="H4288" s="138"/>
      <c r="I4288" s="22"/>
    </row>
    <row r="4289" spans="1:9" ht="54" x14ac:dyDescent="0.25">
      <c r="A4289" s="32">
        <v>4239</v>
      </c>
      <c r="B4289" s="32" t="s">
        <v>3893</v>
      </c>
      <c r="C4289" s="32" t="s">
        <v>3894</v>
      </c>
      <c r="D4289" s="32" t="s">
        <v>248</v>
      </c>
      <c r="E4289" s="32" t="s">
        <v>14</v>
      </c>
      <c r="F4289" s="32">
        <v>200000</v>
      </c>
      <c r="G4289" s="32">
        <v>200000</v>
      </c>
      <c r="H4289" s="32">
        <v>1</v>
      </c>
      <c r="I4289" s="22"/>
    </row>
    <row r="4290" spans="1:9" ht="54" x14ac:dyDescent="0.25">
      <c r="A4290" s="32">
        <v>4239</v>
      </c>
      <c r="B4290" s="32" t="s">
        <v>3895</v>
      </c>
      <c r="C4290" s="32" t="s">
        <v>3894</v>
      </c>
      <c r="D4290" s="32" t="s">
        <v>248</v>
      </c>
      <c r="E4290" s="32" t="s">
        <v>14</v>
      </c>
      <c r="F4290" s="32">
        <v>300000</v>
      </c>
      <c r="G4290" s="32">
        <v>300000</v>
      </c>
      <c r="H4290" s="32">
        <v>1</v>
      </c>
      <c r="I4290" s="22"/>
    </row>
    <row r="4291" spans="1:9" ht="15" customHeight="1" x14ac:dyDescent="0.25">
      <c r="A4291" s="133" t="s">
        <v>82</v>
      </c>
      <c r="B4291" s="134"/>
      <c r="C4291" s="134"/>
      <c r="D4291" s="134"/>
      <c r="E4291" s="134"/>
      <c r="F4291" s="134"/>
      <c r="G4291" s="134"/>
      <c r="H4291" s="135"/>
      <c r="I4291" s="22"/>
    </row>
    <row r="4292" spans="1:9" ht="15" customHeight="1" x14ac:dyDescent="0.25">
      <c r="A4292" s="136" t="s">
        <v>12</v>
      </c>
      <c r="B4292" s="137"/>
      <c r="C4292" s="137"/>
      <c r="D4292" s="137"/>
      <c r="E4292" s="137"/>
      <c r="F4292" s="137"/>
      <c r="G4292" s="137"/>
      <c r="H4292" s="138"/>
      <c r="I4292" s="22"/>
    </row>
    <row r="4293" spans="1:9" ht="27" x14ac:dyDescent="0.25">
      <c r="A4293" s="12">
        <v>4251</v>
      </c>
      <c r="B4293" s="12" t="s">
        <v>2840</v>
      </c>
      <c r="C4293" s="12" t="s">
        <v>2841</v>
      </c>
      <c r="D4293" s="12" t="s">
        <v>381</v>
      </c>
      <c r="E4293" s="12" t="s">
        <v>14</v>
      </c>
      <c r="F4293" s="12">
        <v>3000000</v>
      </c>
      <c r="G4293" s="12">
        <v>3000000</v>
      </c>
      <c r="H4293" s="12">
        <v>1</v>
      </c>
      <c r="I4293" s="22"/>
    </row>
    <row r="4294" spans="1:9" ht="15" customHeight="1" x14ac:dyDescent="0.25">
      <c r="A4294" s="133" t="s">
        <v>128</v>
      </c>
      <c r="B4294" s="134"/>
      <c r="C4294" s="134"/>
      <c r="D4294" s="134"/>
      <c r="E4294" s="134"/>
      <c r="F4294" s="134"/>
      <c r="G4294" s="134"/>
      <c r="H4294" s="135"/>
      <c r="I4294" s="22"/>
    </row>
    <row r="4295" spans="1:9" ht="15" customHeight="1" x14ac:dyDescent="0.25">
      <c r="A4295" s="136" t="s">
        <v>12</v>
      </c>
      <c r="B4295" s="137"/>
      <c r="C4295" s="137"/>
      <c r="D4295" s="137"/>
      <c r="E4295" s="137"/>
      <c r="F4295" s="137"/>
      <c r="G4295" s="137"/>
      <c r="H4295" s="138"/>
      <c r="I4295" s="22"/>
    </row>
    <row r="4296" spans="1:9" ht="40.5" x14ac:dyDescent="0.25">
      <c r="A4296" s="32">
        <v>4239</v>
      </c>
      <c r="B4296" s="32" t="s">
        <v>433</v>
      </c>
      <c r="C4296" s="32" t="s">
        <v>434</v>
      </c>
      <c r="D4296" s="32" t="s">
        <v>9</v>
      </c>
      <c r="E4296" s="32" t="s">
        <v>14</v>
      </c>
      <c r="F4296" s="32">
        <v>479888</v>
      </c>
      <c r="G4296" s="32">
        <v>479888</v>
      </c>
      <c r="H4296" s="32">
        <v>1</v>
      </c>
      <c r="I4296" s="22"/>
    </row>
    <row r="4297" spans="1:9" ht="40.5" x14ac:dyDescent="0.25">
      <c r="A4297" s="32">
        <v>4239</v>
      </c>
      <c r="B4297" s="32" t="s">
        <v>435</v>
      </c>
      <c r="C4297" s="32" t="s">
        <v>434</v>
      </c>
      <c r="D4297" s="32" t="s">
        <v>9</v>
      </c>
      <c r="E4297" s="32" t="s">
        <v>14</v>
      </c>
      <c r="F4297" s="32">
        <v>948888</v>
      </c>
      <c r="G4297" s="32">
        <v>948888</v>
      </c>
      <c r="H4297" s="32">
        <v>1</v>
      </c>
      <c r="I4297" s="22"/>
    </row>
    <row r="4298" spans="1:9" ht="40.5" x14ac:dyDescent="0.25">
      <c r="A4298" s="32">
        <v>4239</v>
      </c>
      <c r="B4298" s="32" t="s">
        <v>436</v>
      </c>
      <c r="C4298" s="32" t="s">
        <v>434</v>
      </c>
      <c r="D4298" s="32" t="s">
        <v>9</v>
      </c>
      <c r="E4298" s="32" t="s">
        <v>14</v>
      </c>
      <c r="F4298" s="32">
        <v>439888</v>
      </c>
      <c r="G4298" s="32">
        <v>439888</v>
      </c>
      <c r="H4298" s="32">
        <v>1</v>
      </c>
      <c r="I4298" s="22"/>
    </row>
    <row r="4299" spans="1:9" ht="40.5" x14ac:dyDescent="0.25">
      <c r="A4299" s="32">
        <v>4239</v>
      </c>
      <c r="B4299" s="32" t="s">
        <v>437</v>
      </c>
      <c r="C4299" s="32" t="s">
        <v>434</v>
      </c>
      <c r="D4299" s="32" t="s">
        <v>9</v>
      </c>
      <c r="E4299" s="32" t="s">
        <v>14</v>
      </c>
      <c r="F4299" s="32">
        <v>247888</v>
      </c>
      <c r="G4299" s="32">
        <v>247888</v>
      </c>
      <c r="H4299" s="32">
        <v>1</v>
      </c>
      <c r="I4299" s="22"/>
    </row>
    <row r="4300" spans="1:9" ht="40.5" x14ac:dyDescent="0.25">
      <c r="A4300" s="32">
        <v>4239</v>
      </c>
      <c r="B4300" s="32" t="s">
        <v>438</v>
      </c>
      <c r="C4300" s="32" t="s">
        <v>434</v>
      </c>
      <c r="D4300" s="32" t="s">
        <v>9</v>
      </c>
      <c r="E4300" s="32" t="s">
        <v>14</v>
      </c>
      <c r="F4300" s="32">
        <v>391888</v>
      </c>
      <c r="G4300" s="32">
        <v>391888</v>
      </c>
      <c r="H4300" s="32">
        <v>1</v>
      </c>
      <c r="I4300" s="22"/>
    </row>
    <row r="4301" spans="1:9" ht="40.5" x14ac:dyDescent="0.25">
      <c r="A4301" s="32">
        <v>4239</v>
      </c>
      <c r="B4301" s="32" t="s">
        <v>439</v>
      </c>
      <c r="C4301" s="32" t="s">
        <v>434</v>
      </c>
      <c r="D4301" s="32" t="s">
        <v>9</v>
      </c>
      <c r="E4301" s="32" t="s">
        <v>14</v>
      </c>
      <c r="F4301" s="32">
        <v>314000</v>
      </c>
      <c r="G4301" s="32">
        <v>314000</v>
      </c>
      <c r="H4301" s="32">
        <v>1</v>
      </c>
      <c r="I4301" s="22"/>
    </row>
    <row r="4302" spans="1:9" ht="40.5" x14ac:dyDescent="0.25">
      <c r="A4302" s="32">
        <v>4239</v>
      </c>
      <c r="B4302" s="32" t="s">
        <v>440</v>
      </c>
      <c r="C4302" s="32" t="s">
        <v>434</v>
      </c>
      <c r="D4302" s="32" t="s">
        <v>9</v>
      </c>
      <c r="E4302" s="32" t="s">
        <v>14</v>
      </c>
      <c r="F4302" s="32">
        <v>698000</v>
      </c>
      <c r="G4302" s="32">
        <v>698000</v>
      </c>
      <c r="H4302" s="32">
        <v>1</v>
      </c>
      <c r="I4302" s="22"/>
    </row>
    <row r="4303" spans="1:9" ht="40.5" x14ac:dyDescent="0.25">
      <c r="A4303" s="32">
        <v>4239</v>
      </c>
      <c r="B4303" s="32" t="s">
        <v>441</v>
      </c>
      <c r="C4303" s="32" t="s">
        <v>434</v>
      </c>
      <c r="D4303" s="32" t="s">
        <v>9</v>
      </c>
      <c r="E4303" s="32" t="s">
        <v>14</v>
      </c>
      <c r="F4303" s="32">
        <v>148000</v>
      </c>
      <c r="G4303" s="32">
        <v>148000</v>
      </c>
      <c r="H4303" s="32">
        <v>1</v>
      </c>
      <c r="I4303" s="22"/>
    </row>
    <row r="4304" spans="1:9" ht="40.5" x14ac:dyDescent="0.25">
      <c r="A4304" s="32">
        <v>4239</v>
      </c>
      <c r="B4304" s="32" t="s">
        <v>442</v>
      </c>
      <c r="C4304" s="32" t="s">
        <v>434</v>
      </c>
      <c r="D4304" s="32" t="s">
        <v>9</v>
      </c>
      <c r="E4304" s="32" t="s">
        <v>14</v>
      </c>
      <c r="F4304" s="32">
        <v>798000</v>
      </c>
      <c r="G4304" s="32">
        <v>798000</v>
      </c>
      <c r="H4304" s="32">
        <v>1</v>
      </c>
      <c r="I4304" s="22"/>
    </row>
    <row r="4305" spans="1:9" ht="15" customHeight="1" x14ac:dyDescent="0.25">
      <c r="A4305" s="159" t="s">
        <v>4923</v>
      </c>
      <c r="B4305" s="160"/>
      <c r="C4305" s="160"/>
      <c r="D4305" s="160"/>
      <c r="E4305" s="160"/>
      <c r="F4305" s="160"/>
      <c r="G4305" s="160"/>
      <c r="H4305" s="161"/>
      <c r="I4305" s="22"/>
    </row>
    <row r="4306" spans="1:9" x14ac:dyDescent="0.25">
      <c r="A4306" s="136" t="s">
        <v>8</v>
      </c>
      <c r="B4306" s="137"/>
      <c r="C4306" s="137"/>
      <c r="D4306" s="137"/>
      <c r="E4306" s="137"/>
      <c r="F4306" s="137"/>
      <c r="G4306" s="137"/>
      <c r="H4306" s="138"/>
      <c r="I4306" s="22"/>
    </row>
    <row r="4307" spans="1:9" x14ac:dyDescent="0.25">
      <c r="A4307" s="32">
        <v>4269</v>
      </c>
      <c r="B4307" s="32" t="s">
        <v>3641</v>
      </c>
      <c r="C4307" s="32" t="s">
        <v>3067</v>
      </c>
      <c r="D4307" s="32" t="s">
        <v>9</v>
      </c>
      <c r="E4307" s="32" t="s">
        <v>10</v>
      </c>
      <c r="F4307" s="32">
        <v>17500</v>
      </c>
      <c r="G4307" s="32">
        <f>+F4307*H4307</f>
        <v>3500000</v>
      </c>
      <c r="H4307" s="32">
        <v>200</v>
      </c>
      <c r="I4307" s="22"/>
    </row>
    <row r="4308" spans="1:9" x14ac:dyDescent="0.25">
      <c r="A4308" s="32">
        <v>4269</v>
      </c>
      <c r="B4308" s="32" t="s">
        <v>3644</v>
      </c>
      <c r="C4308" s="32" t="s">
        <v>1825</v>
      </c>
      <c r="D4308" s="32" t="s">
        <v>9</v>
      </c>
      <c r="E4308" s="32" t="s">
        <v>854</v>
      </c>
      <c r="F4308" s="32">
        <v>3500</v>
      </c>
      <c r="G4308" s="32">
        <f>+F4308*H4308</f>
        <v>8334900</v>
      </c>
      <c r="H4308" s="32">
        <v>2381.4</v>
      </c>
      <c r="I4308" s="22"/>
    </row>
    <row r="4309" spans="1:9" x14ac:dyDescent="0.25">
      <c r="A4309" s="32">
        <v>4269</v>
      </c>
      <c r="B4309" s="32" t="s">
        <v>3645</v>
      </c>
      <c r="C4309" s="32" t="s">
        <v>1825</v>
      </c>
      <c r="D4309" s="32" t="s">
        <v>9</v>
      </c>
      <c r="E4309" s="32" t="s">
        <v>854</v>
      </c>
      <c r="F4309" s="32">
        <v>3300</v>
      </c>
      <c r="G4309" s="32">
        <f>+F4309*H4309</f>
        <v>1658250</v>
      </c>
      <c r="H4309" s="32">
        <v>502.5</v>
      </c>
      <c r="I4309" s="22"/>
    </row>
    <row r="4310" spans="1:9" ht="27" x14ac:dyDescent="0.25">
      <c r="A4310" s="32">
        <v>4261</v>
      </c>
      <c r="B4310" s="32" t="s">
        <v>3642</v>
      </c>
      <c r="C4310" s="32" t="s">
        <v>3643</v>
      </c>
      <c r="D4310" s="32" t="s">
        <v>9</v>
      </c>
      <c r="E4310" s="32" t="s">
        <v>10</v>
      </c>
      <c r="F4310" s="32">
        <v>17500</v>
      </c>
      <c r="G4310" s="32">
        <f>+F4310*H4310</f>
        <v>3500000</v>
      </c>
      <c r="H4310" s="32">
        <v>200</v>
      </c>
      <c r="I4310" s="22"/>
    </row>
    <row r="4311" spans="1:9" ht="15" customHeight="1" x14ac:dyDescent="0.25">
      <c r="A4311" s="159" t="s">
        <v>73</v>
      </c>
      <c r="B4311" s="160"/>
      <c r="C4311" s="160"/>
      <c r="D4311" s="160"/>
      <c r="E4311" s="160"/>
      <c r="F4311" s="160"/>
      <c r="G4311" s="160"/>
      <c r="H4311" s="161"/>
      <c r="I4311" s="22"/>
    </row>
    <row r="4312" spans="1:9" ht="15" customHeight="1" x14ac:dyDescent="0.25">
      <c r="A4312" s="136" t="s">
        <v>8</v>
      </c>
      <c r="B4312" s="137"/>
      <c r="C4312" s="137"/>
      <c r="D4312" s="137"/>
      <c r="E4312" s="137"/>
      <c r="F4312" s="137"/>
      <c r="G4312" s="137"/>
      <c r="H4312" s="138"/>
      <c r="I4312" s="22"/>
    </row>
    <row r="4313" spans="1:9" x14ac:dyDescent="0.25">
      <c r="A4313" s="32">
        <v>4267</v>
      </c>
      <c r="B4313" s="32" t="s">
        <v>7072</v>
      </c>
      <c r="C4313" s="32" t="s">
        <v>957</v>
      </c>
      <c r="D4313" s="32" t="s">
        <v>381</v>
      </c>
      <c r="E4313" s="32" t="s">
        <v>10</v>
      </c>
      <c r="F4313" s="32">
        <v>1500</v>
      </c>
      <c r="G4313" s="32">
        <f>H4313*F4313</f>
        <v>4200000</v>
      </c>
      <c r="H4313" s="32">
        <v>2800</v>
      </c>
      <c r="I4313" s="22"/>
    </row>
    <row r="4314" spans="1:9" ht="15" customHeight="1" x14ac:dyDescent="0.25">
      <c r="A4314" s="136" t="s">
        <v>12</v>
      </c>
      <c r="B4314" s="137"/>
      <c r="C4314" s="137"/>
      <c r="D4314" s="137"/>
      <c r="E4314" s="137"/>
      <c r="F4314" s="137"/>
      <c r="G4314" s="137"/>
      <c r="H4314" s="138"/>
      <c r="I4314" s="22"/>
    </row>
    <row r="4315" spans="1:9" ht="40.5" x14ac:dyDescent="0.25">
      <c r="A4315" s="32">
        <v>4239</v>
      </c>
      <c r="B4315" s="32" t="s">
        <v>3646</v>
      </c>
      <c r="C4315" s="32" t="s">
        <v>497</v>
      </c>
      <c r="D4315" s="32" t="s">
        <v>9</v>
      </c>
      <c r="E4315" s="32" t="s">
        <v>14</v>
      </c>
      <c r="F4315" s="32">
        <v>400000</v>
      </c>
      <c r="G4315" s="32">
        <v>400000</v>
      </c>
      <c r="H4315" s="32">
        <v>1</v>
      </c>
      <c r="I4315" s="22"/>
    </row>
    <row r="4316" spans="1:9" ht="40.5" x14ac:dyDescent="0.25">
      <c r="A4316" s="32">
        <v>4239</v>
      </c>
      <c r="B4316" s="32" t="s">
        <v>3010</v>
      </c>
      <c r="C4316" s="32" t="s">
        <v>497</v>
      </c>
      <c r="D4316" s="32" t="s">
        <v>9</v>
      </c>
      <c r="E4316" s="32" t="s">
        <v>14</v>
      </c>
      <c r="F4316" s="32">
        <v>500000</v>
      </c>
      <c r="G4316" s="32">
        <v>500000</v>
      </c>
      <c r="H4316" s="32">
        <v>1</v>
      </c>
      <c r="I4316" s="22"/>
    </row>
    <row r="4317" spans="1:9" ht="40.5" x14ac:dyDescent="0.25">
      <c r="A4317" s="32">
        <v>4239</v>
      </c>
      <c r="B4317" s="32" t="s">
        <v>3011</v>
      </c>
      <c r="C4317" s="32" t="s">
        <v>497</v>
      </c>
      <c r="D4317" s="32" t="s">
        <v>9</v>
      </c>
      <c r="E4317" s="32" t="s">
        <v>14</v>
      </c>
      <c r="F4317" s="32">
        <v>800000</v>
      </c>
      <c r="G4317" s="32">
        <v>800000</v>
      </c>
      <c r="H4317" s="32">
        <v>2</v>
      </c>
      <c r="I4317" s="22"/>
    </row>
    <row r="4318" spans="1:9" ht="40.5" x14ac:dyDescent="0.25">
      <c r="A4318" s="32">
        <v>4239</v>
      </c>
      <c r="B4318" s="32" t="s">
        <v>3012</v>
      </c>
      <c r="C4318" s="32" t="s">
        <v>497</v>
      </c>
      <c r="D4318" s="32" t="s">
        <v>9</v>
      </c>
      <c r="E4318" s="32" t="s">
        <v>14</v>
      </c>
      <c r="F4318" s="32">
        <v>800000</v>
      </c>
      <c r="G4318" s="32">
        <v>800000</v>
      </c>
      <c r="H4318" s="32">
        <v>3</v>
      </c>
      <c r="I4318" s="22"/>
    </row>
    <row r="4319" spans="1:9" ht="40.5" x14ac:dyDescent="0.25">
      <c r="A4319" s="32">
        <v>4239</v>
      </c>
      <c r="B4319" s="32" t="s">
        <v>3013</v>
      </c>
      <c r="C4319" s="32" t="s">
        <v>497</v>
      </c>
      <c r="D4319" s="32" t="s">
        <v>9</v>
      </c>
      <c r="E4319" s="32" t="s">
        <v>14</v>
      </c>
      <c r="F4319" s="32">
        <v>400000</v>
      </c>
      <c r="G4319" s="32">
        <v>400000</v>
      </c>
      <c r="H4319" s="32">
        <v>4</v>
      </c>
      <c r="I4319" s="22"/>
    </row>
    <row r="4320" spans="1:9" ht="40.5" x14ac:dyDescent="0.25">
      <c r="A4320" s="32">
        <v>4239</v>
      </c>
      <c r="B4320" s="32" t="s">
        <v>3014</v>
      </c>
      <c r="C4320" s="32" t="s">
        <v>497</v>
      </c>
      <c r="D4320" s="32" t="s">
        <v>9</v>
      </c>
      <c r="E4320" s="32" t="s">
        <v>14</v>
      </c>
      <c r="F4320" s="32">
        <v>800000</v>
      </c>
      <c r="G4320" s="32">
        <v>800000</v>
      </c>
      <c r="H4320" s="32">
        <v>5</v>
      </c>
      <c r="I4320" s="22"/>
    </row>
    <row r="4321" spans="1:9" ht="40.5" x14ac:dyDescent="0.25">
      <c r="A4321" s="32">
        <v>4239</v>
      </c>
      <c r="B4321" s="32" t="s">
        <v>3015</v>
      </c>
      <c r="C4321" s="32" t="s">
        <v>497</v>
      </c>
      <c r="D4321" s="32" t="s">
        <v>9</v>
      </c>
      <c r="E4321" s="32" t="s">
        <v>14</v>
      </c>
      <c r="F4321" s="32">
        <v>400000</v>
      </c>
      <c r="G4321" s="32">
        <v>400000</v>
      </c>
      <c r="H4321" s="32">
        <v>6</v>
      </c>
      <c r="I4321" s="22"/>
    </row>
    <row r="4322" spans="1:9" ht="40.5" x14ac:dyDescent="0.25">
      <c r="A4322" s="32">
        <v>4239</v>
      </c>
      <c r="B4322" s="32" t="s">
        <v>3016</v>
      </c>
      <c r="C4322" s="32" t="s">
        <v>497</v>
      </c>
      <c r="D4322" s="32" t="s">
        <v>9</v>
      </c>
      <c r="E4322" s="32" t="s">
        <v>14</v>
      </c>
      <c r="F4322" s="32">
        <v>800000</v>
      </c>
      <c r="G4322" s="32">
        <v>800000</v>
      </c>
      <c r="H4322" s="32">
        <v>7</v>
      </c>
      <c r="I4322" s="22"/>
    </row>
    <row r="4323" spans="1:9" ht="40.5" x14ac:dyDescent="0.25">
      <c r="A4323" s="32">
        <v>4239</v>
      </c>
      <c r="B4323" s="32" t="s">
        <v>3017</v>
      </c>
      <c r="C4323" s="32" t="s">
        <v>497</v>
      </c>
      <c r="D4323" s="32" t="s">
        <v>9</v>
      </c>
      <c r="E4323" s="32" t="s">
        <v>14</v>
      </c>
      <c r="F4323" s="32">
        <v>800000</v>
      </c>
      <c r="G4323" s="32">
        <v>800000</v>
      </c>
      <c r="H4323" s="32">
        <v>8</v>
      </c>
      <c r="I4323" s="22"/>
    </row>
    <row r="4324" spans="1:9" ht="67.5" x14ac:dyDescent="0.25">
      <c r="A4324" s="32">
        <v>4239</v>
      </c>
      <c r="B4324" s="32" t="s">
        <v>426</v>
      </c>
      <c r="C4324" s="32" t="s">
        <v>427</v>
      </c>
      <c r="D4324" s="32" t="s">
        <v>9</v>
      </c>
      <c r="E4324" s="32" t="s">
        <v>14</v>
      </c>
      <c r="F4324" s="32">
        <v>644000</v>
      </c>
      <c r="G4324" s="32">
        <v>644000</v>
      </c>
      <c r="H4324" s="32">
        <v>1</v>
      </c>
      <c r="I4324" s="22"/>
    </row>
    <row r="4325" spans="1:9" ht="54" x14ac:dyDescent="0.25">
      <c r="A4325" s="32">
        <v>4239</v>
      </c>
      <c r="B4325" s="32" t="s">
        <v>428</v>
      </c>
      <c r="C4325" s="32" t="s">
        <v>429</v>
      </c>
      <c r="D4325" s="32" t="s">
        <v>9</v>
      </c>
      <c r="E4325" s="32" t="s">
        <v>14</v>
      </c>
      <c r="F4325" s="32">
        <v>344000</v>
      </c>
      <c r="G4325" s="32">
        <v>344000</v>
      </c>
      <c r="H4325" s="32">
        <v>1</v>
      </c>
      <c r="I4325" s="22"/>
    </row>
    <row r="4326" spans="1:9" ht="67.5" x14ac:dyDescent="0.25">
      <c r="A4326" s="32">
        <v>4239</v>
      </c>
      <c r="B4326" s="32" t="s">
        <v>430</v>
      </c>
      <c r="C4326" s="32" t="s">
        <v>427</v>
      </c>
      <c r="D4326" s="32" t="s">
        <v>9</v>
      </c>
      <c r="E4326" s="32" t="s">
        <v>14</v>
      </c>
      <c r="F4326" s="32">
        <v>1850000</v>
      </c>
      <c r="G4326" s="32">
        <v>1850000</v>
      </c>
      <c r="H4326" s="32">
        <v>1</v>
      </c>
      <c r="I4326" s="22"/>
    </row>
    <row r="4327" spans="1:9" ht="54" x14ac:dyDescent="0.25">
      <c r="A4327" s="32">
        <v>4239</v>
      </c>
      <c r="B4327" s="32" t="s">
        <v>431</v>
      </c>
      <c r="C4327" s="32" t="s">
        <v>429</v>
      </c>
      <c r="D4327" s="32" t="s">
        <v>9</v>
      </c>
      <c r="E4327" s="32" t="s">
        <v>14</v>
      </c>
      <c r="F4327" s="32">
        <v>679050</v>
      </c>
      <c r="G4327" s="32">
        <v>679050</v>
      </c>
      <c r="H4327" s="32">
        <v>1</v>
      </c>
      <c r="I4327" s="22"/>
    </row>
    <row r="4328" spans="1:9" ht="54" x14ac:dyDescent="0.25">
      <c r="A4328" s="32">
        <v>4239</v>
      </c>
      <c r="B4328" s="32" t="s">
        <v>432</v>
      </c>
      <c r="C4328" s="32" t="s">
        <v>429</v>
      </c>
      <c r="D4328" s="32" t="s">
        <v>9</v>
      </c>
      <c r="E4328" s="32" t="s">
        <v>14</v>
      </c>
      <c r="F4328" s="32">
        <v>444000</v>
      </c>
      <c r="G4328" s="32">
        <v>444000</v>
      </c>
      <c r="H4328" s="32">
        <v>1</v>
      </c>
      <c r="I4328" s="22"/>
    </row>
    <row r="4329" spans="1:9" ht="40.5" x14ac:dyDescent="0.25">
      <c r="A4329" s="32">
        <v>4239</v>
      </c>
      <c r="B4329" s="32" t="s">
        <v>6096</v>
      </c>
      <c r="C4329" s="32" t="s">
        <v>497</v>
      </c>
      <c r="D4329" s="32" t="s">
        <v>9</v>
      </c>
      <c r="E4329" s="32" t="s">
        <v>14</v>
      </c>
      <c r="F4329" s="32">
        <v>7000000</v>
      </c>
      <c r="G4329" s="32">
        <v>7000000</v>
      </c>
      <c r="H4329" s="32">
        <v>1</v>
      </c>
      <c r="I4329" s="22"/>
    </row>
    <row r="4330" spans="1:9" ht="15" customHeight="1" x14ac:dyDescent="0.25">
      <c r="A4330" s="159" t="s">
        <v>169</v>
      </c>
      <c r="B4330" s="160"/>
      <c r="C4330" s="160"/>
      <c r="D4330" s="160"/>
      <c r="E4330" s="160"/>
      <c r="F4330" s="160"/>
      <c r="G4330" s="160"/>
      <c r="H4330" s="161"/>
      <c r="I4330" s="22"/>
    </row>
    <row r="4331" spans="1:9" ht="15" customHeight="1" x14ac:dyDescent="0.25">
      <c r="A4331" s="150" t="s">
        <v>16</v>
      </c>
      <c r="B4331" s="151"/>
      <c r="C4331" s="151"/>
      <c r="D4331" s="151"/>
      <c r="E4331" s="151"/>
      <c r="F4331" s="151"/>
      <c r="G4331" s="151"/>
      <c r="H4331" s="152"/>
      <c r="I4331" s="22"/>
    </row>
    <row r="4332" spans="1:9" ht="27" x14ac:dyDescent="0.25">
      <c r="A4332" s="4">
        <v>5112</v>
      </c>
      <c r="B4332" s="4" t="s">
        <v>5469</v>
      </c>
      <c r="C4332" s="4" t="s">
        <v>1439</v>
      </c>
      <c r="D4332" s="4" t="s">
        <v>381</v>
      </c>
      <c r="E4332" s="4" t="s">
        <v>14</v>
      </c>
      <c r="F4332" s="4">
        <v>11139380</v>
      </c>
      <c r="G4332" s="4">
        <v>11139380</v>
      </c>
      <c r="H4332" s="4">
        <v>1</v>
      </c>
      <c r="I4332" s="22"/>
    </row>
    <row r="4333" spans="1:9" ht="15" customHeight="1" x14ac:dyDescent="0.25">
      <c r="A4333" s="136" t="s">
        <v>12</v>
      </c>
      <c r="B4333" s="137"/>
      <c r="C4333" s="137"/>
      <c r="D4333" s="137"/>
      <c r="E4333" s="137"/>
      <c r="F4333" s="137"/>
      <c r="G4333" s="137"/>
      <c r="H4333" s="138"/>
      <c r="I4333" s="22"/>
    </row>
    <row r="4334" spans="1:9" ht="27" x14ac:dyDescent="0.25">
      <c r="A4334" s="4">
        <v>5112</v>
      </c>
      <c r="B4334" s="4" t="s">
        <v>5444</v>
      </c>
      <c r="C4334" s="4" t="s">
        <v>1093</v>
      </c>
      <c r="D4334" s="4" t="s">
        <v>13</v>
      </c>
      <c r="E4334" s="4" t="s">
        <v>14</v>
      </c>
      <c r="F4334" s="4">
        <v>66400</v>
      </c>
      <c r="G4334" s="4">
        <v>66400</v>
      </c>
      <c r="H4334" s="4">
        <v>1</v>
      </c>
      <c r="I4334" s="22"/>
    </row>
    <row r="4335" spans="1:9" ht="27" x14ac:dyDescent="0.25">
      <c r="A4335" s="4">
        <v>5112</v>
      </c>
      <c r="B4335" s="4" t="s">
        <v>5449</v>
      </c>
      <c r="C4335" s="4" t="s">
        <v>454</v>
      </c>
      <c r="D4335" s="4" t="s">
        <v>1212</v>
      </c>
      <c r="E4335" s="4" t="s">
        <v>14</v>
      </c>
      <c r="F4335" s="4">
        <v>221200</v>
      </c>
      <c r="G4335" s="4">
        <v>221200</v>
      </c>
      <c r="H4335" s="4">
        <v>1</v>
      </c>
      <c r="I4335" s="22"/>
    </row>
    <row r="4336" spans="1:9" ht="17.25" customHeight="1" x14ac:dyDescent="0.25">
      <c r="A4336" s="159" t="s">
        <v>129</v>
      </c>
      <c r="B4336" s="160"/>
      <c r="C4336" s="160"/>
      <c r="D4336" s="160"/>
      <c r="E4336" s="160"/>
      <c r="F4336" s="160"/>
      <c r="G4336" s="160"/>
      <c r="H4336" s="161"/>
      <c r="I4336" s="22"/>
    </row>
    <row r="4337" spans="1:9" ht="15" customHeight="1" x14ac:dyDescent="0.25">
      <c r="A4337" s="136" t="s">
        <v>12</v>
      </c>
      <c r="B4337" s="137"/>
      <c r="C4337" s="137"/>
      <c r="D4337" s="137"/>
      <c r="E4337" s="137"/>
      <c r="F4337" s="137"/>
      <c r="G4337" s="137"/>
      <c r="H4337" s="138"/>
      <c r="I4337" s="22"/>
    </row>
    <row r="4338" spans="1:9" ht="27" x14ac:dyDescent="0.25">
      <c r="A4338" s="4">
        <v>4238</v>
      </c>
      <c r="B4338" s="4" t="s">
        <v>373</v>
      </c>
      <c r="C4338" s="4" t="s">
        <v>372</v>
      </c>
      <c r="D4338" s="4" t="s">
        <v>13</v>
      </c>
      <c r="E4338" s="4" t="s">
        <v>14</v>
      </c>
      <c r="F4338" s="4">
        <v>1365000</v>
      </c>
      <c r="G4338" s="4">
        <v>1365000</v>
      </c>
      <c r="H4338" s="4">
        <v>1</v>
      </c>
      <c r="I4338" s="22"/>
    </row>
    <row r="4339" spans="1:9" ht="27" x14ac:dyDescent="0.25">
      <c r="A4339" s="4">
        <v>4239</v>
      </c>
      <c r="B4339" s="4" t="s">
        <v>371</v>
      </c>
      <c r="C4339" s="4" t="s">
        <v>372</v>
      </c>
      <c r="D4339" s="4" t="s">
        <v>13</v>
      </c>
      <c r="E4339" s="4" t="s">
        <v>14</v>
      </c>
      <c r="F4339" s="4">
        <v>3003000</v>
      </c>
      <c r="G4339" s="4">
        <v>3003000</v>
      </c>
      <c r="H4339" s="4">
        <v>1</v>
      </c>
      <c r="I4339" s="22"/>
    </row>
    <row r="4340" spans="1:9" ht="15" customHeight="1" x14ac:dyDescent="0.25">
      <c r="A4340" s="133" t="s">
        <v>190</v>
      </c>
      <c r="B4340" s="134"/>
      <c r="C4340" s="134"/>
      <c r="D4340" s="134"/>
      <c r="E4340" s="134"/>
      <c r="F4340" s="134"/>
      <c r="G4340" s="134"/>
      <c r="H4340" s="135"/>
      <c r="I4340" s="22"/>
    </row>
    <row r="4341" spans="1:9" ht="15" customHeight="1" x14ac:dyDescent="0.25">
      <c r="A4341" s="136" t="s">
        <v>12</v>
      </c>
      <c r="B4341" s="137"/>
      <c r="C4341" s="137"/>
      <c r="D4341" s="137"/>
      <c r="E4341" s="137"/>
      <c r="F4341" s="137"/>
      <c r="G4341" s="137"/>
      <c r="H4341" s="138"/>
      <c r="I4341" s="22"/>
    </row>
    <row r="4342" spans="1:9" ht="27" x14ac:dyDescent="0.25">
      <c r="A4342" s="32">
        <v>4251</v>
      </c>
      <c r="B4342" s="32" t="s">
        <v>2717</v>
      </c>
      <c r="C4342" s="32" t="s">
        <v>454</v>
      </c>
      <c r="D4342" s="32" t="s">
        <v>1212</v>
      </c>
      <c r="E4342" s="32" t="s">
        <v>14</v>
      </c>
      <c r="F4342" s="32">
        <v>400000</v>
      </c>
      <c r="G4342" s="32">
        <v>400000</v>
      </c>
      <c r="H4342" s="32">
        <v>1</v>
      </c>
      <c r="I4342" s="22"/>
    </row>
    <row r="4343" spans="1:9" ht="15" customHeight="1" x14ac:dyDescent="0.25">
      <c r="A4343" s="136" t="s">
        <v>16</v>
      </c>
      <c r="B4343" s="137"/>
      <c r="C4343" s="137"/>
      <c r="D4343" s="137"/>
      <c r="E4343" s="137"/>
      <c r="F4343" s="137"/>
      <c r="G4343" s="137"/>
      <c r="H4343" s="138"/>
      <c r="I4343" s="22"/>
    </row>
    <row r="4344" spans="1:9" ht="27" x14ac:dyDescent="0.25">
      <c r="A4344" s="32">
        <v>4251</v>
      </c>
      <c r="B4344" s="32" t="s">
        <v>2716</v>
      </c>
      <c r="C4344" s="32" t="s">
        <v>470</v>
      </c>
      <c r="D4344" s="32" t="s">
        <v>381</v>
      </c>
      <c r="E4344" s="32" t="s">
        <v>14</v>
      </c>
      <c r="F4344" s="32">
        <v>19600000</v>
      </c>
      <c r="G4344" s="32">
        <v>19600000</v>
      </c>
      <c r="H4344" s="32">
        <v>1</v>
      </c>
      <c r="I4344" s="22"/>
    </row>
    <row r="4345" spans="1:9" ht="15" customHeight="1" x14ac:dyDescent="0.25">
      <c r="A4345" s="133" t="s">
        <v>265</v>
      </c>
      <c r="B4345" s="134"/>
      <c r="C4345" s="134"/>
      <c r="D4345" s="134"/>
      <c r="E4345" s="134"/>
      <c r="F4345" s="134"/>
      <c r="G4345" s="134"/>
      <c r="H4345" s="135"/>
      <c r="I4345" s="22"/>
    </row>
    <row r="4346" spans="1:9" ht="15" customHeight="1" x14ac:dyDescent="0.25">
      <c r="A4346" s="136" t="s">
        <v>16</v>
      </c>
      <c r="B4346" s="137"/>
      <c r="C4346" s="137"/>
      <c r="D4346" s="137"/>
      <c r="E4346" s="137"/>
      <c r="F4346" s="137"/>
      <c r="G4346" s="137"/>
      <c r="H4346" s="138"/>
      <c r="I4346" s="22"/>
    </row>
    <row r="4347" spans="1:9" ht="27" x14ac:dyDescent="0.25">
      <c r="A4347" s="32">
        <v>5113</v>
      </c>
      <c r="B4347" s="32" t="s">
        <v>4678</v>
      </c>
      <c r="C4347" s="32" t="s">
        <v>974</v>
      </c>
      <c r="D4347" s="32" t="s">
        <v>381</v>
      </c>
      <c r="E4347" s="32" t="s">
        <v>14</v>
      </c>
      <c r="F4347" s="32">
        <v>17212888</v>
      </c>
      <c r="G4347" s="32">
        <v>17212888</v>
      </c>
      <c r="H4347" s="32">
        <v>1</v>
      </c>
      <c r="I4347" s="22"/>
    </row>
    <row r="4348" spans="1:9" ht="27" x14ac:dyDescent="0.25">
      <c r="A4348" s="32">
        <v>5113</v>
      </c>
      <c r="B4348" s="32" t="s">
        <v>4679</v>
      </c>
      <c r="C4348" s="32" t="s">
        <v>974</v>
      </c>
      <c r="D4348" s="32" t="s">
        <v>381</v>
      </c>
      <c r="E4348" s="32" t="s">
        <v>14</v>
      </c>
      <c r="F4348" s="32">
        <v>18541493</v>
      </c>
      <c r="G4348" s="32">
        <v>18541493</v>
      </c>
      <c r="H4348" s="32">
        <v>1</v>
      </c>
      <c r="I4348" s="22"/>
    </row>
    <row r="4349" spans="1:9" ht="27" x14ac:dyDescent="0.25">
      <c r="A4349" s="32">
        <v>5113</v>
      </c>
      <c r="B4349" s="32" t="s">
        <v>2708</v>
      </c>
      <c r="C4349" s="32" t="s">
        <v>974</v>
      </c>
      <c r="D4349" s="32" t="s">
        <v>381</v>
      </c>
      <c r="E4349" s="32" t="s">
        <v>14</v>
      </c>
      <c r="F4349" s="32">
        <v>17212800</v>
      </c>
      <c r="G4349" s="32">
        <v>17212800</v>
      </c>
      <c r="H4349" s="32">
        <v>1</v>
      </c>
      <c r="I4349" s="22"/>
    </row>
    <row r="4350" spans="1:9" ht="27" x14ac:dyDescent="0.25">
      <c r="A4350" s="32">
        <v>5113</v>
      </c>
      <c r="B4350" s="32" t="s">
        <v>2709</v>
      </c>
      <c r="C4350" s="32" t="s">
        <v>974</v>
      </c>
      <c r="D4350" s="32" t="s">
        <v>381</v>
      </c>
      <c r="E4350" s="32" t="s">
        <v>14</v>
      </c>
      <c r="F4350" s="32">
        <v>18541600</v>
      </c>
      <c r="G4350" s="32">
        <v>18541600</v>
      </c>
      <c r="H4350" s="32">
        <v>1</v>
      </c>
      <c r="I4350" s="22"/>
    </row>
    <row r="4351" spans="1:9" ht="15" customHeight="1" x14ac:dyDescent="0.25">
      <c r="A4351" s="136" t="s">
        <v>12</v>
      </c>
      <c r="B4351" s="137"/>
      <c r="C4351" s="137"/>
      <c r="D4351" s="137"/>
      <c r="E4351" s="137"/>
      <c r="F4351" s="137"/>
      <c r="G4351" s="137"/>
      <c r="H4351" s="138"/>
      <c r="I4351" s="22"/>
    </row>
    <row r="4352" spans="1:9" ht="27" x14ac:dyDescent="0.25">
      <c r="A4352" s="32">
        <v>5113</v>
      </c>
      <c r="B4352" s="32" t="s">
        <v>2710</v>
      </c>
      <c r="C4352" s="32" t="s">
        <v>454</v>
      </c>
      <c r="D4352" s="32" t="s">
        <v>1212</v>
      </c>
      <c r="E4352" s="32" t="s">
        <v>14</v>
      </c>
      <c r="F4352" s="32">
        <v>344000</v>
      </c>
      <c r="G4352" s="32">
        <v>344000</v>
      </c>
      <c r="H4352" s="32">
        <v>1</v>
      </c>
      <c r="I4352" s="22"/>
    </row>
    <row r="4353" spans="1:9" ht="27" x14ac:dyDescent="0.25">
      <c r="A4353" s="32">
        <v>5113</v>
      </c>
      <c r="B4353" s="32" t="s">
        <v>2711</v>
      </c>
      <c r="C4353" s="32" t="s">
        <v>454</v>
      </c>
      <c r="D4353" s="32" t="s">
        <v>1212</v>
      </c>
      <c r="E4353" s="32" t="s">
        <v>14</v>
      </c>
      <c r="F4353" s="32">
        <v>370000</v>
      </c>
      <c r="G4353" s="32">
        <v>370000</v>
      </c>
      <c r="H4353" s="32">
        <v>1</v>
      </c>
      <c r="I4353" s="22"/>
    </row>
    <row r="4354" spans="1:9" ht="27" x14ac:dyDescent="0.25">
      <c r="A4354" s="32">
        <v>5113</v>
      </c>
      <c r="B4354" s="32" t="s">
        <v>2712</v>
      </c>
      <c r="C4354" s="32" t="s">
        <v>1093</v>
      </c>
      <c r="D4354" s="32" t="s">
        <v>13</v>
      </c>
      <c r="E4354" s="32" t="s">
        <v>14</v>
      </c>
      <c r="F4354" s="32">
        <v>103000</v>
      </c>
      <c r="G4354" s="32">
        <v>103000</v>
      </c>
      <c r="H4354" s="32">
        <v>1</v>
      </c>
      <c r="I4354" s="22"/>
    </row>
    <row r="4355" spans="1:9" ht="27" x14ac:dyDescent="0.25">
      <c r="A4355" s="32">
        <v>5113</v>
      </c>
      <c r="B4355" s="32" t="s">
        <v>2713</v>
      </c>
      <c r="C4355" s="32" t="s">
        <v>1093</v>
      </c>
      <c r="D4355" s="32" t="s">
        <v>13</v>
      </c>
      <c r="E4355" s="32" t="s">
        <v>14</v>
      </c>
      <c r="F4355" s="32">
        <v>111000</v>
      </c>
      <c r="G4355" s="32">
        <v>111000</v>
      </c>
      <c r="H4355" s="32">
        <v>1</v>
      </c>
      <c r="I4355" s="22"/>
    </row>
    <row r="4356" spans="1:9" ht="15" customHeight="1" x14ac:dyDescent="0.25">
      <c r="A4356" s="133" t="s">
        <v>235</v>
      </c>
      <c r="B4356" s="134"/>
      <c r="C4356" s="134"/>
      <c r="D4356" s="134"/>
      <c r="E4356" s="134"/>
      <c r="F4356" s="134"/>
      <c r="G4356" s="134"/>
      <c r="H4356" s="135"/>
      <c r="I4356" s="22"/>
    </row>
    <row r="4357" spans="1:9" ht="15" customHeight="1" x14ac:dyDescent="0.25">
      <c r="A4357" s="136" t="s">
        <v>16</v>
      </c>
      <c r="B4357" s="137"/>
      <c r="C4357" s="137"/>
      <c r="D4357" s="137"/>
      <c r="E4357" s="137"/>
      <c r="F4357" s="137"/>
      <c r="G4357" s="137"/>
      <c r="H4357" s="138"/>
      <c r="I4357" s="22"/>
    </row>
    <row r="4358" spans="1:9" x14ac:dyDescent="0.25">
      <c r="A4358" s="29"/>
      <c r="B4358" s="29"/>
      <c r="C4358" s="29"/>
      <c r="D4358" s="29"/>
      <c r="E4358" s="29"/>
      <c r="F4358" s="29"/>
      <c r="G4358" s="29"/>
      <c r="H4358" s="29"/>
      <c r="I4358" s="22"/>
    </row>
    <row r="4359" spans="1:9" ht="15" customHeight="1" x14ac:dyDescent="0.25">
      <c r="A4359" s="133" t="s">
        <v>239</v>
      </c>
      <c r="B4359" s="134"/>
      <c r="C4359" s="134"/>
      <c r="D4359" s="134"/>
      <c r="E4359" s="134"/>
      <c r="F4359" s="134"/>
      <c r="G4359" s="134"/>
      <c r="H4359" s="135"/>
      <c r="I4359" s="22"/>
    </row>
    <row r="4360" spans="1:9" ht="15" customHeight="1" x14ac:dyDescent="0.25">
      <c r="A4360" s="136" t="s">
        <v>12</v>
      </c>
      <c r="B4360" s="137"/>
      <c r="C4360" s="137"/>
      <c r="D4360" s="137"/>
      <c r="E4360" s="137"/>
      <c r="F4360" s="137"/>
      <c r="G4360" s="137"/>
      <c r="H4360" s="138"/>
      <c r="I4360" s="22"/>
    </row>
    <row r="4361" spans="1:9" ht="27" x14ac:dyDescent="0.25">
      <c r="A4361" s="32">
        <v>4239</v>
      </c>
      <c r="B4361" s="32" t="s">
        <v>3192</v>
      </c>
      <c r="C4361" s="32" t="s">
        <v>857</v>
      </c>
      <c r="D4361" s="32" t="s">
        <v>9</v>
      </c>
      <c r="E4361" s="32" t="s">
        <v>14</v>
      </c>
      <c r="F4361" s="32">
        <v>480000</v>
      </c>
      <c r="G4361" s="32">
        <v>480000</v>
      </c>
      <c r="H4361" s="32">
        <v>1</v>
      </c>
      <c r="I4361" s="22"/>
    </row>
    <row r="4362" spans="1:9" ht="27" x14ac:dyDescent="0.25">
      <c r="A4362" s="32">
        <v>4239</v>
      </c>
      <c r="B4362" s="32" t="s">
        <v>3193</v>
      </c>
      <c r="C4362" s="32" t="s">
        <v>857</v>
      </c>
      <c r="D4362" s="32" t="s">
        <v>9</v>
      </c>
      <c r="E4362" s="32" t="s">
        <v>14</v>
      </c>
      <c r="F4362" s="32">
        <v>480000</v>
      </c>
      <c r="G4362" s="32">
        <v>480000</v>
      </c>
      <c r="H4362" s="32">
        <v>1</v>
      </c>
      <c r="I4362" s="22"/>
    </row>
    <row r="4363" spans="1:9" ht="27" x14ac:dyDescent="0.25">
      <c r="A4363" s="32">
        <v>4239</v>
      </c>
      <c r="B4363" s="32" t="s">
        <v>3194</v>
      </c>
      <c r="C4363" s="32" t="s">
        <v>857</v>
      </c>
      <c r="D4363" s="32" t="s">
        <v>9</v>
      </c>
      <c r="E4363" s="32" t="s">
        <v>14</v>
      </c>
      <c r="F4363" s="32">
        <v>560000</v>
      </c>
      <c r="G4363" s="32">
        <v>560000</v>
      </c>
      <c r="H4363" s="32">
        <v>1</v>
      </c>
      <c r="I4363" s="22"/>
    </row>
    <row r="4364" spans="1:9" ht="27" x14ac:dyDescent="0.25">
      <c r="A4364" s="32">
        <v>4239</v>
      </c>
      <c r="B4364" s="32" t="s">
        <v>3195</v>
      </c>
      <c r="C4364" s="32" t="s">
        <v>857</v>
      </c>
      <c r="D4364" s="32" t="s">
        <v>9</v>
      </c>
      <c r="E4364" s="32" t="s">
        <v>14</v>
      </c>
      <c r="F4364" s="32">
        <v>490000</v>
      </c>
      <c r="G4364" s="32">
        <v>490000</v>
      </c>
      <c r="H4364" s="32">
        <v>1</v>
      </c>
      <c r="I4364" s="22"/>
    </row>
    <row r="4365" spans="1:9" ht="27" x14ac:dyDescent="0.25">
      <c r="A4365" s="32">
        <v>4239</v>
      </c>
      <c r="B4365" s="32" t="s">
        <v>3196</v>
      </c>
      <c r="C4365" s="32" t="s">
        <v>857</v>
      </c>
      <c r="D4365" s="32" t="s">
        <v>9</v>
      </c>
      <c r="E4365" s="32" t="s">
        <v>14</v>
      </c>
      <c r="F4365" s="32">
        <v>520000</v>
      </c>
      <c r="G4365" s="32">
        <v>520000</v>
      </c>
      <c r="H4365" s="32">
        <v>1</v>
      </c>
      <c r="I4365" s="22"/>
    </row>
    <row r="4366" spans="1:9" ht="27" x14ac:dyDescent="0.25">
      <c r="A4366" s="32">
        <v>4239</v>
      </c>
      <c r="B4366" s="32" t="s">
        <v>3197</v>
      </c>
      <c r="C4366" s="32" t="s">
        <v>857</v>
      </c>
      <c r="D4366" s="32" t="s">
        <v>9</v>
      </c>
      <c r="E4366" s="32" t="s">
        <v>14</v>
      </c>
      <c r="F4366" s="32">
        <v>520000</v>
      </c>
      <c r="G4366" s="32">
        <v>520000</v>
      </c>
      <c r="H4366" s="32">
        <v>1</v>
      </c>
      <c r="I4366" s="22"/>
    </row>
    <row r="4367" spans="1:9" x14ac:dyDescent="0.25">
      <c r="A4367" s="136" t="s">
        <v>8</v>
      </c>
      <c r="B4367" s="137"/>
      <c r="C4367" s="137"/>
      <c r="D4367" s="137"/>
      <c r="E4367" s="137"/>
      <c r="F4367" s="137"/>
      <c r="G4367" s="137"/>
      <c r="H4367" s="138"/>
      <c r="I4367" s="22"/>
    </row>
    <row r="4368" spans="1:9" x14ac:dyDescent="0.25">
      <c r="A4368" s="29"/>
      <c r="B4368" s="29"/>
      <c r="C4368" s="29"/>
      <c r="D4368" s="29"/>
      <c r="E4368" s="29"/>
      <c r="F4368" s="29"/>
      <c r="G4368" s="29"/>
      <c r="H4368" s="29"/>
      <c r="I4368" s="22"/>
    </row>
    <row r="4369" spans="1:9" ht="15" customHeight="1" x14ac:dyDescent="0.25">
      <c r="A4369" s="133" t="s">
        <v>264</v>
      </c>
      <c r="B4369" s="134"/>
      <c r="C4369" s="134"/>
      <c r="D4369" s="134"/>
      <c r="E4369" s="134"/>
      <c r="F4369" s="134"/>
      <c r="G4369" s="134"/>
      <c r="H4369" s="135"/>
      <c r="I4369" s="22"/>
    </row>
    <row r="4370" spans="1:9" ht="15" customHeight="1" x14ac:dyDescent="0.25">
      <c r="A4370" s="136" t="s">
        <v>12</v>
      </c>
      <c r="B4370" s="137"/>
      <c r="C4370" s="137"/>
      <c r="D4370" s="137"/>
      <c r="E4370" s="137"/>
      <c r="F4370" s="137"/>
      <c r="G4370" s="137"/>
      <c r="H4370" s="138"/>
      <c r="I4370" s="22"/>
    </row>
    <row r="4371" spans="1:9" x14ac:dyDescent="0.25">
      <c r="A4371" s="29"/>
      <c r="B4371" s="29"/>
      <c r="C4371" s="29"/>
      <c r="D4371" s="29"/>
      <c r="E4371" s="29"/>
      <c r="F4371" s="29"/>
      <c r="G4371" s="29"/>
      <c r="H4371" s="29"/>
      <c r="I4371" s="22"/>
    </row>
    <row r="4372" spans="1:9" ht="15" customHeight="1" x14ac:dyDescent="0.25">
      <c r="A4372" s="133" t="s">
        <v>254</v>
      </c>
      <c r="B4372" s="134"/>
      <c r="C4372" s="134"/>
      <c r="D4372" s="134"/>
      <c r="E4372" s="134"/>
      <c r="F4372" s="134"/>
      <c r="G4372" s="134"/>
      <c r="H4372" s="135"/>
      <c r="I4372" s="22"/>
    </row>
    <row r="4373" spans="1:9" ht="15" customHeight="1" x14ac:dyDescent="0.25">
      <c r="A4373" s="136" t="s">
        <v>16</v>
      </c>
      <c r="B4373" s="137"/>
      <c r="C4373" s="137"/>
      <c r="D4373" s="137"/>
      <c r="E4373" s="137"/>
      <c r="F4373" s="137"/>
      <c r="G4373" s="137"/>
      <c r="H4373" s="138"/>
      <c r="I4373" s="22"/>
    </row>
    <row r="4374" spans="1:9" ht="27" x14ac:dyDescent="0.25">
      <c r="A4374" s="29">
        <v>5113</v>
      </c>
      <c r="B4374" s="29" t="s">
        <v>446</v>
      </c>
      <c r="C4374" s="29" t="s">
        <v>286</v>
      </c>
      <c r="D4374" s="29" t="s">
        <v>15</v>
      </c>
      <c r="E4374" s="29" t="s">
        <v>14</v>
      </c>
      <c r="F4374" s="29">
        <v>0</v>
      </c>
      <c r="G4374" s="29">
        <v>0</v>
      </c>
      <c r="H4374" s="29">
        <v>1</v>
      </c>
      <c r="I4374" s="22"/>
    </row>
    <row r="4375" spans="1:9" ht="15" customHeight="1" x14ac:dyDescent="0.25">
      <c r="A4375" s="136" t="s">
        <v>12</v>
      </c>
      <c r="B4375" s="137"/>
      <c r="C4375" s="137"/>
      <c r="D4375" s="137"/>
      <c r="E4375" s="137"/>
      <c r="F4375" s="137"/>
      <c r="G4375" s="137"/>
      <c r="H4375" s="138"/>
      <c r="I4375" s="22"/>
    </row>
    <row r="4376" spans="1:9" x14ac:dyDescent="0.25">
      <c r="A4376" s="4" t="s">
        <v>22</v>
      </c>
      <c r="B4376" s="4" t="s">
        <v>31</v>
      </c>
      <c r="C4376" s="4" t="s">
        <v>27</v>
      </c>
      <c r="D4376" s="11" t="s">
        <v>13</v>
      </c>
      <c r="E4376" s="11" t="s">
        <v>14</v>
      </c>
      <c r="F4376" s="11">
        <v>1820000</v>
      </c>
      <c r="G4376" s="11">
        <v>1820000</v>
      </c>
      <c r="H4376" s="11">
        <v>1</v>
      </c>
      <c r="I4376" s="22"/>
    </row>
    <row r="4377" spans="1:9" ht="15" customHeight="1" x14ac:dyDescent="0.25">
      <c r="A4377" s="147" t="s">
        <v>5461</v>
      </c>
      <c r="B4377" s="148"/>
      <c r="C4377" s="148"/>
      <c r="D4377" s="148"/>
      <c r="E4377" s="148"/>
      <c r="F4377" s="148"/>
      <c r="G4377" s="148"/>
      <c r="H4377" s="149"/>
      <c r="I4377" s="22"/>
    </row>
    <row r="4378" spans="1:9" ht="15" customHeight="1" x14ac:dyDescent="0.25">
      <c r="A4378" s="133" t="s">
        <v>132</v>
      </c>
      <c r="B4378" s="134"/>
      <c r="C4378" s="134"/>
      <c r="D4378" s="134"/>
      <c r="E4378" s="134"/>
      <c r="F4378" s="134"/>
      <c r="G4378" s="134"/>
      <c r="H4378" s="135"/>
      <c r="I4378" s="22"/>
    </row>
    <row r="4379" spans="1:9" x14ac:dyDescent="0.25">
      <c r="A4379" s="136" t="s">
        <v>8</v>
      </c>
      <c r="B4379" s="137"/>
      <c r="C4379" s="137"/>
      <c r="D4379" s="137"/>
      <c r="E4379" s="137"/>
      <c r="F4379" s="137"/>
      <c r="G4379" s="137"/>
      <c r="H4379" s="138"/>
    </row>
    <row r="4380" spans="1:9" x14ac:dyDescent="0.25">
      <c r="A4380" s="46">
        <v>4264</v>
      </c>
      <c r="B4380" s="46" t="s">
        <v>4513</v>
      </c>
      <c r="C4380" s="46" t="s">
        <v>229</v>
      </c>
      <c r="D4380" s="46" t="s">
        <v>9</v>
      </c>
      <c r="E4380" s="46" t="s">
        <v>11</v>
      </c>
      <c r="F4380" s="46">
        <v>480</v>
      </c>
      <c r="G4380" s="46">
        <f>+F4380*H4380</f>
        <v>8846400</v>
      </c>
      <c r="H4380" s="46">
        <v>18430</v>
      </c>
    </row>
    <row r="4381" spans="1:9" x14ac:dyDescent="0.25">
      <c r="A4381" s="46">
        <v>4267</v>
      </c>
      <c r="B4381" s="46" t="s">
        <v>990</v>
      </c>
      <c r="C4381" s="46" t="s">
        <v>541</v>
      </c>
      <c r="D4381" s="46" t="s">
        <v>9</v>
      </c>
      <c r="E4381" s="46" t="s">
        <v>11</v>
      </c>
      <c r="F4381" s="46">
        <v>249.99</v>
      </c>
      <c r="G4381" s="46">
        <f>+F4381*H4381</f>
        <v>249990</v>
      </c>
      <c r="H4381" s="46">
        <v>1000</v>
      </c>
    </row>
    <row r="4382" spans="1:9" x14ac:dyDescent="0.25">
      <c r="A4382" s="46">
        <v>4267</v>
      </c>
      <c r="B4382" s="46" t="s">
        <v>991</v>
      </c>
      <c r="C4382" s="46" t="s">
        <v>541</v>
      </c>
      <c r="D4382" s="46" t="s">
        <v>9</v>
      </c>
      <c r="E4382" s="46" t="s">
        <v>11</v>
      </c>
      <c r="F4382" s="46">
        <v>67.14</v>
      </c>
      <c r="G4382" s="46">
        <f>+F4382*H4382</f>
        <v>698256</v>
      </c>
      <c r="H4382" s="46">
        <v>10400</v>
      </c>
    </row>
    <row r="4383" spans="1:9" x14ac:dyDescent="0.25">
      <c r="A4383" s="46">
        <v>4264</v>
      </c>
      <c r="B4383" s="46" t="s">
        <v>1108</v>
      </c>
      <c r="C4383" s="46" t="s">
        <v>229</v>
      </c>
      <c r="D4383" s="46" t="s">
        <v>9</v>
      </c>
      <c r="E4383" s="46" t="s">
        <v>11</v>
      </c>
      <c r="F4383" s="46">
        <v>490</v>
      </c>
      <c r="G4383" s="46">
        <f>F4383*H4383</f>
        <v>9030700</v>
      </c>
      <c r="H4383" s="11">
        <v>18430</v>
      </c>
    </row>
    <row r="4384" spans="1:9" x14ac:dyDescent="0.25">
      <c r="A4384" s="46">
        <v>4261</v>
      </c>
      <c r="B4384" s="46" t="s">
        <v>6447</v>
      </c>
      <c r="C4384" s="46" t="s">
        <v>549</v>
      </c>
      <c r="D4384" s="46" t="s">
        <v>9</v>
      </c>
      <c r="E4384" s="46" t="s">
        <v>10</v>
      </c>
      <c r="F4384" s="46">
        <v>450</v>
      </c>
      <c r="G4384" s="46">
        <f>H4384*F4384</f>
        <v>16200</v>
      </c>
      <c r="H4384" s="11">
        <v>36</v>
      </c>
    </row>
    <row r="4385" spans="1:8" x14ac:dyDescent="0.25">
      <c r="A4385" s="46">
        <v>4261</v>
      </c>
      <c r="B4385" s="46" t="s">
        <v>6448</v>
      </c>
      <c r="C4385" s="46" t="s">
        <v>549</v>
      </c>
      <c r="D4385" s="46" t="s">
        <v>9</v>
      </c>
      <c r="E4385" s="46" t="s">
        <v>10</v>
      </c>
      <c r="F4385" s="46">
        <v>250</v>
      </c>
      <c r="G4385" s="46">
        <f t="shared" ref="G4385:G4448" si="85">H4385*F4385</f>
        <v>12000</v>
      </c>
      <c r="H4385" s="11">
        <v>48</v>
      </c>
    </row>
    <row r="4386" spans="1:8" x14ac:dyDescent="0.25">
      <c r="A4386" s="46">
        <v>4261</v>
      </c>
      <c r="B4386" s="46" t="s">
        <v>6449</v>
      </c>
      <c r="C4386" s="46" t="s">
        <v>585</v>
      </c>
      <c r="D4386" s="46" t="s">
        <v>9</v>
      </c>
      <c r="E4386" s="46" t="s">
        <v>10</v>
      </c>
      <c r="F4386" s="46">
        <v>3400</v>
      </c>
      <c r="G4386" s="46">
        <f t="shared" si="85"/>
        <v>68000</v>
      </c>
      <c r="H4386" s="11">
        <v>20</v>
      </c>
    </row>
    <row r="4387" spans="1:8" x14ac:dyDescent="0.25">
      <c r="A4387" s="46">
        <v>4261</v>
      </c>
      <c r="B4387" s="46" t="s">
        <v>6450</v>
      </c>
      <c r="C4387" s="46" t="s">
        <v>609</v>
      </c>
      <c r="D4387" s="46" t="s">
        <v>9</v>
      </c>
      <c r="E4387" s="46" t="s">
        <v>10</v>
      </c>
      <c r="F4387" s="46">
        <v>3500</v>
      </c>
      <c r="G4387" s="46">
        <f t="shared" si="85"/>
        <v>63000</v>
      </c>
      <c r="H4387" s="11">
        <v>18</v>
      </c>
    </row>
    <row r="4388" spans="1:8" x14ac:dyDescent="0.25">
      <c r="A4388" s="46">
        <v>4261</v>
      </c>
      <c r="B4388" s="46" t="s">
        <v>6451</v>
      </c>
      <c r="C4388" s="46" t="s">
        <v>555</v>
      </c>
      <c r="D4388" s="46" t="s">
        <v>9</v>
      </c>
      <c r="E4388" s="46" t="s">
        <v>10</v>
      </c>
      <c r="F4388" s="46">
        <v>50</v>
      </c>
      <c r="G4388" s="46">
        <f t="shared" si="85"/>
        <v>5000</v>
      </c>
      <c r="H4388" s="11">
        <v>100</v>
      </c>
    </row>
    <row r="4389" spans="1:8" x14ac:dyDescent="0.25">
      <c r="A4389" s="46">
        <v>4261</v>
      </c>
      <c r="B4389" s="46" t="s">
        <v>6452</v>
      </c>
      <c r="C4389" s="46" t="s">
        <v>555</v>
      </c>
      <c r="D4389" s="46" t="s">
        <v>9</v>
      </c>
      <c r="E4389" s="46" t="s">
        <v>10</v>
      </c>
      <c r="F4389" s="46">
        <v>250</v>
      </c>
      <c r="G4389" s="46">
        <f t="shared" si="85"/>
        <v>50000</v>
      </c>
      <c r="H4389" s="11">
        <v>200</v>
      </c>
    </row>
    <row r="4390" spans="1:8" x14ac:dyDescent="0.25">
      <c r="A4390" s="46">
        <v>4261</v>
      </c>
      <c r="B4390" s="46" t="s">
        <v>6453</v>
      </c>
      <c r="C4390" s="46" t="s">
        <v>2858</v>
      </c>
      <c r="D4390" s="46" t="s">
        <v>9</v>
      </c>
      <c r="E4390" s="46" t="s">
        <v>10</v>
      </c>
      <c r="F4390" s="46">
        <v>8000</v>
      </c>
      <c r="G4390" s="46">
        <f t="shared" si="85"/>
        <v>80000</v>
      </c>
      <c r="H4390" s="11">
        <v>10</v>
      </c>
    </row>
    <row r="4391" spans="1:8" x14ac:dyDescent="0.25">
      <c r="A4391" s="46">
        <v>4261</v>
      </c>
      <c r="B4391" s="46" t="s">
        <v>6454</v>
      </c>
      <c r="C4391" s="46" t="s">
        <v>2858</v>
      </c>
      <c r="D4391" s="46" t="s">
        <v>9</v>
      </c>
      <c r="E4391" s="46" t="s">
        <v>10</v>
      </c>
      <c r="F4391" s="46">
        <v>176000</v>
      </c>
      <c r="G4391" s="46">
        <f t="shared" si="85"/>
        <v>176000</v>
      </c>
      <c r="H4391" s="11">
        <v>1</v>
      </c>
    </row>
    <row r="4392" spans="1:8" x14ac:dyDescent="0.25">
      <c r="A4392" s="46">
        <v>4261</v>
      </c>
      <c r="B4392" s="46" t="s">
        <v>6455</v>
      </c>
      <c r="C4392" s="46" t="s">
        <v>2858</v>
      </c>
      <c r="D4392" s="46" t="s">
        <v>9</v>
      </c>
      <c r="E4392" s="46" t="s">
        <v>10</v>
      </c>
      <c r="F4392" s="46">
        <v>4000</v>
      </c>
      <c r="G4392" s="46">
        <f t="shared" si="85"/>
        <v>860000</v>
      </c>
      <c r="H4392" s="11">
        <v>215</v>
      </c>
    </row>
    <row r="4393" spans="1:8" x14ac:dyDescent="0.25">
      <c r="A4393" s="46">
        <v>4261</v>
      </c>
      <c r="B4393" s="46" t="s">
        <v>6456</v>
      </c>
      <c r="C4393" s="46" t="s">
        <v>2858</v>
      </c>
      <c r="D4393" s="46" t="s">
        <v>9</v>
      </c>
      <c r="E4393" s="46" t="s">
        <v>10</v>
      </c>
      <c r="F4393" s="46">
        <v>30000</v>
      </c>
      <c r="G4393" s="46">
        <f t="shared" si="85"/>
        <v>600000</v>
      </c>
      <c r="H4393" s="11">
        <v>20</v>
      </c>
    </row>
    <row r="4394" spans="1:8" x14ac:dyDescent="0.25">
      <c r="A4394" s="46">
        <v>4261</v>
      </c>
      <c r="B4394" s="46" t="s">
        <v>6457</v>
      </c>
      <c r="C4394" s="46" t="s">
        <v>592</v>
      </c>
      <c r="D4394" s="46" t="s">
        <v>9</v>
      </c>
      <c r="E4394" s="46" t="s">
        <v>10</v>
      </c>
      <c r="F4394" s="46">
        <v>3500</v>
      </c>
      <c r="G4394" s="46">
        <f t="shared" si="85"/>
        <v>70000</v>
      </c>
      <c r="H4394" s="11">
        <v>20</v>
      </c>
    </row>
    <row r="4395" spans="1:8" x14ac:dyDescent="0.25">
      <c r="A4395" s="46">
        <v>4261</v>
      </c>
      <c r="B4395" s="46" t="s">
        <v>6458</v>
      </c>
      <c r="C4395" s="46" t="s">
        <v>607</v>
      </c>
      <c r="D4395" s="46" t="s">
        <v>9</v>
      </c>
      <c r="E4395" s="46" t="s">
        <v>10</v>
      </c>
      <c r="F4395" s="46">
        <v>100</v>
      </c>
      <c r="G4395" s="46">
        <f t="shared" si="85"/>
        <v>5000</v>
      </c>
      <c r="H4395" s="11">
        <v>50</v>
      </c>
    </row>
    <row r="4396" spans="1:8" x14ac:dyDescent="0.25">
      <c r="A4396" s="46">
        <v>4261</v>
      </c>
      <c r="B4396" s="46" t="s">
        <v>6459</v>
      </c>
      <c r="C4396" s="46" t="s">
        <v>621</v>
      </c>
      <c r="D4396" s="46" t="s">
        <v>9</v>
      </c>
      <c r="E4396" s="46" t="s">
        <v>10</v>
      </c>
      <c r="F4396" s="46">
        <v>200</v>
      </c>
      <c r="G4396" s="46">
        <f t="shared" si="85"/>
        <v>20000</v>
      </c>
      <c r="H4396" s="11">
        <v>100</v>
      </c>
    </row>
    <row r="4397" spans="1:8" x14ac:dyDescent="0.25">
      <c r="A4397" s="46">
        <v>4261</v>
      </c>
      <c r="B4397" s="46" t="s">
        <v>6460</v>
      </c>
      <c r="C4397" s="46" t="s">
        <v>633</v>
      </c>
      <c r="D4397" s="46" t="s">
        <v>9</v>
      </c>
      <c r="E4397" s="46" t="s">
        <v>10</v>
      </c>
      <c r="F4397" s="46">
        <v>120</v>
      </c>
      <c r="G4397" s="46">
        <f t="shared" si="85"/>
        <v>96000</v>
      </c>
      <c r="H4397" s="11">
        <v>800</v>
      </c>
    </row>
    <row r="4398" spans="1:8" x14ac:dyDescent="0.25">
      <c r="A4398" s="46">
        <v>4261</v>
      </c>
      <c r="B4398" s="46" t="s">
        <v>6461</v>
      </c>
      <c r="C4398" s="46" t="s">
        <v>600</v>
      </c>
      <c r="D4398" s="46" t="s">
        <v>9</v>
      </c>
      <c r="E4398" s="46" t="s">
        <v>10</v>
      </c>
      <c r="F4398" s="46">
        <v>500</v>
      </c>
      <c r="G4398" s="46">
        <f t="shared" si="85"/>
        <v>100000</v>
      </c>
      <c r="H4398" s="11">
        <v>200</v>
      </c>
    </row>
    <row r="4399" spans="1:8" x14ac:dyDescent="0.25">
      <c r="A4399" s="46">
        <v>4261</v>
      </c>
      <c r="B4399" s="46" t="s">
        <v>6462</v>
      </c>
      <c r="C4399" s="46" t="s">
        <v>636</v>
      </c>
      <c r="D4399" s="46" t="s">
        <v>9</v>
      </c>
      <c r="E4399" s="46" t="s">
        <v>10</v>
      </c>
      <c r="F4399" s="46">
        <v>50</v>
      </c>
      <c r="G4399" s="46">
        <f t="shared" si="85"/>
        <v>12500</v>
      </c>
      <c r="H4399" s="11">
        <v>250</v>
      </c>
    </row>
    <row r="4400" spans="1:8" x14ac:dyDescent="0.25">
      <c r="A4400" s="46">
        <v>4261</v>
      </c>
      <c r="B4400" s="46" t="s">
        <v>6463</v>
      </c>
      <c r="C4400" s="46" t="s">
        <v>638</v>
      </c>
      <c r="D4400" s="46" t="s">
        <v>9</v>
      </c>
      <c r="E4400" s="46" t="s">
        <v>10</v>
      </c>
      <c r="F4400" s="46">
        <v>300</v>
      </c>
      <c r="G4400" s="46">
        <f t="shared" si="85"/>
        <v>30000</v>
      </c>
      <c r="H4400" s="11">
        <v>100</v>
      </c>
    </row>
    <row r="4401" spans="1:8" x14ac:dyDescent="0.25">
      <c r="A4401" s="46">
        <v>4261</v>
      </c>
      <c r="B4401" s="46" t="s">
        <v>6464</v>
      </c>
      <c r="C4401" s="46" t="s">
        <v>619</v>
      </c>
      <c r="D4401" s="46" t="s">
        <v>9</v>
      </c>
      <c r="E4401" s="46" t="s">
        <v>10</v>
      </c>
      <c r="F4401" s="46">
        <v>2500</v>
      </c>
      <c r="G4401" s="46">
        <f t="shared" si="85"/>
        <v>15000</v>
      </c>
      <c r="H4401" s="11">
        <v>6</v>
      </c>
    </row>
    <row r="4402" spans="1:8" x14ac:dyDescent="0.25">
      <c r="A4402" s="46">
        <v>4261</v>
      </c>
      <c r="B4402" s="46" t="s">
        <v>6465</v>
      </c>
      <c r="C4402" s="46" t="s">
        <v>4361</v>
      </c>
      <c r="D4402" s="46" t="s">
        <v>9</v>
      </c>
      <c r="E4402" s="46" t="s">
        <v>10</v>
      </c>
      <c r="F4402" s="46">
        <v>5500</v>
      </c>
      <c r="G4402" s="46">
        <f t="shared" si="85"/>
        <v>27500</v>
      </c>
      <c r="H4402" s="11">
        <v>5</v>
      </c>
    </row>
    <row r="4403" spans="1:8" x14ac:dyDescent="0.25">
      <c r="A4403" s="46">
        <v>4261</v>
      </c>
      <c r="B4403" s="46" t="s">
        <v>6466</v>
      </c>
      <c r="C4403" s="46" t="s">
        <v>2469</v>
      </c>
      <c r="D4403" s="46" t="s">
        <v>9</v>
      </c>
      <c r="E4403" s="46" t="s">
        <v>10</v>
      </c>
      <c r="F4403" s="46">
        <v>300</v>
      </c>
      <c r="G4403" s="46">
        <f t="shared" si="85"/>
        <v>6000</v>
      </c>
      <c r="H4403" s="11">
        <v>20</v>
      </c>
    </row>
    <row r="4404" spans="1:8" ht="40.5" x14ac:dyDescent="0.25">
      <c r="A4404" s="46">
        <v>4261</v>
      </c>
      <c r="B4404" s="46" t="s">
        <v>6467</v>
      </c>
      <c r="C4404" s="46" t="s">
        <v>769</v>
      </c>
      <c r="D4404" s="46" t="s">
        <v>9</v>
      </c>
      <c r="E4404" s="46" t="s">
        <v>10</v>
      </c>
      <c r="F4404" s="46">
        <v>350</v>
      </c>
      <c r="G4404" s="46">
        <f t="shared" si="85"/>
        <v>8750</v>
      </c>
      <c r="H4404" s="11">
        <v>25</v>
      </c>
    </row>
    <row r="4405" spans="1:8" ht="40.5" x14ac:dyDescent="0.25">
      <c r="A4405" s="46">
        <v>4261</v>
      </c>
      <c r="B4405" s="46" t="s">
        <v>6468</v>
      </c>
      <c r="C4405" s="46" t="s">
        <v>771</v>
      </c>
      <c r="D4405" s="46" t="s">
        <v>9</v>
      </c>
      <c r="E4405" s="46" t="s">
        <v>10</v>
      </c>
      <c r="F4405" s="46">
        <v>200</v>
      </c>
      <c r="G4405" s="46">
        <f t="shared" si="85"/>
        <v>20000</v>
      </c>
      <c r="H4405" s="11">
        <v>100</v>
      </c>
    </row>
    <row r="4406" spans="1:8" ht="27" x14ac:dyDescent="0.25">
      <c r="A4406" s="46">
        <v>4261</v>
      </c>
      <c r="B4406" s="46" t="s">
        <v>6469</v>
      </c>
      <c r="C4406" s="46" t="s">
        <v>6470</v>
      </c>
      <c r="D4406" s="46" t="s">
        <v>9</v>
      </c>
      <c r="E4406" s="46" t="s">
        <v>10</v>
      </c>
      <c r="F4406" s="46">
        <v>1000</v>
      </c>
      <c r="G4406" s="46">
        <f t="shared" si="85"/>
        <v>200000</v>
      </c>
      <c r="H4406" s="11">
        <v>200</v>
      </c>
    </row>
    <row r="4407" spans="1:8" x14ac:dyDescent="0.25">
      <c r="A4407" s="46">
        <v>4261</v>
      </c>
      <c r="B4407" s="46" t="s">
        <v>6471</v>
      </c>
      <c r="C4407" s="46" t="s">
        <v>645</v>
      </c>
      <c r="D4407" s="46" t="s">
        <v>9</v>
      </c>
      <c r="E4407" s="46" t="s">
        <v>10</v>
      </c>
      <c r="F4407" s="46">
        <v>250</v>
      </c>
      <c r="G4407" s="46">
        <f t="shared" si="85"/>
        <v>50000</v>
      </c>
      <c r="H4407" s="11">
        <v>200</v>
      </c>
    </row>
    <row r="4408" spans="1:8" x14ac:dyDescent="0.25">
      <c r="A4408" s="46">
        <v>4261</v>
      </c>
      <c r="B4408" s="46" t="s">
        <v>6472</v>
      </c>
      <c r="C4408" s="46" t="s">
        <v>623</v>
      </c>
      <c r="D4408" s="46" t="s">
        <v>9</v>
      </c>
      <c r="E4408" s="46" t="s">
        <v>10</v>
      </c>
      <c r="F4408" s="46">
        <v>100</v>
      </c>
      <c r="G4408" s="46">
        <f t="shared" si="85"/>
        <v>1000</v>
      </c>
      <c r="H4408" s="11">
        <v>10</v>
      </c>
    </row>
    <row r="4409" spans="1:8" x14ac:dyDescent="0.25">
      <c r="A4409" s="46">
        <v>4261</v>
      </c>
      <c r="B4409" s="46" t="s">
        <v>6473</v>
      </c>
      <c r="C4409" s="46" t="s">
        <v>596</v>
      </c>
      <c r="D4409" s="46" t="s">
        <v>9</v>
      </c>
      <c r="E4409" s="46" t="s">
        <v>10</v>
      </c>
      <c r="F4409" s="46">
        <v>250</v>
      </c>
      <c r="G4409" s="46">
        <f t="shared" si="85"/>
        <v>50000</v>
      </c>
      <c r="H4409" s="11">
        <v>200</v>
      </c>
    </row>
    <row r="4410" spans="1:8" ht="27" x14ac:dyDescent="0.25">
      <c r="A4410" s="46">
        <v>4261</v>
      </c>
      <c r="B4410" s="46" t="s">
        <v>6474</v>
      </c>
      <c r="C4410" s="46" t="s">
        <v>615</v>
      </c>
      <c r="D4410" s="46" t="s">
        <v>9</v>
      </c>
      <c r="E4410" s="46" t="s">
        <v>10</v>
      </c>
      <c r="F4410" s="46">
        <v>2000</v>
      </c>
      <c r="G4410" s="46">
        <f t="shared" si="85"/>
        <v>38000</v>
      </c>
      <c r="H4410" s="11">
        <v>19</v>
      </c>
    </row>
    <row r="4411" spans="1:8" ht="27" x14ac:dyDescent="0.25">
      <c r="A4411" s="46">
        <v>4261</v>
      </c>
      <c r="B4411" s="46" t="s">
        <v>6475</v>
      </c>
      <c r="C4411" s="46" t="s">
        <v>587</v>
      </c>
      <c r="D4411" s="46" t="s">
        <v>9</v>
      </c>
      <c r="E4411" s="46" t="s">
        <v>542</v>
      </c>
      <c r="F4411" s="46">
        <v>120</v>
      </c>
      <c r="G4411" s="46">
        <f t="shared" si="85"/>
        <v>45600</v>
      </c>
      <c r="H4411" s="11">
        <v>380</v>
      </c>
    </row>
    <row r="4412" spans="1:8" ht="27" x14ac:dyDescent="0.25">
      <c r="A4412" s="46">
        <v>4261</v>
      </c>
      <c r="B4412" s="46" t="s">
        <v>6476</v>
      </c>
      <c r="C4412" s="46" t="s">
        <v>547</v>
      </c>
      <c r="D4412" s="46" t="s">
        <v>9</v>
      </c>
      <c r="E4412" s="46" t="s">
        <v>542</v>
      </c>
      <c r="F4412" s="46">
        <v>200</v>
      </c>
      <c r="G4412" s="46">
        <f t="shared" si="85"/>
        <v>76000</v>
      </c>
      <c r="H4412" s="11">
        <v>380</v>
      </c>
    </row>
    <row r="4413" spans="1:8" x14ac:dyDescent="0.25">
      <c r="A4413" s="46">
        <v>4261</v>
      </c>
      <c r="B4413" s="46" t="s">
        <v>6477</v>
      </c>
      <c r="C4413" s="46" t="s">
        <v>2511</v>
      </c>
      <c r="D4413" s="46" t="s">
        <v>9</v>
      </c>
      <c r="E4413" s="46" t="s">
        <v>542</v>
      </c>
      <c r="F4413" s="46">
        <v>200</v>
      </c>
      <c r="G4413" s="46">
        <f t="shared" si="85"/>
        <v>3000</v>
      </c>
      <c r="H4413" s="11">
        <v>15</v>
      </c>
    </row>
    <row r="4414" spans="1:8" x14ac:dyDescent="0.25">
      <c r="A4414" s="46">
        <v>4261</v>
      </c>
      <c r="B4414" s="46" t="s">
        <v>6478</v>
      </c>
      <c r="C4414" s="46" t="s">
        <v>573</v>
      </c>
      <c r="D4414" s="46" t="s">
        <v>9</v>
      </c>
      <c r="E4414" s="46" t="s">
        <v>10</v>
      </c>
      <c r="F4414" s="46">
        <v>350</v>
      </c>
      <c r="G4414" s="46">
        <f t="shared" si="85"/>
        <v>17500</v>
      </c>
      <c r="H4414" s="11">
        <v>50</v>
      </c>
    </row>
    <row r="4415" spans="1:8" x14ac:dyDescent="0.25">
      <c r="A4415" s="46">
        <v>4261</v>
      </c>
      <c r="B4415" s="46" t="s">
        <v>6479</v>
      </c>
      <c r="C4415" s="46" t="s">
        <v>573</v>
      </c>
      <c r="D4415" s="46" t="s">
        <v>9</v>
      </c>
      <c r="E4415" s="46" t="s">
        <v>10</v>
      </c>
      <c r="F4415" s="46">
        <v>800</v>
      </c>
      <c r="G4415" s="46">
        <f t="shared" si="85"/>
        <v>16000</v>
      </c>
      <c r="H4415" s="11">
        <v>20</v>
      </c>
    </row>
    <row r="4416" spans="1:8" ht="27" x14ac:dyDescent="0.25">
      <c r="A4416" s="46">
        <v>4261</v>
      </c>
      <c r="B4416" s="46" t="s">
        <v>6480</v>
      </c>
      <c r="C4416" s="46" t="s">
        <v>589</v>
      </c>
      <c r="D4416" s="46" t="s">
        <v>9</v>
      </c>
      <c r="E4416" s="46" t="s">
        <v>10</v>
      </c>
      <c r="F4416" s="46">
        <v>5</v>
      </c>
      <c r="G4416" s="46">
        <f t="shared" si="85"/>
        <v>75000</v>
      </c>
      <c r="H4416" s="11">
        <v>15000</v>
      </c>
    </row>
    <row r="4417" spans="1:8" ht="27" x14ac:dyDescent="0.25">
      <c r="A4417" s="46">
        <v>4261</v>
      </c>
      <c r="B4417" s="46" t="s">
        <v>6481</v>
      </c>
      <c r="C4417" s="46" t="s">
        <v>551</v>
      </c>
      <c r="D4417" s="46" t="s">
        <v>9</v>
      </c>
      <c r="E4417" s="46" t="s">
        <v>10</v>
      </c>
      <c r="F4417" s="46">
        <v>80</v>
      </c>
      <c r="G4417" s="46">
        <f t="shared" si="85"/>
        <v>8000</v>
      </c>
      <c r="H4417" s="11">
        <v>100</v>
      </c>
    </row>
    <row r="4418" spans="1:8" x14ac:dyDescent="0.25">
      <c r="A4418" s="46">
        <v>4261</v>
      </c>
      <c r="B4418" s="46" t="s">
        <v>6482</v>
      </c>
      <c r="C4418" s="46" t="s">
        <v>577</v>
      </c>
      <c r="D4418" s="46" t="s">
        <v>9</v>
      </c>
      <c r="E4418" s="46" t="s">
        <v>10</v>
      </c>
      <c r="F4418" s="46">
        <v>100</v>
      </c>
      <c r="G4418" s="46">
        <f t="shared" si="85"/>
        <v>20000</v>
      </c>
      <c r="H4418" s="11">
        <v>200</v>
      </c>
    </row>
    <row r="4419" spans="1:8" x14ac:dyDescent="0.25">
      <c r="A4419" s="46">
        <v>4261</v>
      </c>
      <c r="B4419" s="46" t="s">
        <v>6483</v>
      </c>
      <c r="C4419" s="46" t="s">
        <v>565</v>
      </c>
      <c r="D4419" s="46" t="s">
        <v>9</v>
      </c>
      <c r="E4419" s="46" t="s">
        <v>10</v>
      </c>
      <c r="F4419" s="46">
        <v>600</v>
      </c>
      <c r="G4419" s="46">
        <f t="shared" si="85"/>
        <v>138000</v>
      </c>
      <c r="H4419" s="11">
        <v>230</v>
      </c>
    </row>
    <row r="4420" spans="1:8" x14ac:dyDescent="0.25">
      <c r="A4420" s="46">
        <v>4261</v>
      </c>
      <c r="B4420" s="46" t="s">
        <v>6484</v>
      </c>
      <c r="C4420" s="46" t="s">
        <v>625</v>
      </c>
      <c r="D4420" s="46" t="s">
        <v>9</v>
      </c>
      <c r="E4420" s="46" t="s">
        <v>10</v>
      </c>
      <c r="F4420" s="46">
        <v>500</v>
      </c>
      <c r="G4420" s="46">
        <f t="shared" si="85"/>
        <v>25000</v>
      </c>
      <c r="H4420" s="11">
        <v>50</v>
      </c>
    </row>
    <row r="4421" spans="1:8" x14ac:dyDescent="0.25">
      <c r="A4421" s="46">
        <v>4261</v>
      </c>
      <c r="B4421" s="46" t="s">
        <v>6485</v>
      </c>
      <c r="C4421" s="46" t="s">
        <v>561</v>
      </c>
      <c r="D4421" s="46" t="s">
        <v>9</v>
      </c>
      <c r="E4421" s="46" t="s">
        <v>10</v>
      </c>
      <c r="F4421" s="46">
        <v>1200</v>
      </c>
      <c r="G4421" s="46">
        <f t="shared" si="85"/>
        <v>60000</v>
      </c>
      <c r="H4421" s="11">
        <v>50</v>
      </c>
    </row>
    <row r="4422" spans="1:8" x14ac:dyDescent="0.25">
      <c r="A4422" s="46">
        <v>4261</v>
      </c>
      <c r="B4422" s="46" t="s">
        <v>6486</v>
      </c>
      <c r="C4422" s="46" t="s">
        <v>575</v>
      </c>
      <c r="D4422" s="46" t="s">
        <v>9</v>
      </c>
      <c r="E4422" s="46" t="s">
        <v>10</v>
      </c>
      <c r="F4422" s="46">
        <v>1000</v>
      </c>
      <c r="G4422" s="46">
        <f t="shared" si="85"/>
        <v>10000</v>
      </c>
      <c r="H4422" s="11">
        <v>10</v>
      </c>
    </row>
    <row r="4423" spans="1:8" x14ac:dyDescent="0.25">
      <c r="A4423" s="46">
        <v>4261</v>
      </c>
      <c r="B4423" s="46" t="s">
        <v>6487</v>
      </c>
      <c r="C4423" s="46" t="s">
        <v>613</v>
      </c>
      <c r="D4423" s="46" t="s">
        <v>9</v>
      </c>
      <c r="E4423" s="46" t="s">
        <v>543</v>
      </c>
      <c r="F4423" s="46">
        <v>1800</v>
      </c>
      <c r="G4423" s="46">
        <f t="shared" si="85"/>
        <v>180000</v>
      </c>
      <c r="H4423" s="11">
        <v>100</v>
      </c>
    </row>
    <row r="4424" spans="1:8" x14ac:dyDescent="0.25">
      <c r="A4424" s="46">
        <v>4261</v>
      </c>
      <c r="B4424" s="46" t="s">
        <v>6488</v>
      </c>
      <c r="C4424" s="46" t="s">
        <v>613</v>
      </c>
      <c r="D4424" s="46" t="s">
        <v>9</v>
      </c>
      <c r="E4424" s="46" t="s">
        <v>543</v>
      </c>
      <c r="F4424" s="46">
        <v>800</v>
      </c>
      <c r="G4424" s="46">
        <f t="shared" si="85"/>
        <v>4000000</v>
      </c>
      <c r="H4424" s="11">
        <v>5000</v>
      </c>
    </row>
    <row r="4425" spans="1:8" x14ac:dyDescent="0.25">
      <c r="A4425" s="46">
        <v>4261</v>
      </c>
      <c r="B4425" s="46" t="s">
        <v>6489</v>
      </c>
      <c r="C4425" s="46" t="s">
        <v>6490</v>
      </c>
      <c r="D4425" s="46" t="s">
        <v>9</v>
      </c>
      <c r="E4425" s="46" t="s">
        <v>10</v>
      </c>
      <c r="F4425" s="46">
        <v>600</v>
      </c>
      <c r="G4425" s="46">
        <f t="shared" si="85"/>
        <v>30000</v>
      </c>
      <c r="H4425" s="11">
        <v>50</v>
      </c>
    </row>
    <row r="4426" spans="1:8" ht="27" x14ac:dyDescent="0.25">
      <c r="A4426" s="46">
        <v>4261</v>
      </c>
      <c r="B4426" s="46" t="s">
        <v>6491</v>
      </c>
      <c r="C4426" s="46" t="s">
        <v>594</v>
      </c>
      <c r="D4426" s="46" t="s">
        <v>9</v>
      </c>
      <c r="E4426" s="46" t="s">
        <v>10</v>
      </c>
      <c r="F4426" s="46">
        <v>200</v>
      </c>
      <c r="G4426" s="46">
        <f t="shared" si="85"/>
        <v>76000</v>
      </c>
      <c r="H4426" s="11">
        <v>380</v>
      </c>
    </row>
    <row r="4427" spans="1:8" x14ac:dyDescent="0.25">
      <c r="A4427" s="46">
        <v>4261</v>
      </c>
      <c r="B4427" s="46" t="s">
        <v>6492</v>
      </c>
      <c r="C4427" s="46" t="s">
        <v>603</v>
      </c>
      <c r="D4427" s="46" t="s">
        <v>9</v>
      </c>
      <c r="E4427" s="46" t="s">
        <v>10</v>
      </c>
      <c r="F4427" s="46">
        <v>600</v>
      </c>
      <c r="G4427" s="46">
        <f t="shared" si="85"/>
        <v>30000</v>
      </c>
      <c r="H4427" s="11">
        <v>50</v>
      </c>
    </row>
    <row r="4428" spans="1:8" x14ac:dyDescent="0.25">
      <c r="A4428" s="46">
        <v>4261</v>
      </c>
      <c r="B4428" s="46" t="s">
        <v>6493</v>
      </c>
      <c r="C4428" s="46" t="s">
        <v>603</v>
      </c>
      <c r="D4428" s="46" t="s">
        <v>9</v>
      </c>
      <c r="E4428" s="46" t="s">
        <v>10</v>
      </c>
      <c r="F4428" s="46">
        <v>500</v>
      </c>
      <c r="G4428" s="46">
        <f t="shared" si="85"/>
        <v>75000</v>
      </c>
      <c r="H4428" s="11">
        <v>150</v>
      </c>
    </row>
    <row r="4429" spans="1:8" x14ac:dyDescent="0.25">
      <c r="A4429" s="46">
        <v>4261</v>
      </c>
      <c r="B4429" s="46" t="s">
        <v>6494</v>
      </c>
      <c r="C4429" s="46" t="s">
        <v>1473</v>
      </c>
      <c r="D4429" s="46" t="s">
        <v>9</v>
      </c>
      <c r="E4429" s="46" t="s">
        <v>10</v>
      </c>
      <c r="F4429" s="46">
        <v>2500</v>
      </c>
      <c r="G4429" s="46">
        <f t="shared" si="85"/>
        <v>125000</v>
      </c>
      <c r="H4429" s="11">
        <v>50</v>
      </c>
    </row>
    <row r="4430" spans="1:8" x14ac:dyDescent="0.25">
      <c r="A4430" s="46">
        <v>4261</v>
      </c>
      <c r="B4430" s="46" t="s">
        <v>6495</v>
      </c>
      <c r="C4430" s="46" t="s">
        <v>3521</v>
      </c>
      <c r="D4430" s="46" t="s">
        <v>9</v>
      </c>
      <c r="E4430" s="46" t="s">
        <v>10</v>
      </c>
      <c r="F4430" s="46">
        <v>5000</v>
      </c>
      <c r="G4430" s="46">
        <f t="shared" si="85"/>
        <v>50000</v>
      </c>
      <c r="H4430" s="11">
        <v>10</v>
      </c>
    </row>
    <row r="4431" spans="1:8" x14ac:dyDescent="0.25">
      <c r="A4431" s="46">
        <v>4261</v>
      </c>
      <c r="B4431" s="46" t="s">
        <v>6496</v>
      </c>
      <c r="C4431" s="46" t="s">
        <v>2291</v>
      </c>
      <c r="D4431" s="46" t="s">
        <v>9</v>
      </c>
      <c r="E4431" s="46" t="s">
        <v>10</v>
      </c>
      <c r="F4431" s="46">
        <v>3500</v>
      </c>
      <c r="G4431" s="46">
        <f t="shared" si="85"/>
        <v>175000</v>
      </c>
      <c r="H4431" s="11">
        <v>50</v>
      </c>
    </row>
    <row r="4432" spans="1:8" x14ac:dyDescent="0.25">
      <c r="A4432" s="46">
        <v>4261</v>
      </c>
      <c r="B4432" s="46" t="s">
        <v>6497</v>
      </c>
      <c r="C4432" s="46" t="s">
        <v>1374</v>
      </c>
      <c r="D4432" s="46" t="s">
        <v>9</v>
      </c>
      <c r="E4432" s="46" t="s">
        <v>10</v>
      </c>
      <c r="F4432" s="46">
        <v>12000</v>
      </c>
      <c r="G4432" s="46">
        <f t="shared" si="85"/>
        <v>120000</v>
      </c>
      <c r="H4432" s="11">
        <v>10</v>
      </c>
    </row>
    <row r="4433" spans="1:8" x14ac:dyDescent="0.25">
      <c r="A4433" s="46">
        <v>4261</v>
      </c>
      <c r="B4433" s="46" t="s">
        <v>6498</v>
      </c>
      <c r="C4433" s="46" t="s">
        <v>583</v>
      </c>
      <c r="D4433" s="46" t="s">
        <v>9</v>
      </c>
      <c r="E4433" s="46" t="s">
        <v>10</v>
      </c>
      <c r="F4433" s="46">
        <v>300</v>
      </c>
      <c r="G4433" s="46">
        <f t="shared" si="85"/>
        <v>15000</v>
      </c>
      <c r="H4433" s="11">
        <v>50</v>
      </c>
    </row>
    <row r="4434" spans="1:8" x14ac:dyDescent="0.25">
      <c r="A4434" s="46">
        <v>4261</v>
      </c>
      <c r="B4434" s="46" t="s">
        <v>6499</v>
      </c>
      <c r="C4434" s="46" t="s">
        <v>598</v>
      </c>
      <c r="D4434" s="46" t="s">
        <v>9</v>
      </c>
      <c r="E4434" s="46" t="s">
        <v>10</v>
      </c>
      <c r="F4434" s="46">
        <v>2800</v>
      </c>
      <c r="G4434" s="46">
        <f t="shared" si="85"/>
        <v>56000</v>
      </c>
      <c r="H4434" s="11">
        <v>20</v>
      </c>
    </row>
    <row r="4435" spans="1:8" ht="40.5" x14ac:dyDescent="0.25">
      <c r="A4435" s="46">
        <v>4261</v>
      </c>
      <c r="B4435" s="46" t="s">
        <v>6500</v>
      </c>
      <c r="C4435" s="46" t="s">
        <v>1479</v>
      </c>
      <c r="D4435" s="46" t="s">
        <v>9</v>
      </c>
      <c r="E4435" s="46" t="s">
        <v>10</v>
      </c>
      <c r="F4435" s="46">
        <v>500</v>
      </c>
      <c r="G4435" s="46">
        <f t="shared" si="85"/>
        <v>50000</v>
      </c>
      <c r="H4435" s="11">
        <v>100</v>
      </c>
    </row>
    <row r="4436" spans="1:8" x14ac:dyDescent="0.25">
      <c r="A4436" s="46">
        <v>4261</v>
      </c>
      <c r="B4436" s="46" t="s">
        <v>6501</v>
      </c>
      <c r="C4436" s="46" t="s">
        <v>545</v>
      </c>
      <c r="D4436" s="46" t="s">
        <v>9</v>
      </c>
      <c r="E4436" s="46" t="s">
        <v>542</v>
      </c>
      <c r="F4436" s="46">
        <v>200</v>
      </c>
      <c r="G4436" s="46">
        <f t="shared" si="85"/>
        <v>20000</v>
      </c>
      <c r="H4436" s="11">
        <v>100</v>
      </c>
    </row>
    <row r="4437" spans="1:8" x14ac:dyDescent="0.25">
      <c r="A4437" s="46">
        <v>4261</v>
      </c>
      <c r="B4437" s="46" t="s">
        <v>6502</v>
      </c>
      <c r="C4437" s="46" t="s">
        <v>617</v>
      </c>
      <c r="D4437" s="46" t="s">
        <v>9</v>
      </c>
      <c r="E4437" s="46" t="s">
        <v>542</v>
      </c>
      <c r="F4437" s="46">
        <v>350</v>
      </c>
      <c r="G4437" s="46">
        <f t="shared" si="85"/>
        <v>35000</v>
      </c>
      <c r="H4437" s="11">
        <v>100</v>
      </c>
    </row>
    <row r="4438" spans="1:8" x14ac:dyDescent="0.25">
      <c r="A4438" s="46">
        <v>4261</v>
      </c>
      <c r="B4438" s="46" t="s">
        <v>6503</v>
      </c>
      <c r="C4438" s="46" t="s">
        <v>579</v>
      </c>
      <c r="D4438" s="46" t="s">
        <v>9</v>
      </c>
      <c r="E4438" s="46" t="s">
        <v>10</v>
      </c>
      <c r="F4438" s="46">
        <v>24.16</v>
      </c>
      <c r="G4438" s="46">
        <f t="shared" si="85"/>
        <v>104371.2</v>
      </c>
      <c r="H4438" s="11">
        <v>4320</v>
      </c>
    </row>
    <row r="4439" spans="1:8" x14ac:dyDescent="0.25">
      <c r="A4439" s="46">
        <v>4261</v>
      </c>
      <c r="B4439" s="46" t="s">
        <v>6504</v>
      </c>
      <c r="C4439" s="46" t="s">
        <v>611</v>
      </c>
      <c r="D4439" s="46" t="s">
        <v>9</v>
      </c>
      <c r="E4439" s="46" t="s">
        <v>542</v>
      </c>
      <c r="F4439" s="46">
        <v>360</v>
      </c>
      <c r="G4439" s="46">
        <f t="shared" si="85"/>
        <v>129600</v>
      </c>
      <c r="H4439" s="11">
        <v>360</v>
      </c>
    </row>
    <row r="4440" spans="1:8" x14ac:dyDescent="0.25">
      <c r="A4440" s="46">
        <v>4261</v>
      </c>
      <c r="B4440" s="46" t="s">
        <v>6505</v>
      </c>
      <c r="C4440" s="46" t="s">
        <v>611</v>
      </c>
      <c r="D4440" s="46" t="s">
        <v>9</v>
      </c>
      <c r="E4440" s="46" t="s">
        <v>542</v>
      </c>
      <c r="F4440" s="46">
        <v>600</v>
      </c>
      <c r="G4440" s="46">
        <f t="shared" si="85"/>
        <v>186000</v>
      </c>
      <c r="H4440" s="11">
        <v>310</v>
      </c>
    </row>
    <row r="4441" spans="1:8" x14ac:dyDescent="0.25">
      <c r="A4441" s="46">
        <v>4261</v>
      </c>
      <c r="B4441" s="46" t="s">
        <v>6506</v>
      </c>
      <c r="C4441" s="46" t="s">
        <v>605</v>
      </c>
      <c r="D4441" s="46" t="s">
        <v>9</v>
      </c>
      <c r="E4441" s="46" t="s">
        <v>542</v>
      </c>
      <c r="F4441" s="46">
        <v>800</v>
      </c>
      <c r="G4441" s="46">
        <f t="shared" si="85"/>
        <v>288000</v>
      </c>
      <c r="H4441" s="11">
        <v>360</v>
      </c>
    </row>
    <row r="4442" spans="1:8" x14ac:dyDescent="0.25">
      <c r="A4442" s="46">
        <v>4261</v>
      </c>
      <c r="B4442" s="46" t="s">
        <v>6507</v>
      </c>
      <c r="C4442" s="46" t="s">
        <v>6508</v>
      </c>
      <c r="D4442" s="46" t="s">
        <v>9</v>
      </c>
      <c r="E4442" s="46" t="s">
        <v>10</v>
      </c>
      <c r="F4442" s="46">
        <v>500</v>
      </c>
      <c r="G4442" s="46">
        <f t="shared" si="85"/>
        <v>10500</v>
      </c>
      <c r="H4442" s="11">
        <v>21</v>
      </c>
    </row>
    <row r="4443" spans="1:8" x14ac:dyDescent="0.25">
      <c r="A4443" s="46">
        <v>4261</v>
      </c>
      <c r="B4443" s="46" t="s">
        <v>6509</v>
      </c>
      <c r="C4443" s="46" t="s">
        <v>4124</v>
      </c>
      <c r="D4443" s="46" t="s">
        <v>9</v>
      </c>
      <c r="E4443" s="46" t="s">
        <v>10</v>
      </c>
      <c r="F4443" s="46">
        <v>200</v>
      </c>
      <c r="G4443" s="46">
        <f t="shared" si="85"/>
        <v>10000</v>
      </c>
      <c r="H4443" s="11">
        <v>50</v>
      </c>
    </row>
    <row r="4444" spans="1:8" x14ac:dyDescent="0.25">
      <c r="A4444" s="46">
        <v>5122</v>
      </c>
      <c r="B4444" s="46" t="s">
        <v>6512</v>
      </c>
      <c r="C4444" s="46" t="s">
        <v>407</v>
      </c>
      <c r="D4444" s="46" t="s">
        <v>9</v>
      </c>
      <c r="E4444" s="46" t="s">
        <v>10</v>
      </c>
      <c r="F4444" s="46">
        <v>290000</v>
      </c>
      <c r="G4444" s="46">
        <f t="shared" si="85"/>
        <v>3480000</v>
      </c>
      <c r="H4444" s="11">
        <v>12</v>
      </c>
    </row>
    <row r="4445" spans="1:8" x14ac:dyDescent="0.25">
      <c r="A4445" s="46">
        <v>5122</v>
      </c>
      <c r="B4445" s="46" t="s">
        <v>6513</v>
      </c>
      <c r="C4445" s="46" t="s">
        <v>407</v>
      </c>
      <c r="D4445" s="46" t="s">
        <v>9</v>
      </c>
      <c r="E4445" s="46" t="s">
        <v>10</v>
      </c>
      <c r="F4445" s="46">
        <v>430000</v>
      </c>
      <c r="G4445" s="46">
        <f t="shared" si="85"/>
        <v>860000</v>
      </c>
      <c r="H4445" s="11">
        <v>2</v>
      </c>
    </row>
    <row r="4446" spans="1:8" x14ac:dyDescent="0.25">
      <c r="A4446" s="46">
        <v>5122</v>
      </c>
      <c r="B4446" s="46" t="s">
        <v>6514</v>
      </c>
      <c r="C4446" s="46" t="s">
        <v>2114</v>
      </c>
      <c r="D4446" s="46" t="s">
        <v>9</v>
      </c>
      <c r="E4446" s="46" t="s">
        <v>10</v>
      </c>
      <c r="F4446" s="46">
        <v>135000</v>
      </c>
      <c r="G4446" s="46">
        <f t="shared" si="85"/>
        <v>1350000</v>
      </c>
      <c r="H4446" s="11">
        <v>10</v>
      </c>
    </row>
    <row r="4447" spans="1:8" x14ac:dyDescent="0.25">
      <c r="A4447" s="46">
        <v>5122</v>
      </c>
      <c r="B4447" s="46" t="s">
        <v>6515</v>
      </c>
      <c r="C4447" s="46" t="s">
        <v>6516</v>
      </c>
      <c r="D4447" s="46" t="s">
        <v>9</v>
      </c>
      <c r="E4447" s="46" t="s">
        <v>10</v>
      </c>
      <c r="F4447" s="46">
        <v>220000</v>
      </c>
      <c r="G4447" s="46">
        <f t="shared" si="85"/>
        <v>440000</v>
      </c>
      <c r="H4447" s="11">
        <v>2</v>
      </c>
    </row>
    <row r="4448" spans="1:8" x14ac:dyDescent="0.25">
      <c r="A4448" s="46">
        <v>5122</v>
      </c>
      <c r="B4448" s="46" t="s">
        <v>6517</v>
      </c>
      <c r="C4448" s="46" t="s">
        <v>4996</v>
      </c>
      <c r="D4448" s="46" t="s">
        <v>9</v>
      </c>
      <c r="E4448" s="46" t="s">
        <v>10</v>
      </c>
      <c r="F4448" s="46">
        <v>130000</v>
      </c>
      <c r="G4448" s="46">
        <f t="shared" si="85"/>
        <v>130000</v>
      </c>
      <c r="H4448" s="11">
        <v>1</v>
      </c>
    </row>
    <row r="4449" spans="1:8" x14ac:dyDescent="0.25">
      <c r="A4449" s="46">
        <v>5122</v>
      </c>
      <c r="B4449" s="46" t="s">
        <v>6518</v>
      </c>
      <c r="C4449" s="46" t="s">
        <v>418</v>
      </c>
      <c r="D4449" s="46" t="s">
        <v>9</v>
      </c>
      <c r="E4449" s="46" t="s">
        <v>10</v>
      </c>
      <c r="F4449" s="46">
        <v>20000</v>
      </c>
      <c r="G4449" s="46">
        <f t="shared" ref="G4449:G4467" si="86">H4449*F4449</f>
        <v>40000</v>
      </c>
      <c r="H4449" s="11">
        <v>2</v>
      </c>
    </row>
    <row r="4450" spans="1:8" x14ac:dyDescent="0.25">
      <c r="A4450" s="46">
        <v>5122</v>
      </c>
      <c r="B4450" s="46" t="s">
        <v>6519</v>
      </c>
      <c r="C4450" s="46" t="s">
        <v>418</v>
      </c>
      <c r="D4450" s="46" t="s">
        <v>9</v>
      </c>
      <c r="E4450" s="46" t="s">
        <v>10</v>
      </c>
      <c r="F4450" s="46">
        <v>12000</v>
      </c>
      <c r="G4450" s="46">
        <f t="shared" si="86"/>
        <v>60000</v>
      </c>
      <c r="H4450" s="11">
        <v>5</v>
      </c>
    </row>
    <row r="4451" spans="1:8" x14ac:dyDescent="0.25">
      <c r="A4451" s="46">
        <v>5122</v>
      </c>
      <c r="B4451" s="46" t="s">
        <v>6520</v>
      </c>
      <c r="C4451" s="46" t="s">
        <v>418</v>
      </c>
      <c r="D4451" s="46" t="s">
        <v>9</v>
      </c>
      <c r="E4451" s="46" t="s">
        <v>10</v>
      </c>
      <c r="F4451" s="46">
        <v>8000</v>
      </c>
      <c r="G4451" s="46">
        <f t="shared" si="86"/>
        <v>24000</v>
      </c>
      <c r="H4451" s="11">
        <v>3</v>
      </c>
    </row>
    <row r="4452" spans="1:8" x14ac:dyDescent="0.25">
      <c r="A4452" s="46">
        <v>5122</v>
      </c>
      <c r="B4452" s="46" t="s">
        <v>6521</v>
      </c>
      <c r="C4452" s="46" t="s">
        <v>2651</v>
      </c>
      <c r="D4452" s="46" t="s">
        <v>9</v>
      </c>
      <c r="E4452" s="46" t="s">
        <v>10</v>
      </c>
      <c r="F4452" s="46">
        <v>30000</v>
      </c>
      <c r="G4452" s="46">
        <f t="shared" si="86"/>
        <v>30000</v>
      </c>
      <c r="H4452" s="11">
        <v>1</v>
      </c>
    </row>
    <row r="4453" spans="1:8" x14ac:dyDescent="0.25">
      <c r="A4453" s="46">
        <v>5122</v>
      </c>
      <c r="B4453" s="46" t="s">
        <v>6522</v>
      </c>
      <c r="C4453" s="46" t="s">
        <v>6386</v>
      </c>
      <c r="D4453" s="46" t="s">
        <v>9</v>
      </c>
      <c r="E4453" s="46" t="s">
        <v>10</v>
      </c>
      <c r="F4453" s="46">
        <v>25000</v>
      </c>
      <c r="G4453" s="46">
        <f t="shared" si="86"/>
        <v>100000</v>
      </c>
      <c r="H4453" s="11">
        <v>4</v>
      </c>
    </row>
    <row r="4454" spans="1:8" x14ac:dyDescent="0.25">
      <c r="A4454" s="46">
        <v>5122</v>
      </c>
      <c r="B4454" s="46" t="s">
        <v>6523</v>
      </c>
      <c r="C4454" s="46" t="s">
        <v>2319</v>
      </c>
      <c r="D4454" s="46" t="s">
        <v>9</v>
      </c>
      <c r="E4454" s="46" t="s">
        <v>10</v>
      </c>
      <c r="F4454" s="46">
        <v>14000</v>
      </c>
      <c r="G4454" s="46">
        <f t="shared" si="86"/>
        <v>140000</v>
      </c>
      <c r="H4454" s="11">
        <v>10</v>
      </c>
    </row>
    <row r="4455" spans="1:8" x14ac:dyDescent="0.25">
      <c r="A4455" s="46">
        <v>5122</v>
      </c>
      <c r="B4455" s="46" t="s">
        <v>6524</v>
      </c>
      <c r="C4455" s="46" t="s">
        <v>3425</v>
      </c>
      <c r="D4455" s="46" t="s">
        <v>9</v>
      </c>
      <c r="E4455" s="46" t="s">
        <v>10</v>
      </c>
      <c r="F4455" s="46">
        <v>500000</v>
      </c>
      <c r="G4455" s="46">
        <f t="shared" si="86"/>
        <v>500000</v>
      </c>
      <c r="H4455" s="11">
        <v>1</v>
      </c>
    </row>
    <row r="4456" spans="1:8" x14ac:dyDescent="0.25">
      <c r="A4456" s="46">
        <v>5122</v>
      </c>
      <c r="B4456" s="46" t="s">
        <v>6525</v>
      </c>
      <c r="C4456" s="46" t="s">
        <v>3435</v>
      </c>
      <c r="D4456" s="46" t="s">
        <v>9</v>
      </c>
      <c r="E4456" s="46" t="s">
        <v>10</v>
      </c>
      <c r="F4456" s="46">
        <v>70000</v>
      </c>
      <c r="G4456" s="46">
        <f t="shared" si="86"/>
        <v>350000</v>
      </c>
      <c r="H4456" s="11">
        <v>5</v>
      </c>
    </row>
    <row r="4457" spans="1:8" x14ac:dyDescent="0.25">
      <c r="A4457" s="46">
        <v>5122</v>
      </c>
      <c r="B4457" s="46" t="s">
        <v>6526</v>
      </c>
      <c r="C4457" s="46" t="s">
        <v>2847</v>
      </c>
      <c r="D4457" s="46" t="s">
        <v>9</v>
      </c>
      <c r="E4457" s="46" t="s">
        <v>10</v>
      </c>
      <c r="F4457" s="46">
        <v>150000</v>
      </c>
      <c r="G4457" s="46">
        <f t="shared" si="86"/>
        <v>150000</v>
      </c>
      <c r="H4457" s="11">
        <v>1</v>
      </c>
    </row>
    <row r="4458" spans="1:8" x14ac:dyDescent="0.25">
      <c r="A4458" s="46">
        <v>5122</v>
      </c>
      <c r="B4458" s="46" t="s">
        <v>6527</v>
      </c>
      <c r="C4458" s="46" t="s">
        <v>6528</v>
      </c>
      <c r="D4458" s="46" t="s">
        <v>9</v>
      </c>
      <c r="E4458" s="46" t="s">
        <v>10</v>
      </c>
      <c r="F4458" s="46">
        <v>56500</v>
      </c>
      <c r="G4458" s="46">
        <f t="shared" si="86"/>
        <v>56500</v>
      </c>
      <c r="H4458" s="11">
        <v>1</v>
      </c>
    </row>
    <row r="4459" spans="1:8" x14ac:dyDescent="0.25">
      <c r="A4459" s="46">
        <v>5122</v>
      </c>
      <c r="B4459" s="46" t="s">
        <v>6529</v>
      </c>
      <c r="C4459" s="46" t="s">
        <v>3438</v>
      </c>
      <c r="D4459" s="46" t="s">
        <v>9</v>
      </c>
      <c r="E4459" s="46" t="s">
        <v>10</v>
      </c>
      <c r="F4459" s="46">
        <v>105000</v>
      </c>
      <c r="G4459" s="46">
        <f t="shared" si="86"/>
        <v>210000</v>
      </c>
      <c r="H4459" s="11">
        <v>2</v>
      </c>
    </row>
    <row r="4460" spans="1:8" x14ac:dyDescent="0.25">
      <c r="A4460" s="46">
        <v>5122</v>
      </c>
      <c r="B4460" s="46" t="s">
        <v>6530</v>
      </c>
      <c r="C4460" s="46" t="s">
        <v>3438</v>
      </c>
      <c r="D4460" s="46" t="s">
        <v>9</v>
      </c>
      <c r="E4460" s="46" t="s">
        <v>10</v>
      </c>
      <c r="F4460" s="46">
        <v>130000</v>
      </c>
      <c r="G4460" s="46">
        <f t="shared" si="86"/>
        <v>260000</v>
      </c>
      <c r="H4460" s="11">
        <v>2</v>
      </c>
    </row>
    <row r="4461" spans="1:8" x14ac:dyDescent="0.25">
      <c r="A4461" s="46">
        <v>5122</v>
      </c>
      <c r="B4461" s="46" t="s">
        <v>6531</v>
      </c>
      <c r="C4461" s="46" t="s">
        <v>6532</v>
      </c>
      <c r="D4461" s="46" t="s">
        <v>9</v>
      </c>
      <c r="E4461" s="46" t="s">
        <v>10</v>
      </c>
      <c r="F4461" s="46">
        <v>55000</v>
      </c>
      <c r="G4461" s="46">
        <f t="shared" si="86"/>
        <v>330000</v>
      </c>
      <c r="H4461" s="11">
        <v>6</v>
      </c>
    </row>
    <row r="4462" spans="1:8" x14ac:dyDescent="0.25">
      <c r="A4462" s="46">
        <v>5122</v>
      </c>
      <c r="B4462" s="46" t="s">
        <v>6533</v>
      </c>
      <c r="C4462" s="46" t="s">
        <v>2212</v>
      </c>
      <c r="D4462" s="46" t="s">
        <v>9</v>
      </c>
      <c r="E4462" s="46" t="s">
        <v>854</v>
      </c>
      <c r="F4462" s="46">
        <v>6500</v>
      </c>
      <c r="G4462" s="46">
        <f t="shared" si="86"/>
        <v>214500</v>
      </c>
      <c r="H4462" s="11">
        <v>33</v>
      </c>
    </row>
    <row r="4463" spans="1:8" x14ac:dyDescent="0.25">
      <c r="A4463" s="46">
        <v>5122</v>
      </c>
      <c r="B4463" s="46" t="s">
        <v>6534</v>
      </c>
      <c r="C4463" s="46" t="s">
        <v>6535</v>
      </c>
      <c r="D4463" s="46" t="s">
        <v>9</v>
      </c>
      <c r="E4463" s="46" t="s">
        <v>10</v>
      </c>
      <c r="F4463" s="46">
        <v>140000</v>
      </c>
      <c r="G4463" s="46">
        <f t="shared" si="86"/>
        <v>280000</v>
      </c>
      <c r="H4463" s="11">
        <v>2</v>
      </c>
    </row>
    <row r="4464" spans="1:8" x14ac:dyDescent="0.25">
      <c r="A4464" s="46">
        <v>5122</v>
      </c>
      <c r="B4464" s="46" t="s">
        <v>6536</v>
      </c>
      <c r="C4464" s="46" t="s">
        <v>419</v>
      </c>
      <c r="D4464" s="46" t="s">
        <v>9</v>
      </c>
      <c r="E4464" s="46" t="s">
        <v>10</v>
      </c>
      <c r="F4464" s="46">
        <v>170000</v>
      </c>
      <c r="G4464" s="46">
        <f t="shared" si="86"/>
        <v>170000</v>
      </c>
      <c r="H4464" s="11">
        <v>1</v>
      </c>
    </row>
    <row r="4465" spans="1:8" x14ac:dyDescent="0.25">
      <c r="A4465" s="46">
        <v>5122</v>
      </c>
      <c r="B4465" s="46" t="s">
        <v>6537</v>
      </c>
      <c r="C4465" s="46" t="s">
        <v>3803</v>
      </c>
      <c r="D4465" s="46" t="s">
        <v>9</v>
      </c>
      <c r="E4465" s="46" t="s">
        <v>10</v>
      </c>
      <c r="F4465" s="46">
        <v>65000</v>
      </c>
      <c r="G4465" s="46">
        <f t="shared" si="86"/>
        <v>325000</v>
      </c>
      <c r="H4465" s="11">
        <v>5</v>
      </c>
    </row>
    <row r="4466" spans="1:8" ht="27" x14ac:dyDescent="0.25">
      <c r="A4466" s="46">
        <v>5122</v>
      </c>
      <c r="B4466" s="46" t="s">
        <v>6538</v>
      </c>
      <c r="C4466" s="46" t="s">
        <v>6539</v>
      </c>
      <c r="D4466" s="46" t="s">
        <v>9</v>
      </c>
      <c r="E4466" s="46" t="s">
        <v>10</v>
      </c>
      <c r="F4466" s="46">
        <v>350000</v>
      </c>
      <c r="G4466" s="46">
        <f t="shared" si="86"/>
        <v>350000</v>
      </c>
      <c r="H4466" s="11">
        <v>1</v>
      </c>
    </row>
    <row r="4467" spans="1:8" x14ac:dyDescent="0.25">
      <c r="A4467" s="46">
        <v>5122</v>
      </c>
      <c r="B4467" s="46" t="s">
        <v>6540</v>
      </c>
      <c r="C4467" s="46" t="s">
        <v>3805</v>
      </c>
      <c r="D4467" s="46" t="s">
        <v>9</v>
      </c>
      <c r="E4467" s="46" t="s">
        <v>10</v>
      </c>
      <c r="F4467" s="46">
        <v>30000</v>
      </c>
      <c r="G4467" s="46">
        <f t="shared" si="86"/>
        <v>150000</v>
      </c>
      <c r="H4467" s="11">
        <v>5</v>
      </c>
    </row>
    <row r="4468" spans="1:8" x14ac:dyDescent="0.25">
      <c r="A4468" s="46">
        <v>4267</v>
      </c>
      <c r="B4468" s="46" t="s">
        <v>6606</v>
      </c>
      <c r="C4468" s="46" t="s">
        <v>18</v>
      </c>
      <c r="D4468" s="46" t="s">
        <v>9</v>
      </c>
      <c r="E4468" s="46" t="s">
        <v>853</v>
      </c>
      <c r="F4468" s="46">
        <v>250</v>
      </c>
      <c r="G4468" s="46">
        <f>H4468*F4468</f>
        <v>25000</v>
      </c>
      <c r="H4468" s="11">
        <v>100</v>
      </c>
    </row>
    <row r="4469" spans="1:8" x14ac:dyDescent="0.25">
      <c r="A4469" s="46">
        <v>4267</v>
      </c>
      <c r="B4469" s="46" t="s">
        <v>6607</v>
      </c>
      <c r="C4469" s="46" t="s">
        <v>1694</v>
      </c>
      <c r="D4469" s="46" t="s">
        <v>9</v>
      </c>
      <c r="E4469" s="46" t="s">
        <v>853</v>
      </c>
      <c r="F4469" s="46">
        <v>250</v>
      </c>
      <c r="G4469" s="46">
        <f t="shared" ref="G4469:G4532" si="87">H4469*F4469</f>
        <v>15000</v>
      </c>
      <c r="H4469" s="11">
        <v>60</v>
      </c>
    </row>
    <row r="4470" spans="1:8" ht="27" x14ac:dyDescent="0.25">
      <c r="A4470" s="46">
        <v>4267</v>
      </c>
      <c r="B4470" s="46" t="s">
        <v>6608</v>
      </c>
      <c r="C4470" s="46" t="s">
        <v>35</v>
      </c>
      <c r="D4470" s="46" t="s">
        <v>9</v>
      </c>
      <c r="E4470" s="46" t="s">
        <v>10</v>
      </c>
      <c r="F4470" s="46">
        <v>450</v>
      </c>
      <c r="G4470" s="46">
        <f t="shared" si="87"/>
        <v>90000</v>
      </c>
      <c r="H4470" s="11">
        <v>200</v>
      </c>
    </row>
    <row r="4471" spans="1:8" ht="27" x14ac:dyDescent="0.25">
      <c r="A4471" s="46">
        <v>4267</v>
      </c>
      <c r="B4471" s="46" t="s">
        <v>6609</v>
      </c>
      <c r="C4471" s="46" t="s">
        <v>35</v>
      </c>
      <c r="D4471" s="46" t="s">
        <v>9</v>
      </c>
      <c r="E4471" s="46" t="s">
        <v>10</v>
      </c>
      <c r="F4471" s="46">
        <v>550</v>
      </c>
      <c r="G4471" s="46">
        <f t="shared" si="87"/>
        <v>82500</v>
      </c>
      <c r="H4471" s="11">
        <v>150</v>
      </c>
    </row>
    <row r="4472" spans="1:8" x14ac:dyDescent="0.25">
      <c r="A4472" s="46">
        <v>4267</v>
      </c>
      <c r="B4472" s="46" t="s">
        <v>6610</v>
      </c>
      <c r="C4472" s="46" t="s">
        <v>1490</v>
      </c>
      <c r="D4472" s="46" t="s">
        <v>9</v>
      </c>
      <c r="E4472" s="46" t="s">
        <v>11</v>
      </c>
      <c r="F4472" s="46">
        <v>200</v>
      </c>
      <c r="G4472" s="46">
        <f t="shared" si="87"/>
        <v>20000</v>
      </c>
      <c r="H4472" s="11">
        <v>100</v>
      </c>
    </row>
    <row r="4473" spans="1:8" x14ac:dyDescent="0.25">
      <c r="A4473" s="46">
        <v>4267</v>
      </c>
      <c r="B4473" s="46" t="s">
        <v>6611</v>
      </c>
      <c r="C4473" s="46" t="s">
        <v>1378</v>
      </c>
      <c r="D4473" s="46" t="s">
        <v>9</v>
      </c>
      <c r="E4473" s="46" t="s">
        <v>543</v>
      </c>
      <c r="F4473" s="46">
        <v>750</v>
      </c>
      <c r="G4473" s="46">
        <f t="shared" si="87"/>
        <v>3000</v>
      </c>
      <c r="H4473" s="11">
        <v>4</v>
      </c>
    </row>
    <row r="4474" spans="1:8" x14ac:dyDescent="0.25">
      <c r="A4474" s="46">
        <v>4267</v>
      </c>
      <c r="B4474" s="46" t="s">
        <v>6612</v>
      </c>
      <c r="C4474" s="46" t="s">
        <v>5640</v>
      </c>
      <c r="D4474" s="46" t="s">
        <v>9</v>
      </c>
      <c r="E4474" s="46" t="s">
        <v>10</v>
      </c>
      <c r="F4474" s="46">
        <v>2000</v>
      </c>
      <c r="G4474" s="46">
        <f t="shared" si="87"/>
        <v>6000</v>
      </c>
      <c r="H4474" s="11">
        <v>3</v>
      </c>
    </row>
    <row r="4475" spans="1:8" x14ac:dyDescent="0.25">
      <c r="A4475" s="46">
        <v>4267</v>
      </c>
      <c r="B4475" s="46" t="s">
        <v>6613</v>
      </c>
      <c r="C4475" s="46" t="s">
        <v>5640</v>
      </c>
      <c r="D4475" s="46" t="s">
        <v>9</v>
      </c>
      <c r="E4475" s="46" t="s">
        <v>10</v>
      </c>
      <c r="F4475" s="46">
        <v>3000</v>
      </c>
      <c r="G4475" s="46">
        <f t="shared" si="87"/>
        <v>9000</v>
      </c>
      <c r="H4475" s="11">
        <v>3</v>
      </c>
    </row>
    <row r="4476" spans="1:8" x14ac:dyDescent="0.25">
      <c r="A4476" s="46">
        <v>4267</v>
      </c>
      <c r="B4476" s="46" t="s">
        <v>6614</v>
      </c>
      <c r="C4476" s="46" t="s">
        <v>2511</v>
      </c>
      <c r="D4476" s="46" t="s">
        <v>9</v>
      </c>
      <c r="E4476" s="46" t="s">
        <v>542</v>
      </c>
      <c r="F4476" s="46">
        <v>750</v>
      </c>
      <c r="G4476" s="46">
        <f t="shared" si="87"/>
        <v>3750</v>
      </c>
      <c r="H4476" s="11">
        <v>5</v>
      </c>
    </row>
    <row r="4477" spans="1:8" x14ac:dyDescent="0.25">
      <c r="A4477" s="46">
        <v>4267</v>
      </c>
      <c r="B4477" s="46" t="s">
        <v>6615</v>
      </c>
      <c r="C4477" s="46" t="s">
        <v>6616</v>
      </c>
      <c r="D4477" s="46" t="s">
        <v>9</v>
      </c>
      <c r="E4477" s="46" t="s">
        <v>10</v>
      </c>
      <c r="F4477" s="46">
        <v>500</v>
      </c>
      <c r="G4477" s="46">
        <f t="shared" si="87"/>
        <v>1000</v>
      </c>
      <c r="H4477" s="11">
        <v>2</v>
      </c>
    </row>
    <row r="4478" spans="1:8" x14ac:dyDescent="0.25">
      <c r="A4478" s="46">
        <v>4267</v>
      </c>
      <c r="B4478" s="46" t="s">
        <v>6617</v>
      </c>
      <c r="C4478" s="46" t="s">
        <v>6618</v>
      </c>
      <c r="D4478" s="46" t="s">
        <v>9</v>
      </c>
      <c r="E4478" s="46" t="s">
        <v>10</v>
      </c>
      <c r="F4478" s="46">
        <v>500</v>
      </c>
      <c r="G4478" s="46">
        <f t="shared" si="87"/>
        <v>5000</v>
      </c>
      <c r="H4478" s="11">
        <v>10</v>
      </c>
    </row>
    <row r="4479" spans="1:8" x14ac:dyDescent="0.25">
      <c r="A4479" s="46">
        <v>4267</v>
      </c>
      <c r="B4479" s="46" t="s">
        <v>6619</v>
      </c>
      <c r="C4479" s="46" t="s">
        <v>805</v>
      </c>
      <c r="D4479" s="46" t="s">
        <v>9</v>
      </c>
      <c r="E4479" s="46" t="s">
        <v>10</v>
      </c>
      <c r="F4479" s="46">
        <v>200</v>
      </c>
      <c r="G4479" s="46">
        <f t="shared" si="87"/>
        <v>2000</v>
      </c>
      <c r="H4479" s="11">
        <v>10</v>
      </c>
    </row>
    <row r="4480" spans="1:8" x14ac:dyDescent="0.25">
      <c r="A4480" s="46">
        <v>4267</v>
      </c>
      <c r="B4480" s="46" t="s">
        <v>6620</v>
      </c>
      <c r="C4480" s="46" t="s">
        <v>805</v>
      </c>
      <c r="D4480" s="46" t="s">
        <v>9</v>
      </c>
      <c r="E4480" s="46" t="s">
        <v>10</v>
      </c>
      <c r="F4480" s="46">
        <v>300</v>
      </c>
      <c r="G4480" s="46">
        <f t="shared" si="87"/>
        <v>3000</v>
      </c>
      <c r="H4480" s="11">
        <v>10</v>
      </c>
    </row>
    <row r="4481" spans="1:8" ht="27" x14ac:dyDescent="0.25">
      <c r="A4481" s="46">
        <v>4267</v>
      </c>
      <c r="B4481" s="46" t="s">
        <v>6621</v>
      </c>
      <c r="C4481" s="46" t="s">
        <v>6622</v>
      </c>
      <c r="D4481" s="46" t="s">
        <v>9</v>
      </c>
      <c r="E4481" s="46" t="s">
        <v>855</v>
      </c>
      <c r="F4481" s="46">
        <v>280</v>
      </c>
      <c r="G4481" s="46">
        <f t="shared" si="87"/>
        <v>22400</v>
      </c>
      <c r="H4481" s="11">
        <v>80</v>
      </c>
    </row>
    <row r="4482" spans="1:8" x14ac:dyDescent="0.25">
      <c r="A4482" s="46">
        <v>4267</v>
      </c>
      <c r="B4482" s="46" t="s">
        <v>6623</v>
      </c>
      <c r="C4482" s="46" t="s">
        <v>4590</v>
      </c>
      <c r="D4482" s="46" t="s">
        <v>9</v>
      </c>
      <c r="E4482" s="46" t="s">
        <v>10</v>
      </c>
      <c r="F4482" s="46">
        <v>100</v>
      </c>
      <c r="G4482" s="46">
        <f t="shared" si="87"/>
        <v>10000</v>
      </c>
      <c r="H4482" s="11">
        <v>100</v>
      </c>
    </row>
    <row r="4483" spans="1:8" x14ac:dyDescent="0.25">
      <c r="A4483" s="46">
        <v>4267</v>
      </c>
      <c r="B4483" s="46" t="s">
        <v>6624</v>
      </c>
      <c r="C4483" s="46" t="s">
        <v>2565</v>
      </c>
      <c r="D4483" s="46" t="s">
        <v>9</v>
      </c>
      <c r="E4483" s="46" t="s">
        <v>10</v>
      </c>
      <c r="F4483" s="46">
        <v>110</v>
      </c>
      <c r="G4483" s="46">
        <f t="shared" si="87"/>
        <v>11000</v>
      </c>
      <c r="H4483" s="11">
        <v>100</v>
      </c>
    </row>
    <row r="4484" spans="1:8" x14ac:dyDescent="0.25">
      <c r="A4484" s="46">
        <v>4267</v>
      </c>
      <c r="B4484" s="46" t="s">
        <v>6625</v>
      </c>
      <c r="C4484" s="46" t="s">
        <v>1500</v>
      </c>
      <c r="D4484" s="46" t="s">
        <v>9</v>
      </c>
      <c r="E4484" s="46" t="s">
        <v>10</v>
      </c>
      <c r="F4484" s="46">
        <v>800</v>
      </c>
      <c r="G4484" s="46">
        <f t="shared" si="87"/>
        <v>40000</v>
      </c>
      <c r="H4484" s="11">
        <v>50</v>
      </c>
    </row>
    <row r="4485" spans="1:8" x14ac:dyDescent="0.25">
      <c r="A4485" s="46">
        <v>4267</v>
      </c>
      <c r="B4485" s="46" t="s">
        <v>6626</v>
      </c>
      <c r="C4485" s="46" t="s">
        <v>6627</v>
      </c>
      <c r="D4485" s="46" t="s">
        <v>9</v>
      </c>
      <c r="E4485" s="46" t="s">
        <v>10</v>
      </c>
      <c r="F4485" s="46">
        <v>3500</v>
      </c>
      <c r="G4485" s="46">
        <f t="shared" si="87"/>
        <v>122500</v>
      </c>
      <c r="H4485" s="11">
        <v>35</v>
      </c>
    </row>
    <row r="4486" spans="1:8" x14ac:dyDescent="0.25">
      <c r="A4486" s="46">
        <v>4267</v>
      </c>
      <c r="B4486" s="46" t="s">
        <v>6628</v>
      </c>
      <c r="C4486" s="46" t="s">
        <v>814</v>
      </c>
      <c r="D4486" s="46" t="s">
        <v>9</v>
      </c>
      <c r="E4486" s="46" t="s">
        <v>10</v>
      </c>
      <c r="F4486" s="46">
        <v>180</v>
      </c>
      <c r="G4486" s="46">
        <f t="shared" si="87"/>
        <v>5400</v>
      </c>
      <c r="H4486" s="11">
        <v>30</v>
      </c>
    </row>
    <row r="4487" spans="1:8" x14ac:dyDescent="0.25">
      <c r="A4487" s="46">
        <v>4267</v>
      </c>
      <c r="B4487" s="46" t="s">
        <v>6629</v>
      </c>
      <c r="C4487" s="46" t="s">
        <v>1501</v>
      </c>
      <c r="D4487" s="46" t="s">
        <v>9</v>
      </c>
      <c r="E4487" s="46" t="s">
        <v>10</v>
      </c>
      <c r="F4487" s="46">
        <v>500</v>
      </c>
      <c r="G4487" s="46">
        <f t="shared" si="87"/>
        <v>5000</v>
      </c>
      <c r="H4487" s="11">
        <v>10</v>
      </c>
    </row>
    <row r="4488" spans="1:8" x14ac:dyDescent="0.25">
      <c r="A4488" s="46">
        <v>4267</v>
      </c>
      <c r="B4488" s="46" t="s">
        <v>6630</v>
      </c>
      <c r="C4488" s="46" t="s">
        <v>1502</v>
      </c>
      <c r="D4488" s="46" t="s">
        <v>9</v>
      </c>
      <c r="E4488" s="46" t="s">
        <v>10</v>
      </c>
      <c r="F4488" s="46">
        <v>38000</v>
      </c>
      <c r="G4488" s="46">
        <f t="shared" si="87"/>
        <v>38000</v>
      </c>
      <c r="H4488" s="11">
        <v>1</v>
      </c>
    </row>
    <row r="4489" spans="1:8" x14ac:dyDescent="0.25">
      <c r="A4489" s="46">
        <v>4267</v>
      </c>
      <c r="B4489" s="46" t="s">
        <v>6631</v>
      </c>
      <c r="C4489" s="46" t="s">
        <v>1502</v>
      </c>
      <c r="D4489" s="46" t="s">
        <v>9</v>
      </c>
      <c r="E4489" s="46" t="s">
        <v>10</v>
      </c>
      <c r="F4489" s="46">
        <v>2600</v>
      </c>
      <c r="G4489" s="46">
        <f t="shared" si="87"/>
        <v>26000</v>
      </c>
      <c r="H4489" s="11">
        <v>10</v>
      </c>
    </row>
    <row r="4490" spans="1:8" x14ac:dyDescent="0.25">
      <c r="A4490" s="46">
        <v>4267</v>
      </c>
      <c r="B4490" s="46" t="s">
        <v>6632</v>
      </c>
      <c r="C4490" s="46" t="s">
        <v>1502</v>
      </c>
      <c r="D4490" s="46" t="s">
        <v>9</v>
      </c>
      <c r="E4490" s="46" t="s">
        <v>10</v>
      </c>
      <c r="F4490" s="46">
        <v>1800</v>
      </c>
      <c r="G4490" s="46">
        <f t="shared" si="87"/>
        <v>27000</v>
      </c>
      <c r="H4490" s="11">
        <v>15</v>
      </c>
    </row>
    <row r="4491" spans="1:8" x14ac:dyDescent="0.25">
      <c r="A4491" s="46">
        <v>4267</v>
      </c>
      <c r="B4491" s="46" t="s">
        <v>6633</v>
      </c>
      <c r="C4491" s="46" t="s">
        <v>2572</v>
      </c>
      <c r="D4491" s="46" t="s">
        <v>9</v>
      </c>
      <c r="E4491" s="46" t="s">
        <v>10</v>
      </c>
      <c r="F4491" s="46">
        <v>300</v>
      </c>
      <c r="G4491" s="46">
        <f t="shared" si="87"/>
        <v>9000</v>
      </c>
      <c r="H4491" s="11">
        <v>30</v>
      </c>
    </row>
    <row r="4492" spans="1:8" x14ac:dyDescent="0.25">
      <c r="A4492" s="46">
        <v>4267</v>
      </c>
      <c r="B4492" s="46" t="s">
        <v>6634</v>
      </c>
      <c r="C4492" s="46" t="s">
        <v>1504</v>
      </c>
      <c r="D4492" s="46" t="s">
        <v>9</v>
      </c>
      <c r="E4492" s="46" t="s">
        <v>855</v>
      </c>
      <c r="F4492" s="46">
        <v>400</v>
      </c>
      <c r="G4492" s="46">
        <f t="shared" si="87"/>
        <v>20000</v>
      </c>
      <c r="H4492" s="11">
        <v>50</v>
      </c>
    </row>
    <row r="4493" spans="1:8" x14ac:dyDescent="0.25">
      <c r="A4493" s="46">
        <v>4267</v>
      </c>
      <c r="B4493" s="46" t="s">
        <v>6635</v>
      </c>
      <c r="C4493" s="46" t="s">
        <v>1504</v>
      </c>
      <c r="D4493" s="46" t="s">
        <v>9</v>
      </c>
      <c r="E4493" s="46" t="s">
        <v>855</v>
      </c>
      <c r="F4493" s="46">
        <v>200</v>
      </c>
      <c r="G4493" s="46">
        <f t="shared" si="87"/>
        <v>20000</v>
      </c>
      <c r="H4493" s="11">
        <v>100</v>
      </c>
    </row>
    <row r="4494" spans="1:8" x14ac:dyDescent="0.25">
      <c r="A4494" s="46">
        <v>4267</v>
      </c>
      <c r="B4494" s="46" t="s">
        <v>6636</v>
      </c>
      <c r="C4494" s="46" t="s">
        <v>1505</v>
      </c>
      <c r="D4494" s="46" t="s">
        <v>9</v>
      </c>
      <c r="E4494" s="46" t="s">
        <v>10</v>
      </c>
      <c r="F4494" s="46">
        <v>200</v>
      </c>
      <c r="G4494" s="46">
        <f t="shared" si="87"/>
        <v>10000</v>
      </c>
      <c r="H4494" s="11">
        <v>50</v>
      </c>
    </row>
    <row r="4495" spans="1:8" x14ac:dyDescent="0.25">
      <c r="A4495" s="46">
        <v>4267</v>
      </c>
      <c r="B4495" s="46" t="s">
        <v>6637</v>
      </c>
      <c r="C4495" s="46" t="s">
        <v>6638</v>
      </c>
      <c r="D4495" s="46" t="s">
        <v>9</v>
      </c>
      <c r="E4495" s="46" t="s">
        <v>10</v>
      </c>
      <c r="F4495" s="46">
        <v>120</v>
      </c>
      <c r="G4495" s="46">
        <f t="shared" si="87"/>
        <v>59640</v>
      </c>
      <c r="H4495" s="11">
        <v>497</v>
      </c>
    </row>
    <row r="4496" spans="1:8" ht="27" x14ac:dyDescent="0.25">
      <c r="A4496" s="46">
        <v>4267</v>
      </c>
      <c r="B4496" s="46" t="s">
        <v>6639</v>
      </c>
      <c r="C4496" s="46" t="s">
        <v>1629</v>
      </c>
      <c r="D4496" s="46" t="s">
        <v>9</v>
      </c>
      <c r="E4496" s="46" t="s">
        <v>10</v>
      </c>
      <c r="F4496" s="46">
        <v>3500</v>
      </c>
      <c r="G4496" s="46">
        <f t="shared" si="87"/>
        <v>35000</v>
      </c>
      <c r="H4496" s="11">
        <v>10</v>
      </c>
    </row>
    <row r="4497" spans="1:8" x14ac:dyDescent="0.25">
      <c r="A4497" s="46">
        <v>4267</v>
      </c>
      <c r="B4497" s="46" t="s">
        <v>6640</v>
      </c>
      <c r="C4497" s="46" t="s">
        <v>3819</v>
      </c>
      <c r="D4497" s="46" t="s">
        <v>9</v>
      </c>
      <c r="E4497" s="46" t="s">
        <v>10</v>
      </c>
      <c r="F4497" s="46">
        <v>4500</v>
      </c>
      <c r="G4497" s="46">
        <f t="shared" si="87"/>
        <v>9000</v>
      </c>
      <c r="H4497" s="11">
        <v>2</v>
      </c>
    </row>
    <row r="4498" spans="1:8" x14ac:dyDescent="0.25">
      <c r="A4498" s="46">
        <v>4267</v>
      </c>
      <c r="B4498" s="46" t="s">
        <v>6641</v>
      </c>
      <c r="C4498" s="46" t="s">
        <v>3819</v>
      </c>
      <c r="D4498" s="46" t="s">
        <v>9</v>
      </c>
      <c r="E4498" s="46" t="s">
        <v>10</v>
      </c>
      <c r="F4498" s="46">
        <v>6000</v>
      </c>
      <c r="G4498" s="46">
        <f t="shared" si="87"/>
        <v>24000</v>
      </c>
      <c r="H4498" s="11">
        <v>4</v>
      </c>
    </row>
    <row r="4499" spans="1:8" x14ac:dyDescent="0.25">
      <c r="A4499" s="46">
        <v>4267</v>
      </c>
      <c r="B4499" s="46" t="s">
        <v>6642</v>
      </c>
      <c r="C4499" s="46" t="s">
        <v>3819</v>
      </c>
      <c r="D4499" s="46" t="s">
        <v>9</v>
      </c>
      <c r="E4499" s="46" t="s">
        <v>10</v>
      </c>
      <c r="F4499" s="46">
        <v>2800</v>
      </c>
      <c r="G4499" s="46">
        <f t="shared" si="87"/>
        <v>11200</v>
      </c>
      <c r="H4499" s="11">
        <v>4</v>
      </c>
    </row>
    <row r="4500" spans="1:8" x14ac:dyDescent="0.25">
      <c r="A4500" s="46">
        <v>4267</v>
      </c>
      <c r="B4500" s="46" t="s">
        <v>6643</v>
      </c>
      <c r="C4500" s="46" t="s">
        <v>6644</v>
      </c>
      <c r="D4500" s="46" t="s">
        <v>9</v>
      </c>
      <c r="E4500" s="46" t="s">
        <v>10</v>
      </c>
      <c r="F4500" s="46">
        <v>4500</v>
      </c>
      <c r="G4500" s="46">
        <f t="shared" si="87"/>
        <v>27000</v>
      </c>
      <c r="H4500" s="11">
        <v>6</v>
      </c>
    </row>
    <row r="4501" spans="1:8" x14ac:dyDescent="0.25">
      <c r="A4501" s="46">
        <v>4267</v>
      </c>
      <c r="B4501" s="46" t="s">
        <v>6645</v>
      </c>
      <c r="C4501" s="46" t="s">
        <v>6646</v>
      </c>
      <c r="D4501" s="46" t="s">
        <v>9</v>
      </c>
      <c r="E4501" s="46" t="s">
        <v>10</v>
      </c>
      <c r="F4501" s="46">
        <v>3000</v>
      </c>
      <c r="G4501" s="46">
        <f t="shared" si="87"/>
        <v>12000</v>
      </c>
      <c r="H4501" s="11">
        <v>4</v>
      </c>
    </row>
    <row r="4502" spans="1:8" x14ac:dyDescent="0.25">
      <c r="A4502" s="46">
        <v>4267</v>
      </c>
      <c r="B4502" s="46" t="s">
        <v>6647</v>
      </c>
      <c r="C4502" s="46" t="s">
        <v>6648</v>
      </c>
      <c r="D4502" s="46" t="s">
        <v>9</v>
      </c>
      <c r="E4502" s="46" t="s">
        <v>10</v>
      </c>
      <c r="F4502" s="46">
        <v>3000</v>
      </c>
      <c r="G4502" s="46">
        <f t="shared" si="87"/>
        <v>12000</v>
      </c>
      <c r="H4502" s="11">
        <v>4</v>
      </c>
    </row>
    <row r="4503" spans="1:8" x14ac:dyDescent="0.25">
      <c r="A4503" s="46">
        <v>4267</v>
      </c>
      <c r="B4503" s="46" t="s">
        <v>6649</v>
      </c>
      <c r="C4503" s="46" t="s">
        <v>6648</v>
      </c>
      <c r="D4503" s="46" t="s">
        <v>9</v>
      </c>
      <c r="E4503" s="46" t="s">
        <v>10</v>
      </c>
      <c r="F4503" s="46">
        <v>5000</v>
      </c>
      <c r="G4503" s="46">
        <f t="shared" si="87"/>
        <v>20000</v>
      </c>
      <c r="H4503" s="11">
        <v>4</v>
      </c>
    </row>
    <row r="4504" spans="1:8" x14ac:dyDescent="0.25">
      <c r="A4504" s="46">
        <v>4267</v>
      </c>
      <c r="B4504" s="46" t="s">
        <v>6650</v>
      </c>
      <c r="C4504" s="46" t="s">
        <v>1725</v>
      </c>
      <c r="D4504" s="46" t="s">
        <v>9</v>
      </c>
      <c r="E4504" s="46" t="s">
        <v>10</v>
      </c>
      <c r="F4504" s="46">
        <v>6000</v>
      </c>
      <c r="G4504" s="46">
        <f t="shared" si="87"/>
        <v>24000</v>
      </c>
      <c r="H4504" s="11">
        <v>4</v>
      </c>
    </row>
    <row r="4505" spans="1:8" x14ac:dyDescent="0.25">
      <c r="A4505" s="46">
        <v>4267</v>
      </c>
      <c r="B4505" s="46" t="s">
        <v>6651</v>
      </c>
      <c r="C4505" s="46" t="s">
        <v>6652</v>
      </c>
      <c r="D4505" s="46" t="s">
        <v>9</v>
      </c>
      <c r="E4505" s="46" t="s">
        <v>10</v>
      </c>
      <c r="F4505" s="46">
        <v>4000</v>
      </c>
      <c r="G4505" s="46">
        <f t="shared" si="87"/>
        <v>16000</v>
      </c>
      <c r="H4505" s="11">
        <v>4</v>
      </c>
    </row>
    <row r="4506" spans="1:8" x14ac:dyDescent="0.25">
      <c r="A4506" s="46">
        <v>4267</v>
      </c>
      <c r="B4506" s="46" t="s">
        <v>6653</v>
      </c>
      <c r="C4506" s="46" t="s">
        <v>1510</v>
      </c>
      <c r="D4506" s="46" t="s">
        <v>9</v>
      </c>
      <c r="E4506" s="46" t="s">
        <v>10</v>
      </c>
      <c r="F4506" s="46">
        <v>1000</v>
      </c>
      <c r="G4506" s="46">
        <f t="shared" si="87"/>
        <v>10000</v>
      </c>
      <c r="H4506" s="11">
        <v>10</v>
      </c>
    </row>
    <row r="4507" spans="1:8" x14ac:dyDescent="0.25">
      <c r="A4507" s="46">
        <v>4267</v>
      </c>
      <c r="B4507" s="46" t="s">
        <v>6654</v>
      </c>
      <c r="C4507" s="46" t="s">
        <v>827</v>
      </c>
      <c r="D4507" s="46" t="s">
        <v>9</v>
      </c>
      <c r="E4507" s="46" t="s">
        <v>10</v>
      </c>
      <c r="F4507" s="46">
        <v>250</v>
      </c>
      <c r="G4507" s="46">
        <f t="shared" si="87"/>
        <v>12500</v>
      </c>
      <c r="H4507" s="11">
        <v>50</v>
      </c>
    </row>
    <row r="4508" spans="1:8" x14ac:dyDescent="0.25">
      <c r="A4508" s="46">
        <v>4267</v>
      </c>
      <c r="B4508" s="46" t="s">
        <v>6655</v>
      </c>
      <c r="C4508" s="46" t="s">
        <v>1511</v>
      </c>
      <c r="D4508" s="46" t="s">
        <v>9</v>
      </c>
      <c r="E4508" s="46" t="s">
        <v>10</v>
      </c>
      <c r="F4508" s="46">
        <v>600</v>
      </c>
      <c r="G4508" s="46">
        <f t="shared" si="87"/>
        <v>12000</v>
      </c>
      <c r="H4508" s="11">
        <v>20</v>
      </c>
    </row>
    <row r="4509" spans="1:8" x14ac:dyDescent="0.25">
      <c r="A4509" s="46">
        <v>4267</v>
      </c>
      <c r="B4509" s="46" t="s">
        <v>6656</v>
      </c>
      <c r="C4509" s="46" t="s">
        <v>6657</v>
      </c>
      <c r="D4509" s="46" t="s">
        <v>9</v>
      </c>
      <c r="E4509" s="46" t="s">
        <v>10</v>
      </c>
      <c r="F4509" s="46">
        <v>1700</v>
      </c>
      <c r="G4509" s="46">
        <f t="shared" si="87"/>
        <v>51000</v>
      </c>
      <c r="H4509" s="11">
        <v>30</v>
      </c>
    </row>
    <row r="4510" spans="1:8" x14ac:dyDescent="0.25">
      <c r="A4510" s="46">
        <v>4267</v>
      </c>
      <c r="B4510" s="46" t="s">
        <v>6658</v>
      </c>
      <c r="C4510" s="46" t="s">
        <v>1513</v>
      </c>
      <c r="D4510" s="46" t="s">
        <v>9</v>
      </c>
      <c r="E4510" s="46" t="s">
        <v>10</v>
      </c>
      <c r="F4510" s="46">
        <v>1500</v>
      </c>
      <c r="G4510" s="46">
        <f t="shared" si="87"/>
        <v>30000</v>
      </c>
      <c r="H4510" s="11">
        <v>20</v>
      </c>
    </row>
    <row r="4511" spans="1:8" x14ac:dyDescent="0.25">
      <c r="A4511" s="46">
        <v>4267</v>
      </c>
      <c r="B4511" s="46" t="s">
        <v>6659</v>
      </c>
      <c r="C4511" s="46" t="s">
        <v>6660</v>
      </c>
      <c r="D4511" s="46" t="s">
        <v>9</v>
      </c>
      <c r="E4511" s="46" t="s">
        <v>10</v>
      </c>
      <c r="F4511" s="46">
        <v>4000</v>
      </c>
      <c r="G4511" s="46">
        <f t="shared" si="87"/>
        <v>16000</v>
      </c>
      <c r="H4511" s="11">
        <v>4</v>
      </c>
    </row>
    <row r="4512" spans="1:8" x14ac:dyDescent="0.25">
      <c r="A4512" s="46">
        <v>4267</v>
      </c>
      <c r="B4512" s="46" t="s">
        <v>6661</v>
      </c>
      <c r="C4512" s="46" t="s">
        <v>1514</v>
      </c>
      <c r="D4512" s="46" t="s">
        <v>9</v>
      </c>
      <c r="E4512" s="46" t="s">
        <v>10</v>
      </c>
      <c r="F4512" s="46">
        <v>200</v>
      </c>
      <c r="G4512" s="46">
        <f t="shared" si="87"/>
        <v>100000</v>
      </c>
      <c r="H4512" s="11">
        <v>500</v>
      </c>
    </row>
    <row r="4513" spans="1:8" x14ac:dyDescent="0.25">
      <c r="A4513" s="46">
        <v>4267</v>
      </c>
      <c r="B4513" s="46" t="s">
        <v>6662</v>
      </c>
      <c r="C4513" s="46" t="s">
        <v>6663</v>
      </c>
      <c r="D4513" s="46" t="s">
        <v>9</v>
      </c>
      <c r="E4513" s="46" t="s">
        <v>10</v>
      </c>
      <c r="F4513" s="46">
        <v>2000</v>
      </c>
      <c r="G4513" s="46">
        <f t="shared" si="87"/>
        <v>4000</v>
      </c>
      <c r="H4513" s="11">
        <v>2</v>
      </c>
    </row>
    <row r="4514" spans="1:8" x14ac:dyDescent="0.25">
      <c r="A4514" s="46">
        <v>4267</v>
      </c>
      <c r="B4514" s="46" t="s">
        <v>6664</v>
      </c>
      <c r="C4514" s="46" t="s">
        <v>6663</v>
      </c>
      <c r="D4514" s="46" t="s">
        <v>9</v>
      </c>
      <c r="E4514" s="46" t="s">
        <v>10</v>
      </c>
      <c r="F4514" s="46">
        <v>4000</v>
      </c>
      <c r="G4514" s="46">
        <f t="shared" si="87"/>
        <v>8000</v>
      </c>
      <c r="H4514" s="11">
        <v>2</v>
      </c>
    </row>
    <row r="4515" spans="1:8" x14ac:dyDescent="0.25">
      <c r="A4515" s="46">
        <v>4267</v>
      </c>
      <c r="B4515" s="46" t="s">
        <v>6665</v>
      </c>
      <c r="C4515" s="46" t="s">
        <v>6666</v>
      </c>
      <c r="D4515" s="46" t="s">
        <v>9</v>
      </c>
      <c r="E4515" s="46" t="s">
        <v>10</v>
      </c>
      <c r="F4515" s="46">
        <v>3000</v>
      </c>
      <c r="G4515" s="46">
        <f t="shared" si="87"/>
        <v>30000</v>
      </c>
      <c r="H4515" s="11">
        <v>10</v>
      </c>
    </row>
    <row r="4516" spans="1:8" x14ac:dyDescent="0.25">
      <c r="A4516" s="46">
        <v>4267</v>
      </c>
      <c r="B4516" s="46" t="s">
        <v>6667</v>
      </c>
      <c r="C4516" s="46" t="s">
        <v>1515</v>
      </c>
      <c r="D4516" s="46" t="s">
        <v>9</v>
      </c>
      <c r="E4516" s="46" t="s">
        <v>10</v>
      </c>
      <c r="F4516" s="46">
        <v>600</v>
      </c>
      <c r="G4516" s="46">
        <f t="shared" si="87"/>
        <v>12000</v>
      </c>
      <c r="H4516" s="11">
        <v>20</v>
      </c>
    </row>
    <row r="4517" spans="1:8" x14ac:dyDescent="0.25">
      <c r="A4517" s="46">
        <v>4267</v>
      </c>
      <c r="B4517" s="46" t="s">
        <v>6668</v>
      </c>
      <c r="C4517" s="46" t="s">
        <v>1517</v>
      </c>
      <c r="D4517" s="46" t="s">
        <v>9</v>
      </c>
      <c r="E4517" s="46" t="s">
        <v>10</v>
      </c>
      <c r="F4517" s="46">
        <v>600</v>
      </c>
      <c r="G4517" s="46">
        <f t="shared" si="87"/>
        <v>12000</v>
      </c>
      <c r="H4517" s="11">
        <v>20</v>
      </c>
    </row>
    <row r="4518" spans="1:8" x14ac:dyDescent="0.25">
      <c r="A4518" s="46">
        <v>4267</v>
      </c>
      <c r="B4518" s="46" t="s">
        <v>6669</v>
      </c>
      <c r="C4518" s="46" t="s">
        <v>1519</v>
      </c>
      <c r="D4518" s="46" t="s">
        <v>9</v>
      </c>
      <c r="E4518" s="46" t="s">
        <v>11</v>
      </c>
      <c r="F4518" s="46">
        <v>800</v>
      </c>
      <c r="G4518" s="46">
        <f t="shared" si="87"/>
        <v>24000</v>
      </c>
      <c r="H4518" s="11">
        <v>30</v>
      </c>
    </row>
    <row r="4519" spans="1:8" x14ac:dyDescent="0.25">
      <c r="A4519" s="46">
        <v>4267</v>
      </c>
      <c r="B4519" s="46" t="s">
        <v>6670</v>
      </c>
      <c r="C4519" s="46" t="s">
        <v>1519</v>
      </c>
      <c r="D4519" s="46" t="s">
        <v>9</v>
      </c>
      <c r="E4519" s="46" t="s">
        <v>11</v>
      </c>
      <c r="F4519" s="46">
        <v>600</v>
      </c>
      <c r="G4519" s="46">
        <f t="shared" si="87"/>
        <v>30000</v>
      </c>
      <c r="H4519" s="11">
        <v>50</v>
      </c>
    </row>
    <row r="4520" spans="1:8" ht="27" x14ac:dyDescent="0.25">
      <c r="A4520" s="46">
        <v>4267</v>
      </c>
      <c r="B4520" s="46" t="s">
        <v>6671</v>
      </c>
      <c r="C4520" s="46" t="s">
        <v>1521</v>
      </c>
      <c r="D4520" s="46" t="s">
        <v>9</v>
      </c>
      <c r="E4520" s="46" t="s">
        <v>543</v>
      </c>
      <c r="F4520" s="46">
        <v>500</v>
      </c>
      <c r="G4520" s="46">
        <f t="shared" si="87"/>
        <v>40000</v>
      </c>
      <c r="H4520" s="11">
        <v>80</v>
      </c>
    </row>
    <row r="4521" spans="1:8" x14ac:dyDescent="0.25">
      <c r="A4521" s="46">
        <v>4267</v>
      </c>
      <c r="B4521" s="46" t="s">
        <v>6672</v>
      </c>
      <c r="C4521" s="46" t="s">
        <v>1522</v>
      </c>
      <c r="D4521" s="46" t="s">
        <v>9</v>
      </c>
      <c r="E4521" s="46" t="s">
        <v>11</v>
      </c>
      <c r="F4521" s="46">
        <v>1400</v>
      </c>
      <c r="G4521" s="46">
        <f t="shared" si="87"/>
        <v>21000</v>
      </c>
      <c r="H4521" s="11">
        <v>15</v>
      </c>
    </row>
    <row r="4522" spans="1:8" x14ac:dyDescent="0.25">
      <c r="A4522" s="46">
        <v>4267</v>
      </c>
      <c r="B4522" s="46" t="s">
        <v>6673</v>
      </c>
      <c r="C4522" s="46" t="s">
        <v>1522</v>
      </c>
      <c r="D4522" s="46" t="s">
        <v>9</v>
      </c>
      <c r="E4522" s="46" t="s">
        <v>11</v>
      </c>
      <c r="F4522" s="46">
        <v>400</v>
      </c>
      <c r="G4522" s="46">
        <f t="shared" si="87"/>
        <v>70000</v>
      </c>
      <c r="H4522" s="11">
        <v>175</v>
      </c>
    </row>
    <row r="4523" spans="1:8" x14ac:dyDescent="0.25">
      <c r="A4523" s="46">
        <v>4267</v>
      </c>
      <c r="B4523" s="46" t="s">
        <v>6674</v>
      </c>
      <c r="C4523" s="46" t="s">
        <v>6675</v>
      </c>
      <c r="D4523" s="46" t="s">
        <v>9</v>
      </c>
      <c r="E4523" s="46" t="s">
        <v>10</v>
      </c>
      <c r="F4523" s="46">
        <v>1700</v>
      </c>
      <c r="G4523" s="46">
        <f t="shared" si="87"/>
        <v>17000</v>
      </c>
      <c r="H4523" s="11">
        <v>10</v>
      </c>
    </row>
    <row r="4524" spans="1:8" x14ac:dyDescent="0.25">
      <c r="A4524" s="46">
        <v>4267</v>
      </c>
      <c r="B4524" s="46" t="s">
        <v>6676</v>
      </c>
      <c r="C4524" s="46" t="s">
        <v>6675</v>
      </c>
      <c r="D4524" s="46" t="s">
        <v>9</v>
      </c>
      <c r="E4524" s="46" t="s">
        <v>10</v>
      </c>
      <c r="F4524" s="46">
        <v>600</v>
      </c>
      <c r="G4524" s="46">
        <f t="shared" si="87"/>
        <v>30000</v>
      </c>
      <c r="H4524" s="11">
        <v>50</v>
      </c>
    </row>
    <row r="4525" spans="1:8" ht="27" x14ac:dyDescent="0.25">
      <c r="A4525" s="46">
        <v>4267</v>
      </c>
      <c r="B4525" s="46" t="s">
        <v>6677</v>
      </c>
      <c r="C4525" s="46" t="s">
        <v>1523</v>
      </c>
      <c r="D4525" s="46" t="s">
        <v>9</v>
      </c>
      <c r="E4525" s="46" t="s">
        <v>11</v>
      </c>
      <c r="F4525" s="46">
        <v>1050</v>
      </c>
      <c r="G4525" s="46">
        <f t="shared" si="87"/>
        <v>31500</v>
      </c>
      <c r="H4525" s="11">
        <v>30</v>
      </c>
    </row>
    <row r="4526" spans="1:8" x14ac:dyDescent="0.25">
      <c r="A4526" s="46">
        <v>4267</v>
      </c>
      <c r="B4526" s="46" t="s">
        <v>6678</v>
      </c>
      <c r="C4526" s="46" t="s">
        <v>838</v>
      </c>
      <c r="D4526" s="46" t="s">
        <v>9</v>
      </c>
      <c r="E4526" s="46" t="s">
        <v>11</v>
      </c>
      <c r="F4526" s="46">
        <v>1000</v>
      </c>
      <c r="G4526" s="46">
        <f t="shared" si="87"/>
        <v>50000</v>
      </c>
      <c r="H4526" s="11">
        <v>50</v>
      </c>
    </row>
    <row r="4527" spans="1:8" x14ac:dyDescent="0.25">
      <c r="A4527" s="46">
        <v>4267</v>
      </c>
      <c r="B4527" s="46" t="s">
        <v>6679</v>
      </c>
      <c r="C4527" s="46" t="s">
        <v>1525</v>
      </c>
      <c r="D4527" s="46" t="s">
        <v>9</v>
      </c>
      <c r="E4527" s="46" t="s">
        <v>10</v>
      </c>
      <c r="F4527" s="46">
        <v>400</v>
      </c>
      <c r="G4527" s="46">
        <f t="shared" si="87"/>
        <v>32000</v>
      </c>
      <c r="H4527" s="11">
        <v>80</v>
      </c>
    </row>
    <row r="4528" spans="1:8" x14ac:dyDescent="0.25">
      <c r="A4528" s="46">
        <v>4267</v>
      </c>
      <c r="B4528" s="46" t="s">
        <v>6680</v>
      </c>
      <c r="C4528" s="46" t="s">
        <v>1525</v>
      </c>
      <c r="D4528" s="46" t="s">
        <v>9</v>
      </c>
      <c r="E4528" s="46" t="s">
        <v>10</v>
      </c>
      <c r="F4528" s="46">
        <v>300</v>
      </c>
      <c r="G4528" s="46">
        <f t="shared" si="87"/>
        <v>60000</v>
      </c>
      <c r="H4528" s="11">
        <v>200</v>
      </c>
    </row>
    <row r="4529" spans="1:8" x14ac:dyDescent="0.25">
      <c r="A4529" s="46">
        <v>4267</v>
      </c>
      <c r="B4529" s="46" t="s">
        <v>6681</v>
      </c>
      <c r="C4529" s="46" t="s">
        <v>840</v>
      </c>
      <c r="D4529" s="46" t="s">
        <v>9</v>
      </c>
      <c r="E4529" s="46" t="s">
        <v>10</v>
      </c>
      <c r="F4529" s="46">
        <v>300</v>
      </c>
      <c r="G4529" s="46">
        <f t="shared" si="87"/>
        <v>24000</v>
      </c>
      <c r="H4529" s="11">
        <v>80</v>
      </c>
    </row>
    <row r="4530" spans="1:8" ht="27" x14ac:dyDescent="0.25">
      <c r="A4530" s="46">
        <v>4267</v>
      </c>
      <c r="B4530" s="46" t="s">
        <v>6682</v>
      </c>
      <c r="C4530" s="46" t="s">
        <v>1526</v>
      </c>
      <c r="D4530" s="46" t="s">
        <v>9</v>
      </c>
      <c r="E4530" s="46" t="s">
        <v>10</v>
      </c>
      <c r="F4530" s="46">
        <v>6000</v>
      </c>
      <c r="G4530" s="46">
        <f t="shared" si="87"/>
        <v>36000</v>
      </c>
      <c r="H4530" s="11">
        <v>6</v>
      </c>
    </row>
    <row r="4531" spans="1:8" x14ac:dyDescent="0.25">
      <c r="A4531" s="46">
        <v>4267</v>
      </c>
      <c r="B4531" s="46" t="s">
        <v>6683</v>
      </c>
      <c r="C4531" s="46" t="s">
        <v>2640</v>
      </c>
      <c r="D4531" s="46" t="s">
        <v>9</v>
      </c>
      <c r="E4531" s="46" t="s">
        <v>10</v>
      </c>
      <c r="F4531" s="46">
        <v>1000</v>
      </c>
      <c r="G4531" s="46">
        <f t="shared" si="87"/>
        <v>60000</v>
      </c>
      <c r="H4531" s="11">
        <v>60</v>
      </c>
    </row>
    <row r="4532" spans="1:8" ht="27" x14ac:dyDescent="0.25">
      <c r="A4532" s="46">
        <v>4267</v>
      </c>
      <c r="B4532" s="46" t="s">
        <v>6684</v>
      </c>
      <c r="C4532" s="46" t="s">
        <v>842</v>
      </c>
      <c r="D4532" s="46" t="s">
        <v>9</v>
      </c>
      <c r="E4532" s="46" t="s">
        <v>10</v>
      </c>
      <c r="F4532" s="46">
        <v>2500</v>
      </c>
      <c r="G4532" s="46">
        <f t="shared" si="87"/>
        <v>37500</v>
      </c>
      <c r="H4532" s="11">
        <v>15</v>
      </c>
    </row>
    <row r="4533" spans="1:8" ht="27" x14ac:dyDescent="0.25">
      <c r="A4533" s="46">
        <v>4267</v>
      </c>
      <c r="B4533" s="46" t="s">
        <v>6685</v>
      </c>
      <c r="C4533" s="46" t="s">
        <v>3711</v>
      </c>
      <c r="D4533" s="46" t="s">
        <v>9</v>
      </c>
      <c r="E4533" s="46" t="s">
        <v>10</v>
      </c>
      <c r="F4533" s="46">
        <v>2000</v>
      </c>
      <c r="G4533" s="46">
        <f t="shared" ref="G4533:G4596" si="88">H4533*F4533</f>
        <v>30000</v>
      </c>
      <c r="H4533" s="11">
        <v>15</v>
      </c>
    </row>
    <row r="4534" spans="1:8" x14ac:dyDescent="0.25">
      <c r="A4534" s="46">
        <v>4267</v>
      </c>
      <c r="B4534" s="46" t="s">
        <v>6686</v>
      </c>
      <c r="C4534" s="46" t="s">
        <v>541</v>
      </c>
      <c r="D4534" s="46" t="s">
        <v>9</v>
      </c>
      <c r="E4534" s="46" t="s">
        <v>11</v>
      </c>
      <c r="F4534" s="46">
        <v>500</v>
      </c>
      <c r="G4534" s="46">
        <f t="shared" si="88"/>
        <v>179500</v>
      </c>
      <c r="H4534" s="11">
        <v>359</v>
      </c>
    </row>
    <row r="4535" spans="1:8" ht="27" x14ac:dyDescent="0.25">
      <c r="A4535" s="46">
        <v>4267</v>
      </c>
      <c r="B4535" s="46" t="s">
        <v>6687</v>
      </c>
      <c r="C4535" s="46" t="s">
        <v>4638</v>
      </c>
      <c r="D4535" s="46" t="s">
        <v>9</v>
      </c>
      <c r="E4535" s="46" t="s">
        <v>10</v>
      </c>
      <c r="F4535" s="46">
        <v>2500</v>
      </c>
      <c r="G4535" s="46">
        <f t="shared" si="88"/>
        <v>15000</v>
      </c>
      <c r="H4535" s="11">
        <v>6</v>
      </c>
    </row>
    <row r="4536" spans="1:8" ht="27" x14ac:dyDescent="0.25">
      <c r="A4536" s="46">
        <v>4267</v>
      </c>
      <c r="B4536" s="46" t="s">
        <v>6688</v>
      </c>
      <c r="C4536" s="46" t="s">
        <v>4638</v>
      </c>
      <c r="D4536" s="46" t="s">
        <v>9</v>
      </c>
      <c r="E4536" s="46" t="s">
        <v>10</v>
      </c>
      <c r="F4536" s="46">
        <v>2800</v>
      </c>
      <c r="G4536" s="46">
        <f t="shared" si="88"/>
        <v>16800</v>
      </c>
      <c r="H4536" s="11">
        <v>6</v>
      </c>
    </row>
    <row r="4537" spans="1:8" x14ac:dyDescent="0.25">
      <c r="A4537" s="46">
        <v>4267</v>
      </c>
      <c r="B4537" s="46" t="s">
        <v>6689</v>
      </c>
      <c r="C4537" s="46" t="s">
        <v>6690</v>
      </c>
      <c r="D4537" s="46" t="s">
        <v>9</v>
      </c>
      <c r="E4537" s="46" t="s">
        <v>10</v>
      </c>
      <c r="F4537" s="46">
        <v>4000</v>
      </c>
      <c r="G4537" s="46">
        <f t="shared" si="88"/>
        <v>12000</v>
      </c>
      <c r="H4537" s="11">
        <v>3</v>
      </c>
    </row>
    <row r="4538" spans="1:8" x14ac:dyDescent="0.25">
      <c r="A4538" s="46">
        <v>4267</v>
      </c>
      <c r="B4538" s="46" t="s">
        <v>6691</v>
      </c>
      <c r="C4538" s="46" t="s">
        <v>2578</v>
      </c>
      <c r="D4538" s="46" t="s">
        <v>9</v>
      </c>
      <c r="E4538" s="46" t="s">
        <v>10</v>
      </c>
      <c r="F4538" s="46">
        <v>800</v>
      </c>
      <c r="G4538" s="46">
        <f t="shared" si="88"/>
        <v>8000</v>
      </c>
      <c r="H4538" s="11">
        <v>10</v>
      </c>
    </row>
    <row r="4539" spans="1:8" x14ac:dyDescent="0.25">
      <c r="A4539" s="46">
        <v>4267</v>
      </c>
      <c r="B4539" s="46" t="s">
        <v>6692</v>
      </c>
      <c r="C4539" s="46" t="s">
        <v>2578</v>
      </c>
      <c r="D4539" s="46" t="s">
        <v>9</v>
      </c>
      <c r="E4539" s="46" t="s">
        <v>10</v>
      </c>
      <c r="F4539" s="46">
        <v>500</v>
      </c>
      <c r="G4539" s="46">
        <f t="shared" si="88"/>
        <v>5000</v>
      </c>
      <c r="H4539" s="11">
        <v>10</v>
      </c>
    </row>
    <row r="4540" spans="1:8" x14ac:dyDescent="0.25">
      <c r="A4540" s="46">
        <v>4267</v>
      </c>
      <c r="B4540" s="46" t="s">
        <v>6693</v>
      </c>
      <c r="C4540" s="46" t="s">
        <v>1848</v>
      </c>
      <c r="D4540" s="46" t="s">
        <v>9</v>
      </c>
      <c r="E4540" s="46" t="s">
        <v>543</v>
      </c>
      <c r="F4540" s="46">
        <v>2000</v>
      </c>
      <c r="G4540" s="46">
        <f t="shared" si="88"/>
        <v>2000</v>
      </c>
      <c r="H4540" s="11">
        <v>1</v>
      </c>
    </row>
    <row r="4541" spans="1:8" x14ac:dyDescent="0.25">
      <c r="A4541" s="46">
        <v>4267</v>
      </c>
      <c r="B4541" s="46" t="s">
        <v>6694</v>
      </c>
      <c r="C4541" s="46" t="s">
        <v>1848</v>
      </c>
      <c r="D4541" s="46" t="s">
        <v>9</v>
      </c>
      <c r="E4541" s="46" t="s">
        <v>543</v>
      </c>
      <c r="F4541" s="46">
        <v>2500</v>
      </c>
      <c r="G4541" s="46">
        <f t="shared" si="88"/>
        <v>2500</v>
      </c>
      <c r="H4541" s="11">
        <v>1</v>
      </c>
    </row>
    <row r="4542" spans="1:8" x14ac:dyDescent="0.25">
      <c r="A4542" s="46">
        <v>4267</v>
      </c>
      <c r="B4542" s="46" t="s">
        <v>6695</v>
      </c>
      <c r="C4542" s="46" t="s">
        <v>4642</v>
      </c>
      <c r="D4542" s="46" t="s">
        <v>9</v>
      </c>
      <c r="E4542" s="46" t="s">
        <v>10</v>
      </c>
      <c r="F4542" s="46">
        <v>30000</v>
      </c>
      <c r="G4542" s="46">
        <f t="shared" si="88"/>
        <v>30000</v>
      </c>
      <c r="H4542" s="11">
        <v>1</v>
      </c>
    </row>
    <row r="4543" spans="1:8" x14ac:dyDescent="0.25">
      <c r="A4543" s="46">
        <v>4267</v>
      </c>
      <c r="B4543" s="46" t="s">
        <v>6696</v>
      </c>
      <c r="C4543" s="46" t="s">
        <v>4152</v>
      </c>
      <c r="D4543" s="46" t="s">
        <v>9</v>
      </c>
      <c r="E4543" s="46" t="s">
        <v>10</v>
      </c>
      <c r="F4543" s="46">
        <v>700</v>
      </c>
      <c r="G4543" s="46">
        <f t="shared" si="88"/>
        <v>16800</v>
      </c>
      <c r="H4543" s="11">
        <v>24</v>
      </c>
    </row>
    <row r="4544" spans="1:8" x14ac:dyDescent="0.25">
      <c r="A4544" s="46">
        <v>4267</v>
      </c>
      <c r="B4544" s="46" t="s">
        <v>6697</v>
      </c>
      <c r="C4544" s="46" t="s">
        <v>4152</v>
      </c>
      <c r="D4544" s="46" t="s">
        <v>9</v>
      </c>
      <c r="E4544" s="46" t="s">
        <v>10</v>
      </c>
      <c r="F4544" s="46">
        <v>650</v>
      </c>
      <c r="G4544" s="46">
        <f t="shared" si="88"/>
        <v>13000</v>
      </c>
      <c r="H4544" s="11">
        <v>20</v>
      </c>
    </row>
    <row r="4545" spans="1:8" ht="27" x14ac:dyDescent="0.25">
      <c r="A4545" s="46">
        <v>4267</v>
      </c>
      <c r="B4545" s="46" t="s">
        <v>6698</v>
      </c>
      <c r="C4545" s="46" t="s">
        <v>2871</v>
      </c>
      <c r="D4545" s="46" t="s">
        <v>9</v>
      </c>
      <c r="E4545" s="46" t="s">
        <v>855</v>
      </c>
      <c r="F4545" s="46">
        <v>250</v>
      </c>
      <c r="G4545" s="46">
        <f t="shared" si="88"/>
        <v>76250</v>
      </c>
      <c r="H4545" s="11">
        <v>305</v>
      </c>
    </row>
    <row r="4546" spans="1:8" x14ac:dyDescent="0.25">
      <c r="A4546" s="46">
        <v>4267</v>
      </c>
      <c r="B4546" s="46" t="s">
        <v>6699</v>
      </c>
      <c r="C4546" s="46" t="s">
        <v>6700</v>
      </c>
      <c r="D4546" s="46" t="s">
        <v>9</v>
      </c>
      <c r="E4546" s="46" t="s">
        <v>10</v>
      </c>
      <c r="F4546" s="46">
        <v>3000</v>
      </c>
      <c r="G4546" s="46">
        <f t="shared" si="88"/>
        <v>18000</v>
      </c>
      <c r="H4546" s="11">
        <v>6</v>
      </c>
    </row>
    <row r="4547" spans="1:8" x14ac:dyDescent="0.25">
      <c r="A4547" s="46">
        <v>4267</v>
      </c>
      <c r="B4547" s="46" t="s">
        <v>6701</v>
      </c>
      <c r="C4547" s="46" t="s">
        <v>6702</v>
      </c>
      <c r="D4547" s="46" t="s">
        <v>9</v>
      </c>
      <c r="E4547" s="46" t="s">
        <v>10</v>
      </c>
      <c r="F4547" s="46">
        <v>65000</v>
      </c>
      <c r="G4547" s="46">
        <f t="shared" si="88"/>
        <v>65000</v>
      </c>
      <c r="H4547" s="11">
        <v>1</v>
      </c>
    </row>
    <row r="4548" spans="1:8" x14ac:dyDescent="0.25">
      <c r="A4548" s="46">
        <v>4267</v>
      </c>
      <c r="B4548" s="46" t="s">
        <v>6703</v>
      </c>
      <c r="C4548" s="46" t="s">
        <v>1532</v>
      </c>
      <c r="D4548" s="46" t="s">
        <v>9</v>
      </c>
      <c r="E4548" s="46" t="s">
        <v>10</v>
      </c>
      <c r="F4548" s="46">
        <v>53000</v>
      </c>
      <c r="G4548" s="46">
        <f t="shared" si="88"/>
        <v>53000</v>
      </c>
      <c r="H4548" s="11">
        <v>1</v>
      </c>
    </row>
    <row r="4549" spans="1:8" x14ac:dyDescent="0.25">
      <c r="A4549" s="46">
        <v>4267</v>
      </c>
      <c r="B4549" s="46" t="s">
        <v>6704</v>
      </c>
      <c r="C4549" s="46" t="s">
        <v>1532</v>
      </c>
      <c r="D4549" s="46" t="s">
        <v>9</v>
      </c>
      <c r="E4549" s="46" t="s">
        <v>10</v>
      </c>
      <c r="F4549" s="46">
        <v>32000</v>
      </c>
      <c r="G4549" s="46">
        <f t="shared" si="88"/>
        <v>32000</v>
      </c>
      <c r="H4549" s="11">
        <v>1</v>
      </c>
    </row>
    <row r="4550" spans="1:8" x14ac:dyDescent="0.25">
      <c r="A4550" s="46">
        <v>4267</v>
      </c>
      <c r="B4550" s="46" t="s">
        <v>6705</v>
      </c>
      <c r="C4550" s="46" t="s">
        <v>1532</v>
      </c>
      <c r="D4550" s="46" t="s">
        <v>9</v>
      </c>
      <c r="E4550" s="46" t="s">
        <v>10</v>
      </c>
      <c r="F4550" s="46">
        <v>16000</v>
      </c>
      <c r="G4550" s="46">
        <f t="shared" si="88"/>
        <v>16000</v>
      </c>
      <c r="H4550" s="11">
        <v>1</v>
      </c>
    </row>
    <row r="4551" spans="1:8" x14ac:dyDescent="0.25">
      <c r="A4551" s="46">
        <v>4267</v>
      </c>
      <c r="B4551" s="46" t="s">
        <v>6706</v>
      </c>
      <c r="C4551" s="46" t="s">
        <v>1532</v>
      </c>
      <c r="D4551" s="46" t="s">
        <v>9</v>
      </c>
      <c r="E4551" s="46" t="s">
        <v>10</v>
      </c>
      <c r="F4551" s="46">
        <v>50000</v>
      </c>
      <c r="G4551" s="46">
        <f t="shared" si="88"/>
        <v>50000</v>
      </c>
      <c r="H4551" s="11">
        <v>1</v>
      </c>
    </row>
    <row r="4552" spans="1:8" x14ac:dyDescent="0.25">
      <c r="A4552" s="46">
        <v>4267</v>
      </c>
      <c r="B4552" s="46" t="s">
        <v>6707</v>
      </c>
      <c r="C4552" s="46" t="s">
        <v>1532</v>
      </c>
      <c r="D4552" s="46" t="s">
        <v>9</v>
      </c>
      <c r="E4552" s="46" t="s">
        <v>10</v>
      </c>
      <c r="F4552" s="46">
        <v>15000</v>
      </c>
      <c r="G4552" s="46">
        <f t="shared" si="88"/>
        <v>15000</v>
      </c>
      <c r="H4552" s="11">
        <v>1</v>
      </c>
    </row>
    <row r="4553" spans="1:8" x14ac:dyDescent="0.25">
      <c r="A4553" s="46">
        <v>4267</v>
      </c>
      <c r="B4553" s="46" t="s">
        <v>6708</v>
      </c>
      <c r="C4553" s="46" t="s">
        <v>1532</v>
      </c>
      <c r="D4553" s="46" t="s">
        <v>9</v>
      </c>
      <c r="E4553" s="46" t="s">
        <v>10</v>
      </c>
      <c r="F4553" s="46">
        <v>3000</v>
      </c>
      <c r="G4553" s="46">
        <f t="shared" si="88"/>
        <v>6000</v>
      </c>
      <c r="H4553" s="11">
        <v>2</v>
      </c>
    </row>
    <row r="4554" spans="1:8" x14ac:dyDescent="0.25">
      <c r="A4554" s="46">
        <v>4267</v>
      </c>
      <c r="B4554" s="46" t="s">
        <v>6709</v>
      </c>
      <c r="C4554" s="46" t="s">
        <v>356</v>
      </c>
      <c r="D4554" s="46" t="s">
        <v>9</v>
      </c>
      <c r="E4554" s="46" t="s">
        <v>10</v>
      </c>
      <c r="F4554" s="46">
        <v>2500</v>
      </c>
      <c r="G4554" s="46">
        <f t="shared" si="88"/>
        <v>12500</v>
      </c>
      <c r="H4554" s="11">
        <v>5</v>
      </c>
    </row>
    <row r="4555" spans="1:8" x14ac:dyDescent="0.25">
      <c r="A4555" s="46">
        <v>4267</v>
      </c>
      <c r="B4555" s="46" t="s">
        <v>6710</v>
      </c>
      <c r="C4555" s="46" t="s">
        <v>6711</v>
      </c>
      <c r="D4555" s="46" t="s">
        <v>9</v>
      </c>
      <c r="E4555" s="46" t="s">
        <v>10</v>
      </c>
      <c r="F4555" s="46">
        <v>5000</v>
      </c>
      <c r="G4555" s="46">
        <f t="shared" si="88"/>
        <v>20000</v>
      </c>
      <c r="H4555" s="11">
        <v>4</v>
      </c>
    </row>
    <row r="4556" spans="1:8" x14ac:dyDescent="0.25">
      <c r="A4556" s="46">
        <v>4267</v>
      </c>
      <c r="B4556" s="46" t="s">
        <v>6712</v>
      </c>
      <c r="C4556" s="46" t="s">
        <v>359</v>
      </c>
      <c r="D4556" s="46" t="s">
        <v>9</v>
      </c>
      <c r="E4556" s="46" t="s">
        <v>10</v>
      </c>
      <c r="F4556" s="46">
        <v>3000</v>
      </c>
      <c r="G4556" s="46">
        <f t="shared" si="88"/>
        <v>60000</v>
      </c>
      <c r="H4556" s="11">
        <v>20</v>
      </c>
    </row>
    <row r="4557" spans="1:8" x14ac:dyDescent="0.25">
      <c r="A4557" s="46">
        <v>4267</v>
      </c>
      <c r="B4557" s="46" t="s">
        <v>6713</v>
      </c>
      <c r="C4557" s="46" t="s">
        <v>6714</v>
      </c>
      <c r="D4557" s="46" t="s">
        <v>9</v>
      </c>
      <c r="E4557" s="46" t="s">
        <v>10</v>
      </c>
      <c r="F4557" s="46">
        <v>3000</v>
      </c>
      <c r="G4557" s="46">
        <f t="shared" si="88"/>
        <v>6000</v>
      </c>
      <c r="H4557" s="11">
        <v>2</v>
      </c>
    </row>
    <row r="4558" spans="1:8" x14ac:dyDescent="0.25">
      <c r="A4558" s="46">
        <v>4267</v>
      </c>
      <c r="B4558" s="46" t="s">
        <v>6715</v>
      </c>
      <c r="C4558" s="46" t="s">
        <v>6716</v>
      </c>
      <c r="D4558" s="46" t="s">
        <v>9</v>
      </c>
      <c r="E4558" s="46" t="s">
        <v>10</v>
      </c>
      <c r="F4558" s="46">
        <v>550</v>
      </c>
      <c r="G4558" s="46">
        <f t="shared" si="88"/>
        <v>2750</v>
      </c>
      <c r="H4558" s="11">
        <v>5</v>
      </c>
    </row>
    <row r="4559" spans="1:8" x14ac:dyDescent="0.25">
      <c r="A4559" s="46">
        <v>4267</v>
      </c>
      <c r="B4559" s="46" t="s">
        <v>6717</v>
      </c>
      <c r="C4559" s="46" t="s">
        <v>1533</v>
      </c>
      <c r="D4559" s="46" t="s">
        <v>9</v>
      </c>
      <c r="E4559" s="46" t="s">
        <v>10</v>
      </c>
      <c r="F4559" s="46">
        <v>2500</v>
      </c>
      <c r="G4559" s="46">
        <f t="shared" si="88"/>
        <v>5000</v>
      </c>
      <c r="H4559" s="11">
        <v>2</v>
      </c>
    </row>
    <row r="4560" spans="1:8" x14ac:dyDescent="0.25">
      <c r="A4560" s="46">
        <v>4267</v>
      </c>
      <c r="B4560" s="46" t="s">
        <v>6718</v>
      </c>
      <c r="C4560" s="46" t="s">
        <v>1533</v>
      </c>
      <c r="D4560" s="46" t="s">
        <v>9</v>
      </c>
      <c r="E4560" s="46" t="s">
        <v>10</v>
      </c>
      <c r="F4560" s="46">
        <v>2500</v>
      </c>
      <c r="G4560" s="46">
        <f t="shared" si="88"/>
        <v>5000</v>
      </c>
      <c r="H4560" s="11">
        <v>2</v>
      </c>
    </row>
    <row r="4561" spans="1:8" x14ac:dyDescent="0.25">
      <c r="A4561" s="46">
        <v>4267</v>
      </c>
      <c r="B4561" s="46" t="s">
        <v>6719</v>
      </c>
      <c r="C4561" s="46" t="s">
        <v>1533</v>
      </c>
      <c r="D4561" s="46" t="s">
        <v>9</v>
      </c>
      <c r="E4561" s="46" t="s">
        <v>10</v>
      </c>
      <c r="F4561" s="46">
        <v>4000</v>
      </c>
      <c r="G4561" s="46">
        <f t="shared" si="88"/>
        <v>8000</v>
      </c>
      <c r="H4561" s="11">
        <v>2</v>
      </c>
    </row>
    <row r="4562" spans="1:8" x14ac:dyDescent="0.25">
      <c r="A4562" s="46">
        <v>4267</v>
      </c>
      <c r="B4562" s="46" t="s">
        <v>6720</v>
      </c>
      <c r="C4562" s="46" t="s">
        <v>1533</v>
      </c>
      <c r="D4562" s="46" t="s">
        <v>9</v>
      </c>
      <c r="E4562" s="46" t="s">
        <v>10</v>
      </c>
      <c r="F4562" s="46">
        <v>2000</v>
      </c>
      <c r="G4562" s="46">
        <f t="shared" si="88"/>
        <v>4000</v>
      </c>
      <c r="H4562" s="11">
        <v>2</v>
      </c>
    </row>
    <row r="4563" spans="1:8" x14ac:dyDescent="0.25">
      <c r="A4563" s="46">
        <v>4267</v>
      </c>
      <c r="B4563" s="46" t="s">
        <v>6721</v>
      </c>
      <c r="C4563" s="46" t="s">
        <v>1533</v>
      </c>
      <c r="D4563" s="46" t="s">
        <v>9</v>
      </c>
      <c r="E4563" s="46" t="s">
        <v>10</v>
      </c>
      <c r="F4563" s="46">
        <v>2500</v>
      </c>
      <c r="G4563" s="46">
        <f t="shared" si="88"/>
        <v>5000</v>
      </c>
      <c r="H4563" s="11">
        <v>2</v>
      </c>
    </row>
    <row r="4564" spans="1:8" x14ac:dyDescent="0.25">
      <c r="A4564" s="46">
        <v>4267</v>
      </c>
      <c r="B4564" s="46" t="s">
        <v>6722</v>
      </c>
      <c r="C4564" s="46" t="s">
        <v>1533</v>
      </c>
      <c r="D4564" s="46" t="s">
        <v>9</v>
      </c>
      <c r="E4564" s="46" t="s">
        <v>10</v>
      </c>
      <c r="F4564" s="46">
        <v>3000</v>
      </c>
      <c r="G4564" s="46">
        <f t="shared" si="88"/>
        <v>6000</v>
      </c>
      <c r="H4564" s="11">
        <v>2</v>
      </c>
    </row>
    <row r="4565" spans="1:8" x14ac:dyDescent="0.25">
      <c r="A4565" s="46">
        <v>4267</v>
      </c>
      <c r="B4565" s="46" t="s">
        <v>6723</v>
      </c>
      <c r="C4565" s="46" t="s">
        <v>1533</v>
      </c>
      <c r="D4565" s="46" t="s">
        <v>9</v>
      </c>
      <c r="E4565" s="46" t="s">
        <v>10</v>
      </c>
      <c r="F4565" s="46">
        <v>4000</v>
      </c>
      <c r="G4565" s="46">
        <f t="shared" si="88"/>
        <v>8000</v>
      </c>
      <c r="H4565" s="11">
        <v>2</v>
      </c>
    </row>
    <row r="4566" spans="1:8" x14ac:dyDescent="0.25">
      <c r="A4566" s="46">
        <v>4267</v>
      </c>
      <c r="B4566" s="46" t="s">
        <v>6724</v>
      </c>
      <c r="C4566" s="46" t="s">
        <v>1533</v>
      </c>
      <c r="D4566" s="46" t="s">
        <v>9</v>
      </c>
      <c r="E4566" s="46" t="s">
        <v>10</v>
      </c>
      <c r="F4566" s="46">
        <v>7500</v>
      </c>
      <c r="G4566" s="46">
        <f t="shared" si="88"/>
        <v>7500</v>
      </c>
      <c r="H4566" s="11">
        <v>1</v>
      </c>
    </row>
    <row r="4567" spans="1:8" x14ac:dyDescent="0.25">
      <c r="A4567" s="46">
        <v>4267</v>
      </c>
      <c r="B4567" s="46" t="s">
        <v>6725</v>
      </c>
      <c r="C4567" s="46" t="s">
        <v>1533</v>
      </c>
      <c r="D4567" s="46" t="s">
        <v>9</v>
      </c>
      <c r="E4567" s="46" t="s">
        <v>10</v>
      </c>
      <c r="F4567" s="46">
        <v>6000</v>
      </c>
      <c r="G4567" s="46">
        <f t="shared" si="88"/>
        <v>6000</v>
      </c>
      <c r="H4567" s="11">
        <v>1</v>
      </c>
    </row>
    <row r="4568" spans="1:8" x14ac:dyDescent="0.25">
      <c r="A4568" s="46">
        <v>4267</v>
      </c>
      <c r="B4568" s="46" t="s">
        <v>6726</v>
      </c>
      <c r="C4568" s="46" t="s">
        <v>1533</v>
      </c>
      <c r="D4568" s="46" t="s">
        <v>9</v>
      </c>
      <c r="E4568" s="46" t="s">
        <v>10</v>
      </c>
      <c r="F4568" s="46">
        <v>16000</v>
      </c>
      <c r="G4568" s="46">
        <f t="shared" si="88"/>
        <v>16000</v>
      </c>
      <c r="H4568" s="11">
        <v>1</v>
      </c>
    </row>
    <row r="4569" spans="1:8" x14ac:dyDescent="0.25">
      <c r="A4569" s="46">
        <v>4267</v>
      </c>
      <c r="B4569" s="46" t="s">
        <v>6727</v>
      </c>
      <c r="C4569" s="46" t="s">
        <v>1533</v>
      </c>
      <c r="D4569" s="46" t="s">
        <v>9</v>
      </c>
      <c r="E4569" s="46" t="s">
        <v>10</v>
      </c>
      <c r="F4569" s="46">
        <v>15000</v>
      </c>
      <c r="G4569" s="46">
        <f t="shared" si="88"/>
        <v>15000</v>
      </c>
      <c r="H4569" s="11">
        <v>1</v>
      </c>
    </row>
    <row r="4570" spans="1:8" x14ac:dyDescent="0.25">
      <c r="A4570" s="46">
        <v>4267</v>
      </c>
      <c r="B4570" s="46" t="s">
        <v>6728</v>
      </c>
      <c r="C4570" s="46" t="s">
        <v>1533</v>
      </c>
      <c r="D4570" s="46" t="s">
        <v>9</v>
      </c>
      <c r="E4570" s="46" t="s">
        <v>10</v>
      </c>
      <c r="F4570" s="46">
        <v>10000</v>
      </c>
      <c r="G4570" s="46">
        <f t="shared" si="88"/>
        <v>20000</v>
      </c>
      <c r="H4570" s="11">
        <v>2</v>
      </c>
    </row>
    <row r="4571" spans="1:8" x14ac:dyDescent="0.25">
      <c r="A4571" s="46">
        <v>4267</v>
      </c>
      <c r="B4571" s="46" t="s">
        <v>6729</v>
      </c>
      <c r="C4571" s="46" t="s">
        <v>1533</v>
      </c>
      <c r="D4571" s="46" t="s">
        <v>9</v>
      </c>
      <c r="E4571" s="46" t="s">
        <v>10</v>
      </c>
      <c r="F4571" s="46">
        <v>8000</v>
      </c>
      <c r="G4571" s="46">
        <f t="shared" si="88"/>
        <v>8000</v>
      </c>
      <c r="H4571" s="11">
        <v>1</v>
      </c>
    </row>
    <row r="4572" spans="1:8" x14ac:dyDescent="0.25">
      <c r="A4572" s="46">
        <v>4267</v>
      </c>
      <c r="B4572" s="46" t="s">
        <v>6730</v>
      </c>
      <c r="C4572" s="46" t="s">
        <v>6731</v>
      </c>
      <c r="D4572" s="46" t="s">
        <v>9</v>
      </c>
      <c r="E4572" s="46" t="s">
        <v>10</v>
      </c>
      <c r="F4572" s="46">
        <v>4000</v>
      </c>
      <c r="G4572" s="46">
        <f t="shared" si="88"/>
        <v>8000</v>
      </c>
      <c r="H4572" s="11">
        <v>2</v>
      </c>
    </row>
    <row r="4573" spans="1:8" x14ac:dyDescent="0.25">
      <c r="A4573" s="46">
        <v>4267</v>
      </c>
      <c r="B4573" s="46" t="s">
        <v>6732</v>
      </c>
      <c r="C4573" s="46" t="s">
        <v>1534</v>
      </c>
      <c r="D4573" s="46" t="s">
        <v>9</v>
      </c>
      <c r="E4573" s="46" t="s">
        <v>10</v>
      </c>
      <c r="F4573" s="46">
        <v>3500</v>
      </c>
      <c r="G4573" s="46">
        <f t="shared" si="88"/>
        <v>7000</v>
      </c>
      <c r="H4573" s="11">
        <v>2</v>
      </c>
    </row>
    <row r="4574" spans="1:8" x14ac:dyDescent="0.25">
      <c r="A4574" s="46">
        <v>4267</v>
      </c>
      <c r="B4574" s="46" t="s">
        <v>6733</v>
      </c>
      <c r="C4574" s="46" t="s">
        <v>1535</v>
      </c>
      <c r="D4574" s="46" t="s">
        <v>9</v>
      </c>
      <c r="E4574" s="46" t="s">
        <v>10</v>
      </c>
      <c r="F4574" s="46">
        <v>15000</v>
      </c>
      <c r="G4574" s="46">
        <f t="shared" si="88"/>
        <v>15000</v>
      </c>
      <c r="H4574" s="11">
        <v>1</v>
      </c>
    </row>
    <row r="4575" spans="1:8" x14ac:dyDescent="0.25">
      <c r="A4575" s="46">
        <v>4267</v>
      </c>
      <c r="B4575" s="46" t="s">
        <v>6734</v>
      </c>
      <c r="C4575" s="46" t="s">
        <v>1535</v>
      </c>
      <c r="D4575" s="46" t="s">
        <v>9</v>
      </c>
      <c r="E4575" s="46" t="s">
        <v>10</v>
      </c>
      <c r="F4575" s="46">
        <v>7000</v>
      </c>
      <c r="G4575" s="46">
        <f t="shared" si="88"/>
        <v>7000</v>
      </c>
      <c r="H4575" s="11">
        <v>1</v>
      </c>
    </row>
    <row r="4576" spans="1:8" x14ac:dyDescent="0.25">
      <c r="A4576" s="46">
        <v>4267</v>
      </c>
      <c r="B4576" s="46" t="s">
        <v>6735</v>
      </c>
      <c r="C4576" s="46" t="s">
        <v>2854</v>
      </c>
      <c r="D4576" s="46" t="s">
        <v>9</v>
      </c>
      <c r="E4576" s="46" t="s">
        <v>10</v>
      </c>
      <c r="F4576" s="46">
        <v>1800</v>
      </c>
      <c r="G4576" s="46">
        <f t="shared" si="88"/>
        <v>3600</v>
      </c>
      <c r="H4576" s="11">
        <v>2</v>
      </c>
    </row>
    <row r="4577" spans="1:8" x14ac:dyDescent="0.25">
      <c r="A4577" s="46">
        <v>4267</v>
      </c>
      <c r="B4577" s="46" t="s">
        <v>6736</v>
      </c>
      <c r="C4577" s="46" t="s">
        <v>2854</v>
      </c>
      <c r="D4577" s="46" t="s">
        <v>9</v>
      </c>
      <c r="E4577" s="46" t="s">
        <v>10</v>
      </c>
      <c r="F4577" s="46">
        <v>5900</v>
      </c>
      <c r="G4577" s="46">
        <f t="shared" si="88"/>
        <v>11800</v>
      </c>
      <c r="H4577" s="11">
        <v>2</v>
      </c>
    </row>
    <row r="4578" spans="1:8" x14ac:dyDescent="0.25">
      <c r="A4578" s="46">
        <v>4267</v>
      </c>
      <c r="B4578" s="46" t="s">
        <v>6737</v>
      </c>
      <c r="C4578" s="46" t="s">
        <v>6738</v>
      </c>
      <c r="D4578" s="46" t="s">
        <v>9</v>
      </c>
      <c r="E4578" s="46" t="s">
        <v>10</v>
      </c>
      <c r="F4578" s="46">
        <v>8000</v>
      </c>
      <c r="G4578" s="46">
        <f t="shared" si="88"/>
        <v>8000</v>
      </c>
      <c r="H4578" s="11">
        <v>1</v>
      </c>
    </row>
    <row r="4579" spans="1:8" x14ac:dyDescent="0.25">
      <c r="A4579" s="46">
        <v>4267</v>
      </c>
      <c r="B4579" s="46" t="s">
        <v>6739</v>
      </c>
      <c r="C4579" s="46" t="s">
        <v>6738</v>
      </c>
      <c r="D4579" s="46" t="s">
        <v>9</v>
      </c>
      <c r="E4579" s="46" t="s">
        <v>10</v>
      </c>
      <c r="F4579" s="46">
        <v>18000</v>
      </c>
      <c r="G4579" s="46">
        <f t="shared" si="88"/>
        <v>36000</v>
      </c>
      <c r="H4579" s="11">
        <v>2</v>
      </c>
    </row>
    <row r="4580" spans="1:8" x14ac:dyDescent="0.25">
      <c r="A4580" s="46">
        <v>4267</v>
      </c>
      <c r="B4580" s="46" t="s">
        <v>6740</v>
      </c>
      <c r="C4580" s="46" t="s">
        <v>1536</v>
      </c>
      <c r="D4580" s="46" t="s">
        <v>9</v>
      </c>
      <c r="E4580" s="46" t="s">
        <v>10</v>
      </c>
      <c r="F4580" s="46">
        <v>3500</v>
      </c>
      <c r="G4580" s="46">
        <f t="shared" si="88"/>
        <v>17500</v>
      </c>
      <c r="H4580" s="11">
        <v>5</v>
      </c>
    </row>
    <row r="4581" spans="1:8" x14ac:dyDescent="0.25">
      <c r="A4581" s="46">
        <v>4267</v>
      </c>
      <c r="B4581" s="46" t="s">
        <v>6741</v>
      </c>
      <c r="C4581" s="46" t="s">
        <v>1536</v>
      </c>
      <c r="D4581" s="46" t="s">
        <v>9</v>
      </c>
      <c r="E4581" s="46" t="s">
        <v>10</v>
      </c>
      <c r="F4581" s="46">
        <v>2000</v>
      </c>
      <c r="G4581" s="46">
        <f t="shared" si="88"/>
        <v>60000</v>
      </c>
      <c r="H4581" s="11">
        <v>30</v>
      </c>
    </row>
    <row r="4582" spans="1:8" x14ac:dyDescent="0.25">
      <c r="A4582" s="46">
        <v>4267</v>
      </c>
      <c r="B4582" s="46" t="s">
        <v>6742</v>
      </c>
      <c r="C4582" s="46" t="s">
        <v>852</v>
      </c>
      <c r="D4582" s="46" t="s">
        <v>9</v>
      </c>
      <c r="E4582" s="46" t="s">
        <v>10</v>
      </c>
      <c r="F4582" s="46">
        <v>1100</v>
      </c>
      <c r="G4582" s="46">
        <f t="shared" si="88"/>
        <v>33000</v>
      </c>
      <c r="H4582" s="11">
        <v>30</v>
      </c>
    </row>
    <row r="4583" spans="1:8" x14ac:dyDescent="0.25">
      <c r="A4583" s="46">
        <v>4267</v>
      </c>
      <c r="B4583" s="46" t="s">
        <v>6743</v>
      </c>
      <c r="C4583" s="46" t="s">
        <v>6744</v>
      </c>
      <c r="D4583" s="46" t="s">
        <v>9</v>
      </c>
      <c r="E4583" s="46" t="s">
        <v>10</v>
      </c>
      <c r="F4583" s="46">
        <v>6</v>
      </c>
      <c r="G4583" s="46">
        <f t="shared" si="88"/>
        <v>1200</v>
      </c>
      <c r="H4583" s="11">
        <v>200</v>
      </c>
    </row>
    <row r="4584" spans="1:8" x14ac:dyDescent="0.25">
      <c r="A4584" s="46">
        <v>4267</v>
      </c>
      <c r="B4584" s="46" t="s">
        <v>6745</v>
      </c>
      <c r="C4584" s="46" t="s">
        <v>6744</v>
      </c>
      <c r="D4584" s="46" t="s">
        <v>9</v>
      </c>
      <c r="E4584" s="46" t="s">
        <v>10</v>
      </c>
      <c r="F4584" s="46">
        <v>6</v>
      </c>
      <c r="G4584" s="46">
        <f t="shared" si="88"/>
        <v>1200</v>
      </c>
      <c r="H4584" s="11">
        <v>200</v>
      </c>
    </row>
    <row r="4585" spans="1:8" x14ac:dyDescent="0.25">
      <c r="A4585" s="46">
        <v>4267</v>
      </c>
      <c r="B4585" s="46" t="s">
        <v>6746</v>
      </c>
      <c r="C4585" s="46" t="s">
        <v>6744</v>
      </c>
      <c r="D4585" s="46" t="s">
        <v>9</v>
      </c>
      <c r="E4585" s="46" t="s">
        <v>10</v>
      </c>
      <c r="F4585" s="46">
        <v>7</v>
      </c>
      <c r="G4585" s="46">
        <f t="shared" si="88"/>
        <v>1400</v>
      </c>
      <c r="H4585" s="11">
        <v>200</v>
      </c>
    </row>
    <row r="4586" spans="1:8" ht="30" customHeight="1" x14ac:dyDescent="0.25">
      <c r="A4586" s="46">
        <v>5122</v>
      </c>
      <c r="B4586" s="46" t="s">
        <v>7254</v>
      </c>
      <c r="C4586" s="46" t="s">
        <v>6470</v>
      </c>
      <c r="D4586" s="46" t="s">
        <v>9</v>
      </c>
      <c r="E4586" s="46" t="s">
        <v>10</v>
      </c>
      <c r="F4586" s="46">
        <v>1000</v>
      </c>
      <c r="G4586" s="46">
        <f t="shared" si="88"/>
        <v>200000</v>
      </c>
      <c r="H4586" s="11">
        <v>200</v>
      </c>
    </row>
    <row r="4587" spans="1:8" ht="30" customHeight="1" x14ac:dyDescent="0.25">
      <c r="A4587" s="46">
        <v>5122</v>
      </c>
      <c r="B4587" s="46" t="s">
        <v>7255</v>
      </c>
      <c r="C4587" s="46" t="s">
        <v>6516</v>
      </c>
      <c r="D4587" s="46" t="s">
        <v>9</v>
      </c>
      <c r="E4587" s="46" t="s">
        <v>10</v>
      </c>
      <c r="F4587" s="46">
        <v>220000</v>
      </c>
      <c r="G4587" s="46">
        <f t="shared" si="88"/>
        <v>440000</v>
      </c>
      <c r="H4587" s="11">
        <v>2</v>
      </c>
    </row>
    <row r="4588" spans="1:8" ht="30" customHeight="1" x14ac:dyDescent="0.25">
      <c r="A4588" s="46">
        <v>5122</v>
      </c>
      <c r="B4588" s="46" t="s">
        <v>7256</v>
      </c>
      <c r="C4588" s="46" t="s">
        <v>418</v>
      </c>
      <c r="D4588" s="46" t="s">
        <v>9</v>
      </c>
      <c r="E4588" s="46" t="s">
        <v>10</v>
      </c>
      <c r="F4588" s="46">
        <v>20000</v>
      </c>
      <c r="G4588" s="46">
        <f t="shared" si="88"/>
        <v>40000</v>
      </c>
      <c r="H4588" s="11">
        <v>2</v>
      </c>
    </row>
    <row r="4589" spans="1:8" ht="30" customHeight="1" x14ac:dyDescent="0.25">
      <c r="A4589" s="46">
        <v>5122</v>
      </c>
      <c r="B4589" s="46" t="s">
        <v>7257</v>
      </c>
      <c r="C4589" s="46" t="s">
        <v>6386</v>
      </c>
      <c r="D4589" s="46" t="s">
        <v>9</v>
      </c>
      <c r="E4589" s="46" t="s">
        <v>10</v>
      </c>
      <c r="F4589" s="46">
        <v>25000</v>
      </c>
      <c r="G4589" s="46">
        <f t="shared" si="88"/>
        <v>100000</v>
      </c>
      <c r="H4589" s="11">
        <v>4</v>
      </c>
    </row>
    <row r="4590" spans="1:8" ht="30" customHeight="1" x14ac:dyDescent="0.25">
      <c r="A4590" s="46">
        <v>5122</v>
      </c>
      <c r="B4590" s="46" t="s">
        <v>7258</v>
      </c>
      <c r="C4590" s="46" t="s">
        <v>6535</v>
      </c>
      <c r="D4590" s="46" t="s">
        <v>9</v>
      </c>
      <c r="E4590" s="46" t="s">
        <v>10</v>
      </c>
      <c r="F4590" s="46">
        <v>140000</v>
      </c>
      <c r="G4590" s="46">
        <f t="shared" si="88"/>
        <v>280000</v>
      </c>
      <c r="H4590" s="11">
        <v>2</v>
      </c>
    </row>
    <row r="4591" spans="1:8" ht="30" customHeight="1" x14ac:dyDescent="0.25">
      <c r="A4591" s="46">
        <v>5122</v>
      </c>
      <c r="B4591" s="46" t="s">
        <v>7259</v>
      </c>
      <c r="C4591" s="46" t="s">
        <v>419</v>
      </c>
      <c r="D4591" s="46" t="s">
        <v>9</v>
      </c>
      <c r="E4591" s="46" t="s">
        <v>10</v>
      </c>
      <c r="F4591" s="46">
        <v>170000</v>
      </c>
      <c r="G4591" s="46">
        <f t="shared" si="88"/>
        <v>170000</v>
      </c>
      <c r="H4591" s="11">
        <v>1</v>
      </c>
    </row>
    <row r="4592" spans="1:8" ht="30" customHeight="1" x14ac:dyDescent="0.25">
      <c r="A4592" s="46">
        <v>5122</v>
      </c>
      <c r="B4592" s="46" t="s">
        <v>7260</v>
      </c>
      <c r="C4592" s="46" t="s">
        <v>6539</v>
      </c>
      <c r="D4592" s="46" t="s">
        <v>9</v>
      </c>
      <c r="E4592" s="46" t="s">
        <v>10</v>
      </c>
      <c r="F4592" s="46">
        <v>350000</v>
      </c>
      <c r="G4592" s="46">
        <f t="shared" si="88"/>
        <v>350000</v>
      </c>
      <c r="H4592" s="11">
        <v>1</v>
      </c>
    </row>
    <row r="4593" spans="1:8" ht="30" customHeight="1" x14ac:dyDescent="0.25">
      <c r="A4593" s="46">
        <v>4261</v>
      </c>
      <c r="B4593" s="46" t="s">
        <v>7312</v>
      </c>
      <c r="C4593" s="46" t="s">
        <v>619</v>
      </c>
      <c r="D4593" s="46" t="s">
        <v>9</v>
      </c>
      <c r="E4593" s="46" t="s">
        <v>10</v>
      </c>
      <c r="F4593" s="46">
        <v>2500</v>
      </c>
      <c r="G4593" s="46">
        <f t="shared" si="88"/>
        <v>15000</v>
      </c>
      <c r="H4593" s="11">
        <v>6</v>
      </c>
    </row>
    <row r="4594" spans="1:8" ht="30" customHeight="1" x14ac:dyDescent="0.25">
      <c r="A4594" s="46">
        <v>4261</v>
      </c>
      <c r="B4594" s="46" t="s">
        <v>7313</v>
      </c>
      <c r="C4594" s="46" t="s">
        <v>4361</v>
      </c>
      <c r="D4594" s="46" t="s">
        <v>9</v>
      </c>
      <c r="E4594" s="46" t="s">
        <v>10</v>
      </c>
      <c r="F4594" s="46">
        <v>5500</v>
      </c>
      <c r="G4594" s="46">
        <f t="shared" si="88"/>
        <v>27500</v>
      </c>
      <c r="H4594" s="11">
        <v>5</v>
      </c>
    </row>
    <row r="4595" spans="1:8" ht="30" customHeight="1" x14ac:dyDescent="0.25">
      <c r="A4595" s="46">
        <v>4261</v>
      </c>
      <c r="B4595" s="46" t="s">
        <v>7314</v>
      </c>
      <c r="C4595" s="46" t="s">
        <v>2469</v>
      </c>
      <c r="D4595" s="46" t="s">
        <v>9</v>
      </c>
      <c r="E4595" s="46" t="s">
        <v>10</v>
      </c>
      <c r="F4595" s="46">
        <v>300</v>
      </c>
      <c r="G4595" s="46">
        <f t="shared" si="88"/>
        <v>6000</v>
      </c>
      <c r="H4595" s="11">
        <v>20</v>
      </c>
    </row>
    <row r="4596" spans="1:8" ht="30" customHeight="1" x14ac:dyDescent="0.25">
      <c r="A4596" s="46">
        <v>4261</v>
      </c>
      <c r="B4596" s="46" t="s">
        <v>7315</v>
      </c>
      <c r="C4596" s="46" t="s">
        <v>623</v>
      </c>
      <c r="D4596" s="46" t="s">
        <v>9</v>
      </c>
      <c r="E4596" s="46" t="s">
        <v>10</v>
      </c>
      <c r="F4596" s="46">
        <v>100</v>
      </c>
      <c r="G4596" s="46">
        <f t="shared" si="88"/>
        <v>1000</v>
      </c>
      <c r="H4596" s="11">
        <v>10</v>
      </c>
    </row>
    <row r="4597" spans="1:8" ht="30" customHeight="1" x14ac:dyDescent="0.25">
      <c r="A4597" s="46">
        <v>4261</v>
      </c>
      <c r="B4597" s="46" t="s">
        <v>7316</v>
      </c>
      <c r="C4597" s="46" t="s">
        <v>589</v>
      </c>
      <c r="D4597" s="46" t="s">
        <v>9</v>
      </c>
      <c r="E4597" s="46" t="s">
        <v>10</v>
      </c>
      <c r="F4597" s="46">
        <v>5</v>
      </c>
      <c r="G4597" s="46">
        <f t="shared" ref="G4597:G4614" si="89">H4597*F4597</f>
        <v>75000</v>
      </c>
      <c r="H4597" s="11">
        <v>15000</v>
      </c>
    </row>
    <row r="4598" spans="1:8" ht="30" customHeight="1" x14ac:dyDescent="0.25">
      <c r="A4598" s="46">
        <v>4261</v>
      </c>
      <c r="B4598" s="46" t="s">
        <v>7317</v>
      </c>
      <c r="C4598" s="46" t="s">
        <v>575</v>
      </c>
      <c r="D4598" s="46" t="s">
        <v>9</v>
      </c>
      <c r="E4598" s="46" t="s">
        <v>10</v>
      </c>
      <c r="F4598" s="46">
        <v>1000</v>
      </c>
      <c r="G4598" s="46">
        <f t="shared" si="89"/>
        <v>10000</v>
      </c>
      <c r="H4598" s="11">
        <v>10</v>
      </c>
    </row>
    <row r="4599" spans="1:8" ht="30" customHeight="1" x14ac:dyDescent="0.25">
      <c r="A4599" s="46">
        <v>4261</v>
      </c>
      <c r="B4599" s="46" t="s">
        <v>7318</v>
      </c>
      <c r="C4599" s="46" t="s">
        <v>6490</v>
      </c>
      <c r="D4599" s="46" t="s">
        <v>9</v>
      </c>
      <c r="E4599" s="46" t="s">
        <v>10</v>
      </c>
      <c r="F4599" s="46">
        <v>600</v>
      </c>
      <c r="G4599" s="46">
        <f t="shared" si="89"/>
        <v>30000</v>
      </c>
      <c r="H4599" s="11">
        <v>50</v>
      </c>
    </row>
    <row r="4600" spans="1:8" ht="30" customHeight="1" x14ac:dyDescent="0.25">
      <c r="A4600" s="46">
        <v>4261</v>
      </c>
      <c r="B4600" s="46" t="s">
        <v>7319</v>
      </c>
      <c r="C4600" s="46" t="s">
        <v>603</v>
      </c>
      <c r="D4600" s="46" t="s">
        <v>9</v>
      </c>
      <c r="E4600" s="46" t="s">
        <v>10</v>
      </c>
      <c r="F4600" s="46">
        <v>500</v>
      </c>
      <c r="G4600" s="46">
        <f t="shared" si="89"/>
        <v>75000</v>
      </c>
      <c r="H4600" s="11">
        <v>150</v>
      </c>
    </row>
    <row r="4601" spans="1:8" ht="30" customHeight="1" x14ac:dyDescent="0.25">
      <c r="A4601" s="46">
        <v>4261</v>
      </c>
      <c r="B4601" s="46" t="s">
        <v>7320</v>
      </c>
      <c r="C4601" s="46" t="s">
        <v>1374</v>
      </c>
      <c r="D4601" s="46" t="s">
        <v>9</v>
      </c>
      <c r="E4601" s="46" t="s">
        <v>10</v>
      </c>
      <c r="F4601" s="46">
        <v>12000</v>
      </c>
      <c r="G4601" s="46">
        <f t="shared" si="89"/>
        <v>120000</v>
      </c>
      <c r="H4601" s="11">
        <v>10</v>
      </c>
    </row>
    <row r="4602" spans="1:8" ht="30" customHeight="1" x14ac:dyDescent="0.25">
      <c r="A4602" s="46">
        <v>4261</v>
      </c>
      <c r="B4602" s="46" t="s">
        <v>7321</v>
      </c>
      <c r="C4602" s="46" t="s">
        <v>583</v>
      </c>
      <c r="D4602" s="46" t="s">
        <v>9</v>
      </c>
      <c r="E4602" s="46" t="s">
        <v>10</v>
      </c>
      <c r="F4602" s="46">
        <v>300</v>
      </c>
      <c r="G4602" s="46">
        <f t="shared" si="89"/>
        <v>15000</v>
      </c>
      <c r="H4602" s="11">
        <v>50</v>
      </c>
    </row>
    <row r="4603" spans="1:8" ht="30" customHeight="1" x14ac:dyDescent="0.25">
      <c r="A4603" s="46">
        <v>4261</v>
      </c>
      <c r="B4603" s="46" t="s">
        <v>7322</v>
      </c>
      <c r="C4603" s="46" t="s">
        <v>1479</v>
      </c>
      <c r="D4603" s="46" t="s">
        <v>9</v>
      </c>
      <c r="E4603" s="46" t="s">
        <v>10</v>
      </c>
      <c r="F4603" s="46">
        <v>500</v>
      </c>
      <c r="G4603" s="46">
        <f t="shared" si="89"/>
        <v>50000</v>
      </c>
      <c r="H4603" s="11">
        <v>100</v>
      </c>
    </row>
    <row r="4604" spans="1:8" ht="30" customHeight="1" x14ac:dyDescent="0.25">
      <c r="A4604" s="46">
        <v>4267</v>
      </c>
      <c r="B4604" s="46" t="s">
        <v>7323</v>
      </c>
      <c r="C4604" s="46" t="s">
        <v>1378</v>
      </c>
      <c r="D4604" s="46" t="s">
        <v>9</v>
      </c>
      <c r="E4604" s="46" t="s">
        <v>10</v>
      </c>
      <c r="F4604" s="46">
        <v>750</v>
      </c>
      <c r="G4604" s="46">
        <f t="shared" si="89"/>
        <v>3000</v>
      </c>
      <c r="H4604" s="11">
        <v>4</v>
      </c>
    </row>
    <row r="4605" spans="1:8" ht="30" customHeight="1" x14ac:dyDescent="0.25">
      <c r="A4605" s="46">
        <v>4267</v>
      </c>
      <c r="B4605" s="46" t="s">
        <v>7324</v>
      </c>
      <c r="C4605" s="46" t="s">
        <v>805</v>
      </c>
      <c r="D4605" s="46" t="s">
        <v>9</v>
      </c>
      <c r="E4605" s="46" t="s">
        <v>10</v>
      </c>
      <c r="F4605" s="46">
        <v>300</v>
      </c>
      <c r="G4605" s="46">
        <f t="shared" si="89"/>
        <v>3000</v>
      </c>
      <c r="H4605" s="11">
        <v>10</v>
      </c>
    </row>
    <row r="4606" spans="1:8" ht="30" customHeight="1" x14ac:dyDescent="0.25">
      <c r="A4606" s="46">
        <v>4267</v>
      </c>
      <c r="B4606" s="46" t="s">
        <v>7325</v>
      </c>
      <c r="C4606" s="46" t="s">
        <v>6663</v>
      </c>
      <c r="D4606" s="46" t="s">
        <v>9</v>
      </c>
      <c r="E4606" s="46" t="s">
        <v>10</v>
      </c>
      <c r="F4606" s="46">
        <v>2000</v>
      </c>
      <c r="G4606" s="46">
        <f t="shared" si="89"/>
        <v>4000</v>
      </c>
      <c r="H4606" s="11">
        <v>2</v>
      </c>
    </row>
    <row r="4607" spans="1:8" ht="30" customHeight="1" x14ac:dyDescent="0.25">
      <c r="A4607" s="46">
        <v>4267</v>
      </c>
      <c r="B4607" s="46" t="s">
        <v>7326</v>
      </c>
      <c r="C4607" s="46" t="s">
        <v>6663</v>
      </c>
      <c r="D4607" s="46" t="s">
        <v>9</v>
      </c>
      <c r="E4607" s="46" t="s">
        <v>10</v>
      </c>
      <c r="F4607" s="46">
        <v>4000</v>
      </c>
      <c r="G4607" s="46">
        <f t="shared" si="89"/>
        <v>8000</v>
      </c>
      <c r="H4607" s="11">
        <v>2</v>
      </c>
    </row>
    <row r="4608" spans="1:8" ht="30" customHeight="1" x14ac:dyDescent="0.25">
      <c r="A4608" s="46">
        <v>4267</v>
      </c>
      <c r="B4608" s="46" t="s">
        <v>7327</v>
      </c>
      <c r="C4608" s="46" t="s">
        <v>1533</v>
      </c>
      <c r="D4608" s="46" t="s">
        <v>9</v>
      </c>
      <c r="E4608" s="46" t="s">
        <v>10</v>
      </c>
      <c r="F4608" s="46">
        <v>10000</v>
      </c>
      <c r="G4608" s="46">
        <f t="shared" si="89"/>
        <v>20000</v>
      </c>
      <c r="H4608" s="11">
        <v>2</v>
      </c>
    </row>
    <row r="4609" spans="1:8" ht="30" customHeight="1" x14ac:dyDescent="0.25">
      <c r="A4609" s="46">
        <v>4267</v>
      </c>
      <c r="B4609" s="46" t="s">
        <v>7328</v>
      </c>
      <c r="C4609" s="46" t="s">
        <v>1533</v>
      </c>
      <c r="D4609" s="46" t="s">
        <v>9</v>
      </c>
      <c r="E4609" s="46" t="s">
        <v>10</v>
      </c>
      <c r="F4609" s="46">
        <v>8000</v>
      </c>
      <c r="G4609" s="46">
        <f t="shared" si="89"/>
        <v>8000</v>
      </c>
      <c r="H4609" s="11">
        <v>1</v>
      </c>
    </row>
    <row r="4610" spans="1:8" ht="30" customHeight="1" x14ac:dyDescent="0.25">
      <c r="A4610" s="46">
        <v>4267</v>
      </c>
      <c r="B4610" s="46" t="s">
        <v>7329</v>
      </c>
      <c r="C4610" s="46" t="s">
        <v>1536</v>
      </c>
      <c r="D4610" s="46" t="s">
        <v>9</v>
      </c>
      <c r="E4610" s="46" t="s">
        <v>10</v>
      </c>
      <c r="F4610" s="46">
        <v>3500</v>
      </c>
      <c r="G4610" s="46">
        <f t="shared" si="89"/>
        <v>17500</v>
      </c>
      <c r="H4610" s="11">
        <v>5</v>
      </c>
    </row>
    <row r="4611" spans="1:8" ht="30" customHeight="1" x14ac:dyDescent="0.25">
      <c r="A4611" s="46">
        <v>4267</v>
      </c>
      <c r="B4611" s="46" t="s">
        <v>7330</v>
      </c>
      <c r="C4611" s="46" t="s">
        <v>1517</v>
      </c>
      <c r="D4611" s="46" t="s">
        <v>9</v>
      </c>
      <c r="E4611" s="46" t="s">
        <v>10</v>
      </c>
      <c r="F4611" s="46">
        <v>600</v>
      </c>
      <c r="G4611" s="46">
        <f t="shared" si="89"/>
        <v>12000</v>
      </c>
      <c r="H4611" s="11">
        <v>20</v>
      </c>
    </row>
    <row r="4612" spans="1:8" ht="30" customHeight="1" x14ac:dyDescent="0.25">
      <c r="A4612" s="46">
        <v>4267</v>
      </c>
      <c r="B4612" s="46" t="s">
        <v>7331</v>
      </c>
      <c r="C4612" s="46" t="s">
        <v>1521</v>
      </c>
      <c r="D4612" s="46" t="s">
        <v>9</v>
      </c>
      <c r="E4612" s="46" t="s">
        <v>923</v>
      </c>
      <c r="F4612" s="46">
        <v>500</v>
      </c>
      <c r="G4612" s="46">
        <f>H4612*F4612</f>
        <v>40000</v>
      </c>
      <c r="H4612" s="11">
        <v>80</v>
      </c>
    </row>
    <row r="4613" spans="1:8" ht="30" customHeight="1" x14ac:dyDescent="0.25">
      <c r="A4613" s="46">
        <v>4267</v>
      </c>
      <c r="B4613" s="46" t="s">
        <v>7332</v>
      </c>
      <c r="C4613" s="46" t="s">
        <v>1522</v>
      </c>
      <c r="D4613" s="46" t="s">
        <v>9</v>
      </c>
      <c r="E4613" s="46" t="s">
        <v>11</v>
      </c>
      <c r="F4613" s="46">
        <v>1400</v>
      </c>
      <c r="G4613" s="46">
        <f t="shared" si="89"/>
        <v>21000</v>
      </c>
      <c r="H4613" s="11">
        <v>15</v>
      </c>
    </row>
    <row r="4614" spans="1:8" ht="30" customHeight="1" x14ac:dyDescent="0.25">
      <c r="A4614" s="46">
        <v>4267</v>
      </c>
      <c r="B4614" s="46" t="s">
        <v>7333</v>
      </c>
      <c r="C4614" s="46" t="s">
        <v>6675</v>
      </c>
      <c r="D4614" s="46" t="s">
        <v>9</v>
      </c>
      <c r="E4614" s="46" t="s">
        <v>10</v>
      </c>
      <c r="F4614" s="46">
        <v>600</v>
      </c>
      <c r="G4614" s="46">
        <f t="shared" si="89"/>
        <v>30000</v>
      </c>
      <c r="H4614" s="11">
        <v>50</v>
      </c>
    </row>
    <row r="4615" spans="1:8" ht="15" customHeight="1" x14ac:dyDescent="0.25">
      <c r="A4615" s="136" t="s">
        <v>12</v>
      </c>
      <c r="B4615" s="137"/>
      <c r="C4615" s="137"/>
      <c r="D4615" s="137"/>
      <c r="E4615" s="137"/>
      <c r="F4615" s="137"/>
      <c r="G4615" s="137"/>
      <c r="H4615" s="138"/>
    </row>
    <row r="4616" spans="1:8" ht="40.5" x14ac:dyDescent="0.25">
      <c r="A4616" s="46">
        <v>4252</v>
      </c>
      <c r="B4616" s="46" t="s">
        <v>4666</v>
      </c>
      <c r="C4616" s="46" t="s">
        <v>1135</v>
      </c>
      <c r="D4616" s="46" t="s">
        <v>381</v>
      </c>
      <c r="E4616" s="46" t="s">
        <v>14</v>
      </c>
      <c r="F4616" s="46">
        <v>504000</v>
      </c>
      <c r="G4616" s="46">
        <v>504000</v>
      </c>
      <c r="H4616" s="11">
        <v>1</v>
      </c>
    </row>
    <row r="4617" spans="1:8" ht="27" x14ac:dyDescent="0.25">
      <c r="A4617" s="46">
        <v>4214</v>
      </c>
      <c r="B4617" s="46" t="s">
        <v>2747</v>
      </c>
      <c r="C4617" s="46" t="s">
        <v>510</v>
      </c>
      <c r="D4617" s="46" t="s">
        <v>13</v>
      </c>
      <c r="E4617" s="46" t="s">
        <v>14</v>
      </c>
      <c r="F4617" s="46">
        <v>13000000</v>
      </c>
      <c r="G4617" s="46">
        <v>13000000</v>
      </c>
      <c r="H4617" s="11">
        <v>1</v>
      </c>
    </row>
    <row r="4618" spans="1:8" ht="40.5" x14ac:dyDescent="0.25">
      <c r="A4618" s="46">
        <v>4241</v>
      </c>
      <c r="B4618" s="46" t="s">
        <v>2746</v>
      </c>
      <c r="C4618" s="46" t="s">
        <v>399</v>
      </c>
      <c r="D4618" s="46" t="s">
        <v>13</v>
      </c>
      <c r="E4618" s="46" t="s">
        <v>14</v>
      </c>
      <c r="F4618" s="46">
        <v>77900</v>
      </c>
      <c r="G4618" s="46">
        <v>77900</v>
      </c>
      <c r="H4618" s="11">
        <v>1</v>
      </c>
    </row>
    <row r="4619" spans="1:8" ht="40.5" x14ac:dyDescent="0.25">
      <c r="A4619" s="46">
        <v>4215</v>
      </c>
      <c r="B4619" s="46" t="s">
        <v>1745</v>
      </c>
      <c r="C4619" s="46" t="s">
        <v>1320</v>
      </c>
      <c r="D4619" s="46" t="s">
        <v>13</v>
      </c>
      <c r="E4619" s="46" t="s">
        <v>14</v>
      </c>
      <c r="F4619" s="46">
        <v>133000</v>
      </c>
      <c r="G4619" s="46">
        <v>133000</v>
      </c>
      <c r="H4619" s="11">
        <v>1</v>
      </c>
    </row>
    <row r="4620" spans="1:8" ht="40.5" x14ac:dyDescent="0.25">
      <c r="A4620" s="46">
        <v>4215</v>
      </c>
      <c r="B4620" s="46" t="s">
        <v>1746</v>
      </c>
      <c r="C4620" s="46" t="s">
        <v>1320</v>
      </c>
      <c r="D4620" s="46" t="s">
        <v>13</v>
      </c>
      <c r="E4620" s="46" t="s">
        <v>14</v>
      </c>
      <c r="F4620" s="46">
        <v>133000</v>
      </c>
      <c r="G4620" s="46">
        <v>133000</v>
      </c>
      <c r="H4620" s="11">
        <v>1</v>
      </c>
    </row>
    <row r="4621" spans="1:8" ht="40.5" x14ac:dyDescent="0.25">
      <c r="A4621" s="46">
        <v>4215</v>
      </c>
      <c r="B4621" s="46" t="s">
        <v>1747</v>
      </c>
      <c r="C4621" s="46" t="s">
        <v>1320</v>
      </c>
      <c r="D4621" s="46" t="s">
        <v>13</v>
      </c>
      <c r="E4621" s="46" t="s">
        <v>14</v>
      </c>
      <c r="F4621" s="46">
        <v>133000</v>
      </c>
      <c r="G4621" s="46">
        <v>133000</v>
      </c>
      <c r="H4621" s="11">
        <v>1</v>
      </c>
    </row>
    <row r="4622" spans="1:8" ht="40.5" x14ac:dyDescent="0.25">
      <c r="A4622" s="46">
        <v>4215</v>
      </c>
      <c r="B4622" s="46" t="s">
        <v>1748</v>
      </c>
      <c r="C4622" s="46" t="s">
        <v>1320</v>
      </c>
      <c r="D4622" s="46" t="s">
        <v>13</v>
      </c>
      <c r="E4622" s="46" t="s">
        <v>14</v>
      </c>
      <c r="F4622" s="46">
        <v>133000</v>
      </c>
      <c r="G4622" s="46">
        <v>133000</v>
      </c>
      <c r="H4622" s="11">
        <v>1</v>
      </c>
    </row>
    <row r="4623" spans="1:8" ht="40.5" x14ac:dyDescent="0.25">
      <c r="A4623" s="46">
        <v>4215</v>
      </c>
      <c r="B4623" s="46" t="s">
        <v>1749</v>
      </c>
      <c r="C4623" s="46" t="s">
        <v>1320</v>
      </c>
      <c r="D4623" s="46" t="s">
        <v>13</v>
      </c>
      <c r="E4623" s="46" t="s">
        <v>14</v>
      </c>
      <c r="F4623" s="46">
        <v>133000</v>
      </c>
      <c r="G4623" s="46">
        <v>133000</v>
      </c>
      <c r="H4623" s="11">
        <v>1</v>
      </c>
    </row>
    <row r="4624" spans="1:8" ht="40.5" x14ac:dyDescent="0.25">
      <c r="A4624" s="46">
        <v>4215</v>
      </c>
      <c r="B4624" s="46" t="s">
        <v>1750</v>
      </c>
      <c r="C4624" s="46" t="s">
        <v>1320</v>
      </c>
      <c r="D4624" s="46" t="s">
        <v>13</v>
      </c>
      <c r="E4624" s="46" t="s">
        <v>14</v>
      </c>
      <c r="F4624" s="46">
        <v>133000</v>
      </c>
      <c r="G4624" s="46">
        <v>133000</v>
      </c>
      <c r="H4624" s="11">
        <v>1</v>
      </c>
    </row>
    <row r="4625" spans="1:8" ht="40.5" x14ac:dyDescent="0.25">
      <c r="A4625" s="46">
        <v>4215</v>
      </c>
      <c r="B4625" s="46" t="s">
        <v>1751</v>
      </c>
      <c r="C4625" s="46" t="s">
        <v>1320</v>
      </c>
      <c r="D4625" s="46" t="s">
        <v>13</v>
      </c>
      <c r="E4625" s="46" t="s">
        <v>14</v>
      </c>
      <c r="F4625" s="46">
        <v>133000</v>
      </c>
      <c r="G4625" s="46">
        <v>133000</v>
      </c>
      <c r="H4625" s="11">
        <v>1</v>
      </c>
    </row>
    <row r="4626" spans="1:8" ht="40.5" x14ac:dyDescent="0.25">
      <c r="A4626" s="46">
        <v>4215</v>
      </c>
      <c r="B4626" s="46" t="s">
        <v>1752</v>
      </c>
      <c r="C4626" s="46" t="s">
        <v>1320</v>
      </c>
      <c r="D4626" s="46" t="s">
        <v>13</v>
      </c>
      <c r="E4626" s="46" t="s">
        <v>14</v>
      </c>
      <c r="F4626" s="46">
        <v>133000</v>
      </c>
      <c r="G4626" s="46">
        <v>133000</v>
      </c>
      <c r="H4626" s="11">
        <v>1</v>
      </c>
    </row>
    <row r="4627" spans="1:8" ht="40.5" x14ac:dyDescent="0.25">
      <c r="A4627" s="46">
        <v>4252</v>
      </c>
      <c r="B4627" s="46" t="s">
        <v>1669</v>
      </c>
      <c r="C4627" s="46" t="s">
        <v>1135</v>
      </c>
      <c r="D4627" s="46" t="s">
        <v>13</v>
      </c>
      <c r="E4627" s="46" t="s">
        <v>14</v>
      </c>
      <c r="F4627" s="46">
        <v>0</v>
      </c>
      <c r="G4627" s="46">
        <v>0</v>
      </c>
      <c r="H4627" s="11">
        <v>1</v>
      </c>
    </row>
    <row r="4628" spans="1:8" ht="27" x14ac:dyDescent="0.25">
      <c r="A4628" s="46">
        <v>4241</v>
      </c>
      <c r="B4628" s="46" t="s">
        <v>1667</v>
      </c>
      <c r="C4628" s="46" t="s">
        <v>691</v>
      </c>
      <c r="D4628" s="46" t="s">
        <v>381</v>
      </c>
      <c r="E4628" s="46" t="s">
        <v>14</v>
      </c>
      <c r="F4628" s="46">
        <v>0</v>
      </c>
      <c r="G4628" s="46">
        <v>0</v>
      </c>
      <c r="H4628" s="11">
        <v>1</v>
      </c>
    </row>
    <row r="4629" spans="1:8" ht="40.5" x14ac:dyDescent="0.25">
      <c r="A4629" s="46">
        <v>4214</v>
      </c>
      <c r="B4629" s="46" t="s">
        <v>1363</v>
      </c>
      <c r="C4629" s="46" t="s">
        <v>403</v>
      </c>
      <c r="D4629" s="46" t="s">
        <v>9</v>
      </c>
      <c r="E4629" s="46" t="s">
        <v>14</v>
      </c>
      <c r="F4629" s="46">
        <v>57024</v>
      </c>
      <c r="G4629" s="46">
        <v>57024</v>
      </c>
      <c r="H4629" s="11">
        <v>1</v>
      </c>
    </row>
    <row r="4630" spans="1:8" ht="27" x14ac:dyDescent="0.25">
      <c r="A4630" s="46">
        <v>4214</v>
      </c>
      <c r="B4630" s="46" t="s">
        <v>1362</v>
      </c>
      <c r="C4630" s="46" t="s">
        <v>1210</v>
      </c>
      <c r="D4630" s="46" t="s">
        <v>9</v>
      </c>
      <c r="E4630" s="46" t="s">
        <v>14</v>
      </c>
      <c r="F4630" s="46">
        <v>3409200</v>
      </c>
      <c r="G4630" s="46">
        <v>3409200</v>
      </c>
      <c r="H4630" s="11">
        <v>1</v>
      </c>
    </row>
    <row r="4631" spans="1:8" ht="40.5" x14ac:dyDescent="0.25">
      <c r="A4631" s="46">
        <v>4252</v>
      </c>
      <c r="B4631" s="46" t="s">
        <v>1134</v>
      </c>
      <c r="C4631" s="46" t="s">
        <v>1135</v>
      </c>
      <c r="D4631" s="46" t="s">
        <v>381</v>
      </c>
      <c r="E4631" s="46" t="s">
        <v>14</v>
      </c>
      <c r="F4631" s="46">
        <v>0</v>
      </c>
      <c r="G4631" s="46">
        <v>0</v>
      </c>
      <c r="H4631" s="11">
        <v>1</v>
      </c>
    </row>
    <row r="4632" spans="1:8" ht="15" customHeight="1" x14ac:dyDescent="0.25">
      <c r="A4632" s="46">
        <v>4241</v>
      </c>
      <c r="B4632" s="46" t="s">
        <v>1670</v>
      </c>
      <c r="C4632" s="46" t="s">
        <v>1671</v>
      </c>
      <c r="D4632" s="46" t="s">
        <v>9</v>
      </c>
      <c r="E4632" s="46" t="s">
        <v>14</v>
      </c>
      <c r="F4632" s="46">
        <v>0</v>
      </c>
      <c r="G4632" s="46">
        <v>0</v>
      </c>
      <c r="H4632" s="11">
        <v>1</v>
      </c>
    </row>
    <row r="4633" spans="1:8" ht="27" x14ac:dyDescent="0.25">
      <c r="A4633" s="46">
        <v>4213</v>
      </c>
      <c r="B4633" s="46" t="s">
        <v>1133</v>
      </c>
      <c r="C4633" s="46" t="s">
        <v>516</v>
      </c>
      <c r="D4633" s="46" t="s">
        <v>381</v>
      </c>
      <c r="E4633" s="46" t="s">
        <v>14</v>
      </c>
      <c r="F4633" s="46">
        <v>7797000</v>
      </c>
      <c r="G4633" s="46">
        <v>7797000</v>
      </c>
      <c r="H4633" s="11">
        <v>1</v>
      </c>
    </row>
    <row r="4634" spans="1:8" ht="27" x14ac:dyDescent="0.25">
      <c r="A4634" s="46">
        <v>4252</v>
      </c>
      <c r="B4634" s="46" t="s">
        <v>1129</v>
      </c>
      <c r="C4634" s="46" t="s">
        <v>396</v>
      </c>
      <c r="D4634" s="46" t="s">
        <v>381</v>
      </c>
      <c r="E4634" s="46" t="s">
        <v>14</v>
      </c>
      <c r="F4634" s="46">
        <v>600000</v>
      </c>
      <c r="G4634" s="46">
        <v>600000</v>
      </c>
      <c r="H4634" s="11">
        <v>1</v>
      </c>
    </row>
    <row r="4635" spans="1:8" ht="27" x14ac:dyDescent="0.25">
      <c r="A4635" s="46">
        <v>4252</v>
      </c>
      <c r="B4635" s="46" t="s">
        <v>1132</v>
      </c>
      <c r="C4635" s="46" t="s">
        <v>396</v>
      </c>
      <c r="D4635" s="46" t="s">
        <v>381</v>
      </c>
      <c r="E4635" s="46" t="s">
        <v>14</v>
      </c>
      <c r="F4635" s="46">
        <v>350000</v>
      </c>
      <c r="G4635" s="46">
        <v>350000</v>
      </c>
      <c r="H4635" s="11">
        <v>1</v>
      </c>
    </row>
    <row r="4636" spans="1:8" ht="27" x14ac:dyDescent="0.25">
      <c r="A4636" s="46">
        <v>4252</v>
      </c>
      <c r="B4636" s="46" t="s">
        <v>1130</v>
      </c>
      <c r="C4636" s="46" t="s">
        <v>396</v>
      </c>
      <c r="D4636" s="46" t="s">
        <v>381</v>
      </c>
      <c r="E4636" s="46" t="s">
        <v>14</v>
      </c>
      <c r="F4636" s="46">
        <v>500000</v>
      </c>
      <c r="G4636" s="46">
        <v>500000</v>
      </c>
      <c r="H4636" s="11">
        <v>1</v>
      </c>
    </row>
    <row r="4637" spans="1:8" ht="27" x14ac:dyDescent="0.25">
      <c r="A4637" s="11">
        <v>4252</v>
      </c>
      <c r="B4637" s="46" t="s">
        <v>1128</v>
      </c>
      <c r="C4637" s="46" t="s">
        <v>396</v>
      </c>
      <c r="D4637" s="46" t="s">
        <v>381</v>
      </c>
      <c r="E4637" s="46" t="s">
        <v>14</v>
      </c>
      <c r="F4637" s="46">
        <v>1486000</v>
      </c>
      <c r="G4637" s="46">
        <v>1486000</v>
      </c>
      <c r="H4637" s="11">
        <v>1</v>
      </c>
    </row>
    <row r="4638" spans="1:8" ht="27" x14ac:dyDescent="0.25">
      <c r="A4638" s="11">
        <v>4252</v>
      </c>
      <c r="B4638" s="46" t="s">
        <v>1127</v>
      </c>
      <c r="C4638" s="46" t="s">
        <v>396</v>
      </c>
      <c r="D4638" s="46" t="s">
        <v>381</v>
      </c>
      <c r="E4638" s="46" t="s">
        <v>14</v>
      </c>
      <c r="F4638" s="46">
        <v>614000</v>
      </c>
      <c r="G4638" s="46">
        <v>614000</v>
      </c>
      <c r="H4638" s="11">
        <v>1</v>
      </c>
    </row>
    <row r="4639" spans="1:8" ht="27" x14ac:dyDescent="0.25">
      <c r="A4639" s="11">
        <v>4252</v>
      </c>
      <c r="B4639" s="46" t="s">
        <v>1131</v>
      </c>
      <c r="C4639" s="46" t="s">
        <v>396</v>
      </c>
      <c r="D4639" s="46" t="s">
        <v>381</v>
      </c>
      <c r="E4639" s="46" t="s">
        <v>14</v>
      </c>
      <c r="F4639" s="46">
        <v>450000</v>
      </c>
      <c r="G4639" s="46">
        <v>450000</v>
      </c>
      <c r="H4639" s="11">
        <v>1</v>
      </c>
    </row>
    <row r="4640" spans="1:8" ht="27" x14ac:dyDescent="0.25">
      <c r="A4640" s="11">
        <v>4241</v>
      </c>
      <c r="B4640" s="46" t="s">
        <v>1124</v>
      </c>
      <c r="C4640" s="46" t="s">
        <v>1125</v>
      </c>
      <c r="D4640" s="46" t="s">
        <v>381</v>
      </c>
      <c r="E4640" s="46" t="s">
        <v>14</v>
      </c>
      <c r="F4640" s="46">
        <v>0</v>
      </c>
      <c r="G4640" s="46">
        <v>0</v>
      </c>
      <c r="H4640" s="11">
        <v>1</v>
      </c>
    </row>
    <row r="4641" spans="1:49" ht="27" x14ac:dyDescent="0.25">
      <c r="A4641" s="11">
        <v>4241</v>
      </c>
      <c r="B4641" s="11" t="s">
        <v>1126</v>
      </c>
      <c r="C4641" s="11" t="s">
        <v>1125</v>
      </c>
      <c r="D4641" s="11" t="s">
        <v>13</v>
      </c>
      <c r="E4641" s="11" t="s">
        <v>14</v>
      </c>
      <c r="F4641" s="11">
        <v>0</v>
      </c>
      <c r="G4641" s="11">
        <v>0</v>
      </c>
      <c r="H4641" s="11">
        <v>1</v>
      </c>
    </row>
    <row r="4642" spans="1:49" s="11" customFormat="1" ht="40.5" x14ac:dyDescent="0.25">
      <c r="A4642" s="11">
        <v>4241</v>
      </c>
      <c r="B4642" s="11" t="s">
        <v>1109</v>
      </c>
      <c r="C4642" s="11" t="s">
        <v>399</v>
      </c>
      <c r="D4642" s="11" t="s">
        <v>13</v>
      </c>
      <c r="E4642" s="11" t="s">
        <v>14</v>
      </c>
      <c r="F4642" s="11">
        <v>0</v>
      </c>
      <c r="G4642" s="11">
        <v>0</v>
      </c>
      <c r="H4642" s="11">
        <v>1</v>
      </c>
      <c r="I4642" s="75"/>
      <c r="J4642" s="75"/>
      <c r="K4642" s="75"/>
      <c r="L4642" s="75"/>
      <c r="M4642" s="75"/>
      <c r="N4642" s="75"/>
      <c r="O4642" s="75"/>
      <c r="P4642" s="75"/>
      <c r="Q4642" s="75"/>
      <c r="R4642" s="75"/>
      <c r="S4642" s="75"/>
      <c r="T4642" s="75"/>
      <c r="U4642" s="75"/>
      <c r="V4642" s="75"/>
      <c r="W4642" s="75"/>
      <c r="X4642" s="75"/>
      <c r="Y4642" s="75"/>
      <c r="Z4642" s="75"/>
      <c r="AA4642" s="75"/>
      <c r="AB4642" s="75"/>
      <c r="AC4642" s="75"/>
      <c r="AD4642" s="75"/>
      <c r="AE4642" s="75"/>
      <c r="AF4642" s="75"/>
      <c r="AG4642" s="75"/>
      <c r="AH4642" s="75"/>
      <c r="AI4642" s="75"/>
      <c r="AJ4642" s="75"/>
      <c r="AK4642" s="75"/>
      <c r="AL4642" s="75"/>
      <c r="AM4642" s="75"/>
      <c r="AN4642" s="75"/>
      <c r="AO4642" s="75"/>
      <c r="AP4642" s="75"/>
      <c r="AQ4642" s="75"/>
      <c r="AR4642" s="75"/>
      <c r="AS4642" s="75"/>
      <c r="AT4642" s="75"/>
      <c r="AU4642" s="75"/>
      <c r="AV4642" s="75"/>
      <c r="AW4642" s="73"/>
    </row>
    <row r="4643" spans="1:49" ht="40.5" x14ac:dyDescent="0.25">
      <c r="A4643" s="11">
        <v>4241</v>
      </c>
      <c r="B4643" s="11" t="s">
        <v>1110</v>
      </c>
      <c r="C4643" s="11" t="s">
        <v>1111</v>
      </c>
      <c r="D4643" s="11" t="s">
        <v>13</v>
      </c>
      <c r="E4643" s="11" t="s">
        <v>14</v>
      </c>
      <c r="F4643" s="11">
        <v>0</v>
      </c>
      <c r="G4643" s="11">
        <v>0</v>
      </c>
      <c r="H4643" s="11">
        <v>1</v>
      </c>
    </row>
    <row r="4644" spans="1:49" x14ac:dyDescent="0.25">
      <c r="A4644" s="11">
        <v>4239</v>
      </c>
      <c r="B4644" s="11" t="s">
        <v>1112</v>
      </c>
      <c r="C4644" s="11" t="s">
        <v>27</v>
      </c>
      <c r="D4644" s="11" t="s">
        <v>13</v>
      </c>
      <c r="E4644" s="11" t="s">
        <v>14</v>
      </c>
      <c r="F4644" s="11">
        <v>0</v>
      </c>
      <c r="G4644" s="11">
        <v>0</v>
      </c>
      <c r="H4644" s="11">
        <v>1</v>
      </c>
    </row>
    <row r="4645" spans="1:49" x14ac:dyDescent="0.25">
      <c r="A4645" s="11">
        <v>4239</v>
      </c>
      <c r="B4645" s="11" t="s">
        <v>1113</v>
      </c>
      <c r="C4645" s="11" t="s">
        <v>27</v>
      </c>
      <c r="D4645" s="11" t="s">
        <v>13</v>
      </c>
      <c r="E4645" s="11" t="s">
        <v>14</v>
      </c>
      <c r="F4645" s="11">
        <v>2730000</v>
      </c>
      <c r="G4645" s="11">
        <v>2730000</v>
      </c>
      <c r="H4645" s="11">
        <v>1</v>
      </c>
    </row>
    <row r="4646" spans="1:49" ht="40.5" x14ac:dyDescent="0.25">
      <c r="A4646" s="11">
        <v>4252</v>
      </c>
      <c r="B4646" s="11" t="s">
        <v>1114</v>
      </c>
      <c r="C4646" s="11" t="s">
        <v>522</v>
      </c>
      <c r="D4646" s="11" t="s">
        <v>381</v>
      </c>
      <c r="E4646" s="11" t="s">
        <v>14</v>
      </c>
      <c r="F4646" s="11">
        <v>2000000</v>
      </c>
      <c r="G4646" s="11">
        <v>2000000</v>
      </c>
      <c r="H4646" s="11">
        <v>1</v>
      </c>
    </row>
    <row r="4647" spans="1:49" ht="40.5" x14ac:dyDescent="0.25">
      <c r="A4647" s="11">
        <v>4252</v>
      </c>
      <c r="B4647" s="11" t="s">
        <v>1115</v>
      </c>
      <c r="C4647" s="11" t="s">
        <v>522</v>
      </c>
      <c r="D4647" s="11" t="s">
        <v>381</v>
      </c>
      <c r="E4647" s="11" t="s">
        <v>14</v>
      </c>
      <c r="F4647" s="11">
        <v>400000</v>
      </c>
      <c r="G4647" s="11">
        <v>400000</v>
      </c>
      <c r="H4647" s="11">
        <v>1</v>
      </c>
    </row>
    <row r="4648" spans="1:49" ht="40.5" x14ac:dyDescent="0.25">
      <c r="A4648" s="11">
        <v>4252</v>
      </c>
      <c r="B4648" s="11" t="s">
        <v>1116</v>
      </c>
      <c r="C4648" s="11" t="s">
        <v>522</v>
      </c>
      <c r="D4648" s="11" t="s">
        <v>381</v>
      </c>
      <c r="E4648" s="11" t="s">
        <v>14</v>
      </c>
      <c r="F4648" s="11">
        <v>300000</v>
      </c>
      <c r="G4648" s="11">
        <v>300000</v>
      </c>
      <c r="H4648" s="11">
        <v>1</v>
      </c>
    </row>
    <row r="4649" spans="1:49" ht="40.5" x14ac:dyDescent="0.25">
      <c r="A4649" s="11">
        <v>4252</v>
      </c>
      <c r="B4649" s="11" t="s">
        <v>1117</v>
      </c>
      <c r="C4649" s="11" t="s">
        <v>525</v>
      </c>
      <c r="D4649" s="11" t="s">
        <v>381</v>
      </c>
      <c r="E4649" s="11" t="s">
        <v>14</v>
      </c>
      <c r="F4649" s="11">
        <v>100000</v>
      </c>
      <c r="G4649" s="11">
        <v>100000</v>
      </c>
      <c r="H4649" s="11">
        <v>1</v>
      </c>
    </row>
    <row r="4650" spans="1:49" ht="27" x14ac:dyDescent="0.25">
      <c r="A4650" s="11">
        <v>4252</v>
      </c>
      <c r="B4650" s="11" t="s">
        <v>1118</v>
      </c>
      <c r="C4650" s="11" t="s">
        <v>876</v>
      </c>
      <c r="D4650" s="11" t="s">
        <v>381</v>
      </c>
      <c r="E4650" s="11" t="s">
        <v>14</v>
      </c>
      <c r="F4650" s="11">
        <v>0</v>
      </c>
      <c r="G4650" s="11">
        <v>0</v>
      </c>
      <c r="H4650" s="11">
        <v>1</v>
      </c>
    </row>
    <row r="4651" spans="1:49" ht="27" x14ac:dyDescent="0.25">
      <c r="A4651" s="11">
        <v>4252</v>
      </c>
      <c r="B4651" s="11" t="s">
        <v>1119</v>
      </c>
      <c r="C4651" s="11" t="s">
        <v>1120</v>
      </c>
      <c r="D4651" s="11" t="s">
        <v>381</v>
      </c>
      <c r="E4651" s="11" t="s">
        <v>14</v>
      </c>
      <c r="F4651" s="11">
        <v>300000</v>
      </c>
      <c r="G4651" s="11">
        <v>300000</v>
      </c>
      <c r="H4651" s="11">
        <v>1</v>
      </c>
    </row>
    <row r="4652" spans="1:49" ht="54" x14ac:dyDescent="0.25">
      <c r="A4652" s="11">
        <v>4252</v>
      </c>
      <c r="B4652" s="11" t="s">
        <v>1121</v>
      </c>
      <c r="C4652" s="11" t="s">
        <v>689</v>
      </c>
      <c r="D4652" s="11" t="s">
        <v>381</v>
      </c>
      <c r="E4652" s="11" t="s">
        <v>14</v>
      </c>
      <c r="F4652" s="11">
        <v>700000</v>
      </c>
      <c r="G4652" s="11">
        <v>700000</v>
      </c>
      <c r="H4652" s="11">
        <v>1</v>
      </c>
    </row>
    <row r="4653" spans="1:49" ht="54" x14ac:dyDescent="0.25">
      <c r="A4653" s="11">
        <v>4252</v>
      </c>
      <c r="B4653" s="11" t="s">
        <v>1122</v>
      </c>
      <c r="C4653" s="11" t="s">
        <v>689</v>
      </c>
      <c r="D4653" s="11" t="s">
        <v>381</v>
      </c>
      <c r="E4653" s="11" t="s">
        <v>14</v>
      </c>
      <c r="F4653" s="11">
        <v>250000</v>
      </c>
      <c r="G4653" s="11">
        <v>250000</v>
      </c>
      <c r="H4653" s="11">
        <v>1</v>
      </c>
    </row>
    <row r="4654" spans="1:49" ht="54" x14ac:dyDescent="0.25">
      <c r="A4654" s="11">
        <v>4252</v>
      </c>
      <c r="B4654" s="11" t="s">
        <v>1123</v>
      </c>
      <c r="C4654" s="11" t="s">
        <v>689</v>
      </c>
      <c r="D4654" s="11" t="s">
        <v>381</v>
      </c>
      <c r="E4654" s="11" t="s">
        <v>14</v>
      </c>
      <c r="F4654" s="11">
        <v>200000</v>
      </c>
      <c r="G4654" s="11">
        <v>200000</v>
      </c>
      <c r="H4654" s="11">
        <v>1</v>
      </c>
    </row>
    <row r="4655" spans="1:49" x14ac:dyDescent="0.25">
      <c r="A4655" s="11">
        <v>4241</v>
      </c>
      <c r="B4655" s="11" t="s">
        <v>6948</v>
      </c>
      <c r="C4655" s="11" t="s">
        <v>1671</v>
      </c>
      <c r="D4655" s="11" t="s">
        <v>9</v>
      </c>
      <c r="E4655" s="11" t="s">
        <v>14</v>
      </c>
      <c r="F4655" s="11">
        <v>400000</v>
      </c>
      <c r="G4655" s="11">
        <v>400000</v>
      </c>
      <c r="H4655" s="11">
        <v>1</v>
      </c>
    </row>
    <row r="4656" spans="1:49" ht="15" customHeight="1" x14ac:dyDescent="0.25">
      <c r="A4656" s="133" t="s">
        <v>4453</v>
      </c>
      <c r="B4656" s="134"/>
      <c r="C4656" s="134"/>
      <c r="D4656" s="134"/>
      <c r="E4656" s="134"/>
      <c r="F4656" s="134"/>
      <c r="G4656" s="134"/>
      <c r="H4656" s="134"/>
    </row>
    <row r="4657" spans="1:9" x14ac:dyDescent="0.25">
      <c r="A4657" s="10"/>
      <c r="B4657" s="136" t="s">
        <v>16</v>
      </c>
      <c r="C4657" s="137"/>
      <c r="D4657" s="137"/>
      <c r="E4657" s="137"/>
      <c r="F4657" s="137"/>
      <c r="G4657" s="138"/>
      <c r="H4657" s="18"/>
    </row>
    <row r="4658" spans="1:9" ht="27" x14ac:dyDescent="0.25">
      <c r="A4658" s="29">
        <v>5113</v>
      </c>
      <c r="B4658" s="29" t="s">
        <v>4454</v>
      </c>
      <c r="C4658" s="29" t="s">
        <v>4430</v>
      </c>
      <c r="D4658" s="29" t="s">
        <v>381</v>
      </c>
      <c r="E4658" s="29" t="s">
        <v>14</v>
      </c>
      <c r="F4658" s="29">
        <v>10198800</v>
      </c>
      <c r="G4658" s="29">
        <v>10198800</v>
      </c>
      <c r="H4658" s="4">
        <v>1</v>
      </c>
    </row>
    <row r="4659" spans="1:9" ht="15" customHeight="1" x14ac:dyDescent="0.25">
      <c r="A4659" s="133" t="s">
        <v>289</v>
      </c>
      <c r="B4659" s="134"/>
      <c r="C4659" s="134"/>
      <c r="D4659" s="134"/>
      <c r="E4659" s="134"/>
      <c r="F4659" s="134"/>
      <c r="G4659" s="134"/>
      <c r="H4659" s="135"/>
      <c r="I4659" s="22"/>
    </row>
    <row r="4660" spans="1:9" x14ac:dyDescent="0.25">
      <c r="A4660" s="10"/>
      <c r="B4660" s="136" t="s">
        <v>16</v>
      </c>
      <c r="C4660" s="137"/>
      <c r="D4660" s="137"/>
      <c r="E4660" s="137"/>
      <c r="F4660" s="137"/>
      <c r="G4660" s="138"/>
      <c r="H4660" s="18"/>
      <c r="I4660" s="22"/>
    </row>
    <row r="4661" spans="1:9" x14ac:dyDescent="0.25">
      <c r="A4661" s="29"/>
      <c r="B4661" s="29"/>
      <c r="C4661" s="29"/>
      <c r="D4661" s="29"/>
      <c r="E4661" s="29"/>
      <c r="F4661" s="29"/>
      <c r="G4661" s="29"/>
      <c r="H4661" s="29"/>
      <c r="I4661" s="22"/>
    </row>
    <row r="4662" spans="1:9" ht="15" customHeight="1" x14ac:dyDescent="0.25">
      <c r="A4662" s="133" t="s">
        <v>44</v>
      </c>
      <c r="B4662" s="134"/>
      <c r="C4662" s="134"/>
      <c r="D4662" s="134"/>
      <c r="E4662" s="134"/>
      <c r="F4662" s="134"/>
      <c r="G4662" s="134"/>
      <c r="H4662" s="135"/>
      <c r="I4662" s="22"/>
    </row>
    <row r="4663" spans="1:9" x14ac:dyDescent="0.25">
      <c r="A4663" s="10"/>
      <c r="B4663" s="136" t="s">
        <v>16</v>
      </c>
      <c r="C4663" s="137"/>
      <c r="D4663" s="137"/>
      <c r="E4663" s="137"/>
      <c r="F4663" s="137"/>
      <c r="G4663" s="138"/>
      <c r="H4663" s="18"/>
      <c r="I4663" s="22"/>
    </row>
    <row r="4664" spans="1:9" ht="27" x14ac:dyDescent="0.25">
      <c r="A4664" s="11">
        <v>5134</v>
      </c>
      <c r="B4664" s="11" t="s">
        <v>6390</v>
      </c>
      <c r="C4664" s="11" t="s">
        <v>17</v>
      </c>
      <c r="D4664" s="11" t="s">
        <v>15</v>
      </c>
      <c r="E4664" s="11" t="s">
        <v>14</v>
      </c>
      <c r="F4664" s="11">
        <v>1040000</v>
      </c>
      <c r="G4664" s="11">
        <v>1040000</v>
      </c>
      <c r="H4664" s="11">
        <v>1</v>
      </c>
    </row>
    <row r="4665" spans="1:9" ht="27" x14ac:dyDescent="0.25">
      <c r="A4665" s="11">
        <v>5134</v>
      </c>
      <c r="B4665" s="11" t="s">
        <v>6391</v>
      </c>
      <c r="C4665" s="11" t="s">
        <v>17</v>
      </c>
      <c r="D4665" s="11" t="s">
        <v>15</v>
      </c>
      <c r="E4665" s="11" t="s">
        <v>14</v>
      </c>
      <c r="F4665" s="11">
        <v>540000</v>
      </c>
      <c r="G4665" s="11">
        <v>540000</v>
      </c>
      <c r="H4665" s="11">
        <v>1</v>
      </c>
    </row>
    <row r="4666" spans="1:9" ht="27" x14ac:dyDescent="0.25">
      <c r="A4666" s="11">
        <v>5134</v>
      </c>
      <c r="B4666" s="11" t="s">
        <v>6392</v>
      </c>
      <c r="C4666" s="11" t="s">
        <v>17</v>
      </c>
      <c r="D4666" s="11" t="s">
        <v>15</v>
      </c>
      <c r="E4666" s="11" t="s">
        <v>14</v>
      </c>
      <c r="F4666" s="11">
        <v>150000</v>
      </c>
      <c r="G4666" s="11">
        <v>150000</v>
      </c>
      <c r="H4666" s="11">
        <v>1</v>
      </c>
    </row>
    <row r="4667" spans="1:9" ht="27" x14ac:dyDescent="0.25">
      <c r="A4667" s="11">
        <v>5134</v>
      </c>
      <c r="B4667" s="11" t="s">
        <v>6393</v>
      </c>
      <c r="C4667" s="11" t="s">
        <v>17</v>
      </c>
      <c r="D4667" s="11" t="s">
        <v>15</v>
      </c>
      <c r="E4667" s="11" t="s">
        <v>14</v>
      </c>
      <c r="F4667" s="11">
        <v>190000</v>
      </c>
      <c r="G4667" s="11">
        <v>190000</v>
      </c>
      <c r="H4667" s="11">
        <v>1</v>
      </c>
    </row>
    <row r="4668" spans="1:9" ht="27" x14ac:dyDescent="0.25">
      <c r="A4668" s="11">
        <v>5134</v>
      </c>
      <c r="B4668" s="11" t="s">
        <v>6394</v>
      </c>
      <c r="C4668" s="11" t="s">
        <v>17</v>
      </c>
      <c r="D4668" s="11" t="s">
        <v>15</v>
      </c>
      <c r="E4668" s="11" t="s">
        <v>14</v>
      </c>
      <c r="F4668" s="11">
        <v>200000</v>
      </c>
      <c r="G4668" s="11">
        <v>200000</v>
      </c>
      <c r="H4668" s="11">
        <v>1</v>
      </c>
    </row>
    <row r="4669" spans="1:9" ht="27" x14ac:dyDescent="0.25">
      <c r="A4669" s="11">
        <v>5134</v>
      </c>
      <c r="B4669" s="11" t="s">
        <v>6395</v>
      </c>
      <c r="C4669" s="11" t="s">
        <v>17</v>
      </c>
      <c r="D4669" s="11" t="s">
        <v>15</v>
      </c>
      <c r="E4669" s="11" t="s">
        <v>14</v>
      </c>
      <c r="F4669" s="11">
        <v>3600000</v>
      </c>
      <c r="G4669" s="11">
        <v>3600000</v>
      </c>
      <c r="H4669" s="11">
        <v>1</v>
      </c>
    </row>
    <row r="4670" spans="1:9" ht="27" x14ac:dyDescent="0.25">
      <c r="A4670" s="11">
        <v>5134</v>
      </c>
      <c r="B4670" s="11" t="s">
        <v>6396</v>
      </c>
      <c r="C4670" s="11" t="s">
        <v>17</v>
      </c>
      <c r="D4670" s="11" t="s">
        <v>15</v>
      </c>
      <c r="E4670" s="11" t="s">
        <v>14</v>
      </c>
      <c r="F4670" s="11">
        <v>880000</v>
      </c>
      <c r="G4670" s="11">
        <v>880000</v>
      </c>
      <c r="H4670" s="11">
        <v>1</v>
      </c>
    </row>
    <row r="4671" spans="1:9" ht="27" x14ac:dyDescent="0.25">
      <c r="A4671" s="11">
        <v>5134</v>
      </c>
      <c r="B4671" s="11" t="s">
        <v>6397</v>
      </c>
      <c r="C4671" s="11" t="s">
        <v>17</v>
      </c>
      <c r="D4671" s="11" t="s">
        <v>15</v>
      </c>
      <c r="E4671" s="11" t="s">
        <v>14</v>
      </c>
      <c r="F4671" s="11">
        <v>400000</v>
      </c>
      <c r="G4671" s="11">
        <v>400000</v>
      </c>
      <c r="H4671" s="11">
        <v>1</v>
      </c>
    </row>
    <row r="4672" spans="1:9" ht="27" x14ac:dyDescent="0.25">
      <c r="A4672" s="11">
        <v>5134</v>
      </c>
      <c r="B4672" s="11" t="s">
        <v>6398</v>
      </c>
      <c r="C4672" s="11" t="s">
        <v>17</v>
      </c>
      <c r="D4672" s="11" t="s">
        <v>15</v>
      </c>
      <c r="E4672" s="11" t="s">
        <v>14</v>
      </c>
      <c r="F4672" s="11">
        <v>600000</v>
      </c>
      <c r="G4672" s="11">
        <v>600000</v>
      </c>
      <c r="H4672" s="11">
        <v>1</v>
      </c>
    </row>
    <row r="4673" spans="1:9" ht="27" x14ac:dyDescent="0.25">
      <c r="A4673" s="11">
        <v>5134</v>
      </c>
      <c r="B4673" s="11" t="s">
        <v>6399</v>
      </c>
      <c r="C4673" s="11" t="s">
        <v>17</v>
      </c>
      <c r="D4673" s="11" t="s">
        <v>15</v>
      </c>
      <c r="E4673" s="11" t="s">
        <v>14</v>
      </c>
      <c r="F4673" s="11">
        <v>400000</v>
      </c>
      <c r="G4673" s="11">
        <v>400000</v>
      </c>
      <c r="H4673" s="11">
        <v>1</v>
      </c>
    </row>
    <row r="4674" spans="1:9" x14ac:dyDescent="0.25">
      <c r="A4674" s="10"/>
      <c r="B4674" s="136" t="s">
        <v>12</v>
      </c>
      <c r="C4674" s="137"/>
      <c r="D4674" s="137"/>
      <c r="E4674" s="137"/>
      <c r="F4674" s="137"/>
      <c r="G4674" s="138"/>
      <c r="H4674" s="18"/>
      <c r="I4674" s="22"/>
    </row>
    <row r="4675" spans="1:9" ht="27" x14ac:dyDescent="0.25">
      <c r="A4675" s="4">
        <v>5134</v>
      </c>
      <c r="B4675" s="4" t="s">
        <v>4335</v>
      </c>
      <c r="C4675" s="4" t="s">
        <v>392</v>
      </c>
      <c r="D4675" s="4" t="s">
        <v>381</v>
      </c>
      <c r="E4675" s="4" t="s">
        <v>14</v>
      </c>
      <c r="F4675" s="4">
        <v>2000000</v>
      </c>
      <c r="G4675" s="4">
        <v>2000000</v>
      </c>
      <c r="H4675" s="4">
        <v>1</v>
      </c>
      <c r="I4675" s="22"/>
    </row>
    <row r="4676" spans="1:9" ht="15" customHeight="1" x14ac:dyDescent="0.25">
      <c r="A4676" s="133" t="s">
        <v>465</v>
      </c>
      <c r="B4676" s="134"/>
      <c r="C4676" s="134"/>
      <c r="D4676" s="134"/>
      <c r="E4676" s="134"/>
      <c r="F4676" s="134"/>
      <c r="G4676" s="134"/>
      <c r="H4676" s="135"/>
      <c r="I4676" s="22"/>
    </row>
    <row r="4677" spans="1:9" ht="15" customHeight="1" x14ac:dyDescent="0.25">
      <c r="A4677" s="136" t="s">
        <v>16</v>
      </c>
      <c r="B4677" s="137"/>
      <c r="C4677" s="137"/>
      <c r="D4677" s="137"/>
      <c r="E4677" s="137"/>
      <c r="F4677" s="137"/>
      <c r="G4677" s="137"/>
      <c r="H4677" s="138"/>
      <c r="I4677" s="22"/>
    </row>
    <row r="4678" spans="1:9" ht="54" x14ac:dyDescent="0.25">
      <c r="A4678" s="11">
        <v>5112</v>
      </c>
      <c r="B4678" s="11" t="s">
        <v>2239</v>
      </c>
      <c r="C4678" s="29" t="s">
        <v>466</v>
      </c>
      <c r="D4678" s="29" t="s">
        <v>381</v>
      </c>
      <c r="E4678" s="29" t="s">
        <v>14</v>
      </c>
      <c r="F4678" s="11">
        <v>9800000</v>
      </c>
      <c r="G4678" s="11">
        <v>9800000</v>
      </c>
      <c r="H4678" s="11">
        <v>1</v>
      </c>
      <c r="I4678" s="22"/>
    </row>
    <row r="4679" spans="1:9" ht="54" x14ac:dyDescent="0.25">
      <c r="A4679" s="11">
        <v>5112</v>
      </c>
      <c r="B4679" s="11" t="s">
        <v>6374</v>
      </c>
      <c r="C4679" s="29" t="s">
        <v>656</v>
      </c>
      <c r="D4679" s="29" t="s">
        <v>381</v>
      </c>
      <c r="E4679" s="29" t="s">
        <v>14</v>
      </c>
      <c r="F4679" s="11">
        <v>29400000</v>
      </c>
      <c r="G4679" s="11">
        <v>29400000</v>
      </c>
      <c r="H4679" s="11">
        <v>1</v>
      </c>
      <c r="I4679" s="22"/>
    </row>
    <row r="4680" spans="1:9" ht="15" customHeight="1" x14ac:dyDescent="0.25">
      <c r="A4680" s="136" t="s">
        <v>12</v>
      </c>
      <c r="B4680" s="137"/>
      <c r="C4680" s="137"/>
      <c r="D4680" s="137"/>
      <c r="E4680" s="137"/>
      <c r="F4680" s="137"/>
      <c r="G4680" s="137"/>
      <c r="H4680" s="138"/>
      <c r="I4680" s="22"/>
    </row>
    <row r="4681" spans="1:9" ht="27" x14ac:dyDescent="0.25">
      <c r="A4681" s="29">
        <v>5112</v>
      </c>
      <c r="B4681" s="29" t="s">
        <v>2240</v>
      </c>
      <c r="C4681" s="29" t="s">
        <v>454</v>
      </c>
      <c r="D4681" s="29" t="s">
        <v>1212</v>
      </c>
      <c r="E4681" s="29" t="s">
        <v>14</v>
      </c>
      <c r="F4681" s="29">
        <v>200000</v>
      </c>
      <c r="G4681" s="29">
        <v>200000</v>
      </c>
      <c r="H4681" s="29">
        <v>1</v>
      </c>
      <c r="I4681" s="22"/>
    </row>
    <row r="4682" spans="1:9" ht="27" x14ac:dyDescent="0.25">
      <c r="A4682" s="29">
        <v>5112</v>
      </c>
      <c r="B4682" s="29" t="s">
        <v>6375</v>
      </c>
      <c r="C4682" s="29" t="s">
        <v>454</v>
      </c>
      <c r="D4682" s="29" t="s">
        <v>1212</v>
      </c>
      <c r="E4682" s="29" t="s">
        <v>14</v>
      </c>
      <c r="F4682" s="29">
        <v>600000</v>
      </c>
      <c r="G4682" s="29">
        <v>600000</v>
      </c>
      <c r="H4682" s="29">
        <v>1</v>
      </c>
      <c r="I4682" s="22"/>
    </row>
    <row r="4683" spans="1:9" ht="15" customHeight="1" x14ac:dyDescent="0.25">
      <c r="A4683" s="133" t="s">
        <v>1104</v>
      </c>
      <c r="B4683" s="134"/>
      <c r="C4683" s="134"/>
      <c r="D4683" s="134"/>
      <c r="E4683" s="134"/>
      <c r="F4683" s="134"/>
      <c r="G4683" s="134"/>
      <c r="H4683" s="135"/>
      <c r="I4683" s="22"/>
    </row>
    <row r="4684" spans="1:9" ht="15" customHeight="1" x14ac:dyDescent="0.25">
      <c r="A4684" s="136" t="s">
        <v>12</v>
      </c>
      <c r="B4684" s="137"/>
      <c r="C4684" s="137"/>
      <c r="D4684" s="137"/>
      <c r="E4684" s="137"/>
      <c r="F4684" s="137"/>
      <c r="G4684" s="137"/>
      <c r="H4684" s="138"/>
      <c r="I4684" s="22"/>
    </row>
    <row r="4685" spans="1:9" ht="40.5" x14ac:dyDescent="0.25">
      <c r="A4685" s="32">
        <v>4239</v>
      </c>
      <c r="B4685" s="32" t="s">
        <v>3906</v>
      </c>
      <c r="C4685" s="32" t="s">
        <v>434</v>
      </c>
      <c r="D4685" s="32" t="s">
        <v>9</v>
      </c>
      <c r="E4685" s="32" t="s">
        <v>14</v>
      </c>
      <c r="F4685" s="32">
        <v>500000</v>
      </c>
      <c r="G4685" s="32">
        <v>500000</v>
      </c>
      <c r="H4685" s="32">
        <v>1</v>
      </c>
      <c r="I4685" s="22"/>
    </row>
    <row r="4686" spans="1:9" ht="40.5" x14ac:dyDescent="0.25">
      <c r="A4686" s="32">
        <v>4239</v>
      </c>
      <c r="B4686" s="32" t="s">
        <v>3907</v>
      </c>
      <c r="C4686" s="32" t="s">
        <v>434</v>
      </c>
      <c r="D4686" s="32" t="s">
        <v>9</v>
      </c>
      <c r="E4686" s="32" t="s">
        <v>14</v>
      </c>
      <c r="F4686" s="32">
        <v>510000</v>
      </c>
      <c r="G4686" s="32">
        <v>510000</v>
      </c>
      <c r="H4686" s="32">
        <v>1</v>
      </c>
      <c r="I4686" s="22"/>
    </row>
    <row r="4687" spans="1:9" ht="40.5" x14ac:dyDescent="0.25">
      <c r="A4687" s="32">
        <v>4239</v>
      </c>
      <c r="B4687" s="32" t="s">
        <v>3908</v>
      </c>
      <c r="C4687" s="32" t="s">
        <v>434</v>
      </c>
      <c r="D4687" s="32" t="s">
        <v>9</v>
      </c>
      <c r="E4687" s="32" t="s">
        <v>14</v>
      </c>
      <c r="F4687" s="32">
        <v>364000</v>
      </c>
      <c r="G4687" s="32">
        <v>364000</v>
      </c>
      <c r="H4687" s="32">
        <v>1</v>
      </c>
      <c r="I4687" s="22"/>
    </row>
    <row r="4688" spans="1:9" ht="40.5" x14ac:dyDescent="0.25">
      <c r="A4688" s="32">
        <v>4239</v>
      </c>
      <c r="B4688" s="32" t="s">
        <v>3909</v>
      </c>
      <c r="C4688" s="32" t="s">
        <v>434</v>
      </c>
      <c r="D4688" s="32" t="s">
        <v>9</v>
      </c>
      <c r="E4688" s="32" t="s">
        <v>14</v>
      </c>
      <c r="F4688" s="32">
        <v>250000</v>
      </c>
      <c r="G4688" s="32">
        <v>250000</v>
      </c>
      <c r="H4688" s="32">
        <v>1</v>
      </c>
      <c r="I4688" s="22"/>
    </row>
    <row r="4689" spans="1:9" ht="40.5" x14ac:dyDescent="0.25">
      <c r="A4689" s="32">
        <v>4239</v>
      </c>
      <c r="B4689" s="32" t="s">
        <v>3910</v>
      </c>
      <c r="C4689" s="32" t="s">
        <v>434</v>
      </c>
      <c r="D4689" s="32" t="s">
        <v>9</v>
      </c>
      <c r="E4689" s="32" t="s">
        <v>14</v>
      </c>
      <c r="F4689" s="32">
        <v>316000</v>
      </c>
      <c r="G4689" s="32">
        <v>316000</v>
      </c>
      <c r="H4689" s="32">
        <v>1</v>
      </c>
      <c r="I4689" s="22"/>
    </row>
    <row r="4690" spans="1:9" ht="40.5" x14ac:dyDescent="0.25">
      <c r="A4690" s="32">
        <v>4239</v>
      </c>
      <c r="B4690" s="32" t="s">
        <v>3911</v>
      </c>
      <c r="C4690" s="32" t="s">
        <v>434</v>
      </c>
      <c r="D4690" s="32" t="s">
        <v>9</v>
      </c>
      <c r="E4690" s="32" t="s">
        <v>14</v>
      </c>
      <c r="F4690" s="32">
        <v>247200</v>
      </c>
      <c r="G4690" s="32">
        <v>247200</v>
      </c>
      <c r="H4690" s="32">
        <v>1</v>
      </c>
      <c r="I4690" s="22"/>
    </row>
    <row r="4691" spans="1:9" ht="40.5" x14ac:dyDescent="0.25">
      <c r="A4691" s="32">
        <v>4239</v>
      </c>
      <c r="B4691" s="32" t="s">
        <v>3912</v>
      </c>
      <c r="C4691" s="32" t="s">
        <v>434</v>
      </c>
      <c r="D4691" s="32" t="s">
        <v>9</v>
      </c>
      <c r="E4691" s="32" t="s">
        <v>14</v>
      </c>
      <c r="F4691" s="32">
        <v>774500</v>
      </c>
      <c r="G4691" s="32">
        <v>774500</v>
      </c>
      <c r="H4691" s="32">
        <v>1</v>
      </c>
      <c r="I4691" s="22"/>
    </row>
    <row r="4692" spans="1:9" ht="40.5" x14ac:dyDescent="0.25">
      <c r="A4692" s="32">
        <v>4239</v>
      </c>
      <c r="B4692" s="32" t="s">
        <v>1811</v>
      </c>
      <c r="C4692" s="32" t="s">
        <v>434</v>
      </c>
      <c r="D4692" s="32" t="s">
        <v>9</v>
      </c>
      <c r="E4692" s="32" t="s">
        <v>14</v>
      </c>
      <c r="F4692" s="32">
        <v>0</v>
      </c>
      <c r="G4692" s="32">
        <v>0</v>
      </c>
      <c r="H4692" s="32">
        <v>1</v>
      </c>
      <c r="I4692" s="22"/>
    </row>
    <row r="4693" spans="1:9" ht="40.5" x14ac:dyDescent="0.25">
      <c r="A4693" s="32">
        <v>4239</v>
      </c>
      <c r="B4693" s="32" t="s">
        <v>1812</v>
      </c>
      <c r="C4693" s="32" t="s">
        <v>434</v>
      </c>
      <c r="D4693" s="32" t="s">
        <v>9</v>
      </c>
      <c r="E4693" s="32" t="s">
        <v>14</v>
      </c>
      <c r="F4693" s="32">
        <v>0</v>
      </c>
      <c r="G4693" s="32">
        <v>0</v>
      </c>
      <c r="H4693" s="32">
        <v>1</v>
      </c>
      <c r="I4693" s="22"/>
    </row>
    <row r="4694" spans="1:9" ht="40.5" x14ac:dyDescent="0.25">
      <c r="A4694" s="32">
        <v>4239</v>
      </c>
      <c r="B4694" s="32" t="s">
        <v>1813</v>
      </c>
      <c r="C4694" s="32" t="s">
        <v>434</v>
      </c>
      <c r="D4694" s="32" t="s">
        <v>9</v>
      </c>
      <c r="E4694" s="32" t="s">
        <v>14</v>
      </c>
      <c r="F4694" s="32">
        <v>0</v>
      </c>
      <c r="G4694" s="32">
        <v>0</v>
      </c>
      <c r="H4694" s="32">
        <v>1</v>
      </c>
      <c r="I4694" s="22"/>
    </row>
    <row r="4695" spans="1:9" ht="40.5" x14ac:dyDescent="0.25">
      <c r="A4695" s="32">
        <v>4239</v>
      </c>
      <c r="B4695" s="32" t="s">
        <v>1814</v>
      </c>
      <c r="C4695" s="32" t="s">
        <v>434</v>
      </c>
      <c r="D4695" s="32" t="s">
        <v>9</v>
      </c>
      <c r="E4695" s="32" t="s">
        <v>14</v>
      </c>
      <c r="F4695" s="32">
        <v>0</v>
      </c>
      <c r="G4695" s="32">
        <v>0</v>
      </c>
      <c r="H4695" s="32">
        <v>1</v>
      </c>
      <c r="I4695" s="22"/>
    </row>
    <row r="4696" spans="1:9" ht="40.5" x14ac:dyDescent="0.25">
      <c r="A4696" s="32">
        <v>4239</v>
      </c>
      <c r="B4696" s="32" t="s">
        <v>1815</v>
      </c>
      <c r="C4696" s="32" t="s">
        <v>434</v>
      </c>
      <c r="D4696" s="32" t="s">
        <v>9</v>
      </c>
      <c r="E4696" s="32" t="s">
        <v>14</v>
      </c>
      <c r="F4696" s="32">
        <v>0</v>
      </c>
      <c r="G4696" s="32">
        <v>0</v>
      </c>
      <c r="H4696" s="32">
        <v>1</v>
      </c>
      <c r="I4696" s="22"/>
    </row>
    <row r="4697" spans="1:9" ht="40.5" x14ac:dyDescent="0.25">
      <c r="A4697" s="32">
        <v>4239</v>
      </c>
      <c r="B4697" s="32" t="s">
        <v>1816</v>
      </c>
      <c r="C4697" s="32" t="s">
        <v>434</v>
      </c>
      <c r="D4697" s="32" t="s">
        <v>9</v>
      </c>
      <c r="E4697" s="32" t="s">
        <v>14</v>
      </c>
      <c r="F4697" s="32">
        <v>0</v>
      </c>
      <c r="G4697" s="32">
        <v>0</v>
      </c>
      <c r="H4697" s="32">
        <v>1</v>
      </c>
      <c r="I4697" s="22"/>
    </row>
    <row r="4698" spans="1:9" ht="40.5" x14ac:dyDescent="0.25">
      <c r="A4698" s="32">
        <v>4239</v>
      </c>
      <c r="B4698" s="32" t="s">
        <v>1817</v>
      </c>
      <c r="C4698" s="32" t="s">
        <v>434</v>
      </c>
      <c r="D4698" s="32" t="s">
        <v>9</v>
      </c>
      <c r="E4698" s="32" t="s">
        <v>14</v>
      </c>
      <c r="F4698" s="32">
        <v>0</v>
      </c>
      <c r="G4698" s="32">
        <v>0</v>
      </c>
      <c r="H4698" s="32">
        <v>1</v>
      </c>
      <c r="I4698" s="22"/>
    </row>
    <row r="4699" spans="1:9" ht="40.5" x14ac:dyDescent="0.25">
      <c r="A4699" s="32">
        <v>4239</v>
      </c>
      <c r="B4699" s="32" t="s">
        <v>1105</v>
      </c>
      <c r="C4699" s="32" t="s">
        <v>434</v>
      </c>
      <c r="D4699" s="32" t="s">
        <v>9</v>
      </c>
      <c r="E4699" s="32" t="s">
        <v>14</v>
      </c>
      <c r="F4699" s="32">
        <v>1330000</v>
      </c>
      <c r="G4699" s="32">
        <v>1330000</v>
      </c>
      <c r="H4699" s="32">
        <v>1</v>
      </c>
      <c r="I4699" s="22"/>
    </row>
    <row r="4700" spans="1:9" ht="40.5" x14ac:dyDescent="0.25">
      <c r="A4700" s="32">
        <v>4239</v>
      </c>
      <c r="B4700" s="32" t="s">
        <v>1106</v>
      </c>
      <c r="C4700" s="32" t="s">
        <v>434</v>
      </c>
      <c r="D4700" s="32" t="s">
        <v>9</v>
      </c>
      <c r="E4700" s="32" t="s">
        <v>14</v>
      </c>
      <c r="F4700" s="32">
        <v>688360</v>
      </c>
      <c r="G4700" s="32">
        <v>688360</v>
      </c>
      <c r="H4700" s="32">
        <v>1</v>
      </c>
      <c r="I4700" s="22"/>
    </row>
    <row r="4701" spans="1:9" ht="40.5" x14ac:dyDescent="0.25">
      <c r="A4701" s="32">
        <v>4239</v>
      </c>
      <c r="B4701" s="32" t="s">
        <v>1107</v>
      </c>
      <c r="C4701" s="32" t="s">
        <v>434</v>
      </c>
      <c r="D4701" s="32" t="s">
        <v>9</v>
      </c>
      <c r="E4701" s="32" t="s">
        <v>14</v>
      </c>
      <c r="F4701" s="32">
        <v>1246000</v>
      </c>
      <c r="G4701" s="32">
        <v>1246000</v>
      </c>
      <c r="H4701" s="32">
        <v>1</v>
      </c>
      <c r="I4701" s="22"/>
    </row>
    <row r="4702" spans="1:9" ht="15" customHeight="1" x14ac:dyDescent="0.25">
      <c r="A4702" s="133" t="s">
        <v>204</v>
      </c>
      <c r="B4702" s="134"/>
      <c r="C4702" s="134"/>
      <c r="D4702" s="134"/>
      <c r="E4702" s="134"/>
      <c r="F4702" s="134"/>
      <c r="G4702" s="134"/>
      <c r="H4702" s="135"/>
      <c r="I4702" s="22"/>
    </row>
    <row r="4703" spans="1:9" ht="15" customHeight="1" x14ac:dyDescent="0.25">
      <c r="A4703" s="136" t="s">
        <v>16</v>
      </c>
      <c r="B4703" s="137"/>
      <c r="C4703" s="137"/>
      <c r="D4703" s="137"/>
      <c r="E4703" s="137"/>
      <c r="F4703" s="137"/>
      <c r="G4703" s="137"/>
      <c r="H4703" s="138"/>
      <c r="I4703" s="22"/>
    </row>
    <row r="4704" spans="1:9" ht="26.25" customHeight="1" x14ac:dyDescent="0.25">
      <c r="A4704" s="29"/>
      <c r="B4704" s="29"/>
      <c r="C4704" s="29"/>
      <c r="D4704" s="29"/>
      <c r="E4704" s="29"/>
      <c r="F4704" s="29"/>
      <c r="G4704" s="29"/>
      <c r="H4704" s="29"/>
      <c r="I4704" s="22"/>
    </row>
    <row r="4705" spans="1:9" ht="17.25" customHeight="1" x14ac:dyDescent="0.25">
      <c r="A4705" s="133" t="s">
        <v>145</v>
      </c>
      <c r="B4705" s="134"/>
      <c r="C4705" s="134"/>
      <c r="D4705" s="134"/>
      <c r="E4705" s="134"/>
      <c r="F4705" s="134"/>
      <c r="G4705" s="134"/>
      <c r="H4705" s="135"/>
      <c r="I4705" s="22"/>
    </row>
    <row r="4706" spans="1:9" ht="15" customHeight="1" x14ac:dyDescent="0.25">
      <c r="A4706" s="136" t="s">
        <v>16</v>
      </c>
      <c r="B4706" s="137"/>
      <c r="C4706" s="137"/>
      <c r="D4706" s="137"/>
      <c r="E4706" s="137"/>
      <c r="F4706" s="137"/>
      <c r="G4706" s="137"/>
      <c r="H4706" s="138"/>
      <c r="I4706" s="22"/>
    </row>
    <row r="4707" spans="1:9" ht="27" x14ac:dyDescent="0.25">
      <c r="A4707" s="32">
        <v>4251</v>
      </c>
      <c r="B4707" s="32" t="s">
        <v>2248</v>
      </c>
      <c r="C4707" s="32" t="s">
        <v>464</v>
      </c>
      <c r="D4707" s="11" t="s">
        <v>15</v>
      </c>
      <c r="E4707" s="32" t="s">
        <v>14</v>
      </c>
      <c r="F4707" s="11">
        <v>9800000</v>
      </c>
      <c r="G4707" s="11">
        <v>9800000</v>
      </c>
      <c r="H4707" s="11">
        <v>1</v>
      </c>
      <c r="I4707" s="22"/>
    </row>
    <row r="4708" spans="1:9" ht="27" x14ac:dyDescent="0.25">
      <c r="A4708" s="32">
        <v>4251</v>
      </c>
      <c r="B4708" s="32" t="s">
        <v>5673</v>
      </c>
      <c r="C4708" s="32" t="s">
        <v>464</v>
      </c>
      <c r="D4708" s="11" t="s">
        <v>381</v>
      </c>
      <c r="E4708" s="32" t="s">
        <v>14</v>
      </c>
      <c r="F4708" s="11">
        <v>3918480</v>
      </c>
      <c r="G4708" s="11">
        <v>3918480</v>
      </c>
      <c r="H4708" s="11">
        <v>1</v>
      </c>
      <c r="I4708" s="22"/>
    </row>
    <row r="4709" spans="1:9" ht="27" x14ac:dyDescent="0.25">
      <c r="A4709" s="32">
        <v>5113</v>
      </c>
      <c r="B4709" s="32" t="s">
        <v>6957</v>
      </c>
      <c r="C4709" s="32" t="s">
        <v>4979</v>
      </c>
      <c r="D4709" s="11" t="s">
        <v>15</v>
      </c>
      <c r="E4709" s="32" t="s">
        <v>14</v>
      </c>
      <c r="F4709" s="11">
        <v>0</v>
      </c>
      <c r="G4709" s="11">
        <v>0</v>
      </c>
      <c r="H4709" s="11">
        <v>1</v>
      </c>
      <c r="I4709" s="22"/>
    </row>
    <row r="4710" spans="1:9" ht="15" customHeight="1" x14ac:dyDescent="0.25">
      <c r="A4710" s="136" t="s">
        <v>12</v>
      </c>
      <c r="B4710" s="137"/>
      <c r="C4710" s="137"/>
      <c r="D4710" s="137"/>
      <c r="E4710" s="137"/>
      <c r="F4710" s="137"/>
      <c r="G4710" s="137"/>
      <c r="H4710" s="138"/>
      <c r="I4710" s="22"/>
    </row>
    <row r="4711" spans="1:9" ht="27" x14ac:dyDescent="0.25">
      <c r="A4711" s="32">
        <v>4251</v>
      </c>
      <c r="B4711" s="32" t="s">
        <v>2249</v>
      </c>
      <c r="C4711" s="32" t="s">
        <v>454</v>
      </c>
      <c r="D4711" s="11" t="s">
        <v>15</v>
      </c>
      <c r="E4711" s="32" t="s">
        <v>14</v>
      </c>
      <c r="F4711" s="11">
        <v>200000</v>
      </c>
      <c r="G4711" s="11">
        <v>200000</v>
      </c>
      <c r="H4711" s="11">
        <v>1</v>
      </c>
      <c r="I4711" s="22"/>
    </row>
    <row r="4712" spans="1:9" ht="27" x14ac:dyDescent="0.25">
      <c r="A4712" s="32">
        <v>5113</v>
      </c>
      <c r="B4712" s="32" t="s">
        <v>6309</v>
      </c>
      <c r="C4712" s="32" t="s">
        <v>454</v>
      </c>
      <c r="D4712" s="11" t="s">
        <v>5196</v>
      </c>
      <c r="E4712" s="32" t="s">
        <v>14</v>
      </c>
      <c r="F4712" s="11">
        <v>143000</v>
      </c>
      <c r="G4712" s="11">
        <v>143000</v>
      </c>
      <c r="H4712" s="11">
        <v>1</v>
      </c>
      <c r="I4712" s="22"/>
    </row>
    <row r="4713" spans="1:9" ht="27" x14ac:dyDescent="0.25">
      <c r="A4713" s="32">
        <v>5113</v>
      </c>
      <c r="B4713" s="32" t="s">
        <v>6305</v>
      </c>
      <c r="C4713" s="32" t="s">
        <v>454</v>
      </c>
      <c r="D4713" s="11" t="s">
        <v>5196</v>
      </c>
      <c r="E4713" s="32" t="s">
        <v>14</v>
      </c>
      <c r="F4713" s="11">
        <v>83000</v>
      </c>
      <c r="G4713" s="11">
        <v>83000</v>
      </c>
      <c r="H4713" s="11">
        <v>1</v>
      </c>
      <c r="I4713" s="22"/>
    </row>
    <row r="4714" spans="1:9" ht="27" x14ac:dyDescent="0.25">
      <c r="A4714" s="32">
        <v>5113</v>
      </c>
      <c r="B4714" s="32" t="s">
        <v>6306</v>
      </c>
      <c r="C4714" s="32" t="s">
        <v>454</v>
      </c>
      <c r="D4714" s="11" t="s">
        <v>5196</v>
      </c>
      <c r="E4714" s="32" t="s">
        <v>14</v>
      </c>
      <c r="F4714" s="11">
        <v>130000</v>
      </c>
      <c r="G4714" s="11">
        <v>130000</v>
      </c>
      <c r="H4714" s="11">
        <v>1</v>
      </c>
      <c r="I4714" s="22"/>
    </row>
    <row r="4715" spans="1:9" ht="27" x14ac:dyDescent="0.25">
      <c r="A4715" s="32" t="s">
        <v>2056</v>
      </c>
      <c r="B4715" s="32" t="s">
        <v>7014</v>
      </c>
      <c r="C4715" s="32" t="s">
        <v>1093</v>
      </c>
      <c r="D4715" s="32" t="s">
        <v>13</v>
      </c>
      <c r="E4715" s="32" t="s">
        <v>14</v>
      </c>
      <c r="F4715" s="32">
        <v>0</v>
      </c>
      <c r="G4715" s="32">
        <v>0</v>
      </c>
      <c r="H4715" s="32">
        <v>1</v>
      </c>
      <c r="I4715" s="22"/>
    </row>
    <row r="4716" spans="1:9" ht="27" x14ac:dyDescent="0.25">
      <c r="A4716" s="32" t="s">
        <v>2056</v>
      </c>
      <c r="B4716" s="32" t="s">
        <v>7023</v>
      </c>
      <c r="C4716" s="32" t="s">
        <v>454</v>
      </c>
      <c r="D4716" s="32" t="s">
        <v>15</v>
      </c>
      <c r="E4716" s="32" t="s">
        <v>14</v>
      </c>
      <c r="F4716" s="32">
        <v>0</v>
      </c>
      <c r="G4716" s="32">
        <v>0</v>
      </c>
      <c r="H4716" s="32">
        <v>1</v>
      </c>
      <c r="I4716" s="22"/>
    </row>
    <row r="4717" spans="1:9" ht="17.25" customHeight="1" x14ac:dyDescent="0.25">
      <c r="A4717" s="133" t="s">
        <v>80</v>
      </c>
      <c r="B4717" s="134"/>
      <c r="C4717" s="134"/>
      <c r="D4717" s="134"/>
      <c r="E4717" s="134"/>
      <c r="F4717" s="134"/>
      <c r="G4717" s="134"/>
      <c r="H4717" s="135"/>
      <c r="I4717" s="22"/>
    </row>
    <row r="4718" spans="1:9" ht="15" customHeight="1" x14ac:dyDescent="0.25">
      <c r="A4718" s="136" t="s">
        <v>16</v>
      </c>
      <c r="B4718" s="137"/>
      <c r="C4718" s="137"/>
      <c r="D4718" s="137"/>
      <c r="E4718" s="137"/>
      <c r="F4718" s="137"/>
      <c r="G4718" s="137"/>
      <c r="H4718" s="138"/>
      <c r="I4718" s="22"/>
    </row>
    <row r="4719" spans="1:9" ht="27" x14ac:dyDescent="0.25">
      <c r="A4719" s="32">
        <v>4861</v>
      </c>
      <c r="B4719" s="32" t="s">
        <v>1666</v>
      </c>
      <c r="C4719" s="32" t="s">
        <v>20</v>
      </c>
      <c r="D4719" s="32" t="s">
        <v>381</v>
      </c>
      <c r="E4719" s="32" t="s">
        <v>14</v>
      </c>
      <c r="F4719" s="32">
        <v>54501000</v>
      </c>
      <c r="G4719" s="32">
        <v>54501000</v>
      </c>
      <c r="H4719" s="32">
        <v>1</v>
      </c>
      <c r="I4719" s="22"/>
    </row>
    <row r="4720" spans="1:9" ht="15" customHeight="1" x14ac:dyDescent="0.25">
      <c r="A4720" s="136" t="s">
        <v>12</v>
      </c>
      <c r="B4720" s="137"/>
      <c r="C4720" s="137"/>
      <c r="D4720" s="137"/>
      <c r="E4720" s="137"/>
      <c r="F4720" s="137"/>
      <c r="G4720" s="137"/>
      <c r="H4720" s="138"/>
      <c r="I4720" s="22"/>
    </row>
    <row r="4721" spans="1:9" ht="27" x14ac:dyDescent="0.25">
      <c r="A4721" s="29">
        <v>4861</v>
      </c>
      <c r="B4721" s="29" t="s">
        <v>2241</v>
      </c>
      <c r="C4721" s="29" t="s">
        <v>454</v>
      </c>
      <c r="D4721" s="29" t="s">
        <v>1212</v>
      </c>
      <c r="E4721" s="29" t="s">
        <v>14</v>
      </c>
      <c r="F4721" s="29">
        <v>999000</v>
      </c>
      <c r="G4721" s="29">
        <v>999000</v>
      </c>
      <c r="H4721" s="29">
        <v>1</v>
      </c>
      <c r="I4721" s="22"/>
    </row>
    <row r="4722" spans="1:9" ht="15" customHeight="1" x14ac:dyDescent="0.25">
      <c r="A4722" s="133" t="s">
        <v>130</v>
      </c>
      <c r="B4722" s="134"/>
      <c r="C4722" s="134"/>
      <c r="D4722" s="134"/>
      <c r="E4722" s="134"/>
      <c r="F4722" s="134"/>
      <c r="G4722" s="134"/>
      <c r="H4722" s="135"/>
      <c r="I4722" s="22"/>
    </row>
    <row r="4723" spans="1:9" ht="15" customHeight="1" x14ac:dyDescent="0.25">
      <c r="A4723" s="136" t="s">
        <v>16</v>
      </c>
      <c r="B4723" s="137"/>
      <c r="C4723" s="137"/>
      <c r="D4723" s="137"/>
      <c r="E4723" s="137"/>
      <c r="F4723" s="137"/>
      <c r="G4723" s="137"/>
      <c r="H4723" s="138"/>
      <c r="I4723" s="22"/>
    </row>
    <row r="4724" spans="1:9" x14ac:dyDescent="0.25">
      <c r="A4724" s="4"/>
      <c r="B4724" s="12"/>
      <c r="C4724" s="12"/>
      <c r="D4724" s="12"/>
      <c r="E4724" s="12"/>
      <c r="F4724" s="12"/>
      <c r="G4724" s="12"/>
      <c r="H4724" s="20"/>
      <c r="I4724" s="22"/>
    </row>
    <row r="4725" spans="1:9" ht="15" customHeight="1" x14ac:dyDescent="0.25">
      <c r="A4725" s="133" t="s">
        <v>203</v>
      </c>
      <c r="B4725" s="134"/>
      <c r="C4725" s="134"/>
      <c r="D4725" s="134"/>
      <c r="E4725" s="134"/>
      <c r="F4725" s="134"/>
      <c r="G4725" s="134"/>
      <c r="H4725" s="135"/>
      <c r="I4725" s="22"/>
    </row>
    <row r="4726" spans="1:9" ht="15" customHeight="1" x14ac:dyDescent="0.25">
      <c r="A4726" s="136" t="s">
        <v>16</v>
      </c>
      <c r="B4726" s="137"/>
      <c r="C4726" s="137"/>
      <c r="D4726" s="137"/>
      <c r="E4726" s="137"/>
      <c r="F4726" s="137"/>
      <c r="G4726" s="137"/>
      <c r="H4726" s="138"/>
      <c r="I4726" s="22"/>
    </row>
    <row r="4727" spans="1:9" ht="27" x14ac:dyDescent="0.25">
      <c r="A4727" s="4">
        <v>4251</v>
      </c>
      <c r="B4727" s="4" t="s">
        <v>3792</v>
      </c>
      <c r="C4727" s="4" t="s">
        <v>464</v>
      </c>
      <c r="D4727" s="4" t="s">
        <v>381</v>
      </c>
      <c r="E4727" s="4" t="s">
        <v>472</v>
      </c>
      <c r="F4727" s="4">
        <v>16660000</v>
      </c>
      <c r="G4727" s="4">
        <v>16660000</v>
      </c>
      <c r="H4727" s="4">
        <v>1</v>
      </c>
      <c r="I4727" s="22"/>
    </row>
    <row r="4728" spans="1:9" ht="27" x14ac:dyDescent="0.25">
      <c r="A4728" s="4">
        <v>4251</v>
      </c>
      <c r="B4728" s="4" t="s">
        <v>6048</v>
      </c>
      <c r="C4728" s="4" t="s">
        <v>464</v>
      </c>
      <c r="D4728" s="4" t="s">
        <v>381</v>
      </c>
      <c r="E4728" s="4" t="s">
        <v>472</v>
      </c>
      <c r="F4728" s="4">
        <v>16660000</v>
      </c>
      <c r="G4728" s="4">
        <v>16660000</v>
      </c>
      <c r="H4728" s="4">
        <v>1</v>
      </c>
      <c r="I4728" s="22"/>
    </row>
    <row r="4729" spans="1:9" ht="15" customHeight="1" x14ac:dyDescent="0.25">
      <c r="A4729" s="150" t="s">
        <v>12</v>
      </c>
      <c r="B4729" s="151"/>
      <c r="C4729" s="151"/>
      <c r="D4729" s="151"/>
      <c r="E4729" s="151"/>
      <c r="F4729" s="151"/>
      <c r="G4729" s="151"/>
      <c r="H4729" s="152"/>
      <c r="I4729" s="22"/>
    </row>
    <row r="4730" spans="1:9" ht="27" x14ac:dyDescent="0.25">
      <c r="A4730" s="29">
        <v>4251</v>
      </c>
      <c r="B4730" s="29" t="s">
        <v>3793</v>
      </c>
      <c r="C4730" s="29" t="s">
        <v>454</v>
      </c>
      <c r="D4730" s="29" t="s">
        <v>1212</v>
      </c>
      <c r="E4730" s="29" t="s">
        <v>14</v>
      </c>
      <c r="F4730" s="29">
        <v>340000</v>
      </c>
      <c r="G4730" s="29">
        <v>340000</v>
      </c>
      <c r="H4730" s="29">
        <v>1</v>
      </c>
      <c r="I4730" s="22"/>
    </row>
    <row r="4731" spans="1:9" ht="13.5" customHeight="1" x14ac:dyDescent="0.25">
      <c r="A4731" s="133" t="s">
        <v>171</v>
      </c>
      <c r="B4731" s="134"/>
      <c r="C4731" s="134"/>
      <c r="D4731" s="134"/>
      <c r="E4731" s="134"/>
      <c r="F4731" s="134"/>
      <c r="G4731" s="134"/>
      <c r="H4731" s="135"/>
      <c r="I4731" s="22"/>
    </row>
    <row r="4732" spans="1:9" ht="15" customHeight="1" x14ac:dyDescent="0.25">
      <c r="A4732" s="136" t="s">
        <v>12</v>
      </c>
      <c r="B4732" s="137"/>
      <c r="C4732" s="137"/>
      <c r="D4732" s="137"/>
      <c r="E4732" s="137"/>
      <c r="F4732" s="137"/>
      <c r="G4732" s="137"/>
      <c r="H4732" s="138"/>
      <c r="I4732" s="22"/>
    </row>
    <row r="4733" spans="1:9" x14ac:dyDescent="0.25">
      <c r="A4733" s="20"/>
      <c r="B4733" s="20"/>
      <c r="C4733" s="20"/>
      <c r="D4733" s="20"/>
      <c r="E4733" s="20"/>
      <c r="F4733" s="20"/>
      <c r="G4733" s="20"/>
      <c r="H4733" s="20"/>
      <c r="I4733" s="22"/>
    </row>
    <row r="4734" spans="1:9" ht="15" customHeight="1" x14ac:dyDescent="0.25">
      <c r="A4734" s="133" t="s">
        <v>159</v>
      </c>
      <c r="B4734" s="134"/>
      <c r="C4734" s="134"/>
      <c r="D4734" s="134"/>
      <c r="E4734" s="134"/>
      <c r="F4734" s="134"/>
      <c r="G4734" s="134"/>
      <c r="H4734" s="135"/>
      <c r="I4734" s="22"/>
    </row>
    <row r="4735" spans="1:9" ht="15" customHeight="1" x14ac:dyDescent="0.25">
      <c r="A4735" s="136" t="s">
        <v>16</v>
      </c>
      <c r="B4735" s="137"/>
      <c r="C4735" s="137"/>
      <c r="D4735" s="137"/>
      <c r="E4735" s="137"/>
      <c r="F4735" s="137"/>
      <c r="G4735" s="137"/>
      <c r="H4735" s="138"/>
      <c r="I4735" s="22"/>
    </row>
    <row r="4736" spans="1:9" ht="27" x14ac:dyDescent="0.25">
      <c r="A4736" s="32">
        <v>4251</v>
      </c>
      <c r="B4736" s="32" t="s">
        <v>2246</v>
      </c>
      <c r="C4736" s="32" t="s">
        <v>470</v>
      </c>
      <c r="D4736" s="32" t="s">
        <v>15</v>
      </c>
      <c r="E4736" s="32" t="s">
        <v>14</v>
      </c>
      <c r="F4736" s="32">
        <v>211775000</v>
      </c>
      <c r="G4736" s="32">
        <v>211775000</v>
      </c>
      <c r="H4736" s="32">
        <v>1</v>
      </c>
      <c r="I4736" s="22"/>
    </row>
    <row r="4737" spans="1:9" ht="27" x14ac:dyDescent="0.25">
      <c r="A4737" s="32">
        <v>4251</v>
      </c>
      <c r="B4737" s="32" t="s">
        <v>6024</v>
      </c>
      <c r="C4737" s="32" t="s">
        <v>470</v>
      </c>
      <c r="D4737" s="32" t="s">
        <v>381</v>
      </c>
      <c r="E4737" s="32" t="s">
        <v>14</v>
      </c>
      <c r="F4737" s="32">
        <v>211775000</v>
      </c>
      <c r="G4737" s="32">
        <v>211775000</v>
      </c>
      <c r="H4737" s="32">
        <v>1</v>
      </c>
      <c r="I4737" s="22"/>
    </row>
    <row r="4738" spans="1:9" ht="27" x14ac:dyDescent="0.25">
      <c r="A4738" s="32">
        <v>4251</v>
      </c>
      <c r="B4738" s="32" t="s">
        <v>6030</v>
      </c>
      <c r="C4738" s="32" t="s">
        <v>470</v>
      </c>
      <c r="D4738" s="32" t="s">
        <v>15</v>
      </c>
      <c r="E4738" s="32" t="s">
        <v>14</v>
      </c>
      <c r="F4738" s="32">
        <v>211775000</v>
      </c>
      <c r="G4738" s="32">
        <v>211775000</v>
      </c>
      <c r="H4738" s="32">
        <v>1</v>
      </c>
      <c r="I4738" s="22"/>
    </row>
    <row r="4739" spans="1:9" ht="15" customHeight="1" x14ac:dyDescent="0.25">
      <c r="A4739" s="136" t="s">
        <v>12</v>
      </c>
      <c r="B4739" s="137"/>
      <c r="C4739" s="137"/>
      <c r="D4739" s="137"/>
      <c r="E4739" s="137"/>
      <c r="F4739" s="137"/>
      <c r="G4739" s="137"/>
      <c r="H4739" s="138"/>
      <c r="I4739" s="22"/>
    </row>
    <row r="4740" spans="1:9" ht="27" x14ac:dyDescent="0.25">
      <c r="A4740" s="32">
        <v>4251</v>
      </c>
      <c r="B4740" s="32" t="s">
        <v>2247</v>
      </c>
      <c r="C4740" s="32" t="s">
        <v>454</v>
      </c>
      <c r="D4740" s="32" t="s">
        <v>15</v>
      </c>
      <c r="E4740" s="32" t="s">
        <v>14</v>
      </c>
      <c r="F4740" s="32">
        <v>3225000</v>
      </c>
      <c r="G4740" s="32">
        <v>3225000</v>
      </c>
      <c r="H4740" s="32">
        <v>1</v>
      </c>
      <c r="I4740" s="22"/>
    </row>
    <row r="4741" spans="1:9" ht="27" x14ac:dyDescent="0.25">
      <c r="A4741" s="32">
        <v>4251</v>
      </c>
      <c r="B4741" s="32" t="s">
        <v>6025</v>
      </c>
      <c r="C4741" s="32" t="s">
        <v>454</v>
      </c>
      <c r="D4741" s="32" t="s">
        <v>1212</v>
      </c>
      <c r="E4741" s="32" t="s">
        <v>14</v>
      </c>
      <c r="F4741" s="32">
        <v>3225000</v>
      </c>
      <c r="G4741" s="32">
        <v>3225000</v>
      </c>
      <c r="H4741" s="32">
        <v>1</v>
      </c>
      <c r="I4741" s="22"/>
    </row>
    <row r="4742" spans="1:9" ht="27" x14ac:dyDescent="0.25">
      <c r="A4742" s="32">
        <v>4251</v>
      </c>
      <c r="B4742" s="32" t="s">
        <v>6031</v>
      </c>
      <c r="C4742" s="32" t="s">
        <v>454</v>
      </c>
      <c r="D4742" s="32" t="s">
        <v>15</v>
      </c>
      <c r="E4742" s="32" t="s">
        <v>14</v>
      </c>
      <c r="F4742" s="32">
        <v>3225000</v>
      </c>
      <c r="G4742" s="32">
        <v>3225000</v>
      </c>
      <c r="H4742" s="32">
        <v>1</v>
      </c>
      <c r="I4742" s="22"/>
    </row>
    <row r="4743" spans="1:9" ht="15" customHeight="1" x14ac:dyDescent="0.25">
      <c r="A4743" s="133" t="s">
        <v>216</v>
      </c>
      <c r="B4743" s="134"/>
      <c r="C4743" s="134"/>
      <c r="D4743" s="134"/>
      <c r="E4743" s="134"/>
      <c r="F4743" s="134"/>
      <c r="G4743" s="134"/>
      <c r="H4743" s="135"/>
      <c r="I4743" s="22"/>
    </row>
    <row r="4744" spans="1:9" ht="15" customHeight="1" x14ac:dyDescent="0.25">
      <c r="A4744" s="127" t="s">
        <v>16</v>
      </c>
      <c r="B4744" s="128"/>
      <c r="C4744" s="128"/>
      <c r="D4744" s="128"/>
      <c r="E4744" s="128"/>
      <c r="F4744" s="128"/>
      <c r="G4744" s="128"/>
      <c r="H4744" s="129"/>
      <c r="I4744" s="22"/>
    </row>
    <row r="4745" spans="1:9" ht="27" x14ac:dyDescent="0.25">
      <c r="A4745" s="20">
        <v>4251</v>
      </c>
      <c r="B4745" s="20" t="s">
        <v>4663</v>
      </c>
      <c r="C4745" s="20" t="s">
        <v>20</v>
      </c>
      <c r="D4745" s="20" t="s">
        <v>381</v>
      </c>
      <c r="E4745" s="20" t="s">
        <v>14</v>
      </c>
      <c r="F4745" s="20">
        <v>5169448</v>
      </c>
      <c r="G4745" s="20">
        <v>5169448</v>
      </c>
      <c r="H4745" s="20">
        <v>1</v>
      </c>
      <c r="I4745" s="22"/>
    </row>
    <row r="4746" spans="1:9" ht="27" x14ac:dyDescent="0.25">
      <c r="A4746" s="20">
        <v>4251</v>
      </c>
      <c r="B4746" s="20" t="s">
        <v>6338</v>
      </c>
      <c r="C4746" s="20" t="s">
        <v>20</v>
      </c>
      <c r="D4746" s="20" t="s">
        <v>381</v>
      </c>
      <c r="E4746" s="20" t="s">
        <v>14</v>
      </c>
      <c r="F4746" s="20">
        <v>4819000</v>
      </c>
      <c r="G4746" s="20">
        <v>4819000</v>
      </c>
      <c r="H4746" s="20">
        <v>1</v>
      </c>
      <c r="I4746" s="22"/>
    </row>
    <row r="4747" spans="1:9" x14ac:dyDescent="0.25">
      <c r="A4747" s="127" t="s">
        <v>8</v>
      </c>
      <c r="B4747" s="128"/>
      <c r="C4747" s="128"/>
      <c r="D4747" s="128"/>
      <c r="E4747" s="128"/>
      <c r="F4747" s="128"/>
      <c r="G4747" s="128"/>
      <c r="H4747" s="129"/>
      <c r="I4747" s="22"/>
    </row>
    <row r="4748" spans="1:9" x14ac:dyDescent="0.25">
      <c r="A4748" s="20">
        <v>4267</v>
      </c>
      <c r="B4748" s="20" t="s">
        <v>4675</v>
      </c>
      <c r="C4748" s="20" t="s">
        <v>957</v>
      </c>
      <c r="D4748" s="20" t="s">
        <v>381</v>
      </c>
      <c r="E4748" s="20" t="s">
        <v>14</v>
      </c>
      <c r="F4748" s="20">
        <v>15000</v>
      </c>
      <c r="G4748" s="20">
        <f>+F4748*H4748</f>
        <v>3000000</v>
      </c>
      <c r="H4748" s="20">
        <v>200</v>
      </c>
      <c r="I4748" s="22"/>
    </row>
    <row r="4749" spans="1:9" ht="15" customHeight="1" x14ac:dyDescent="0.25">
      <c r="A4749" s="127" t="s">
        <v>12</v>
      </c>
      <c r="B4749" s="128"/>
      <c r="C4749" s="128"/>
      <c r="D4749" s="128"/>
      <c r="E4749" s="128"/>
      <c r="F4749" s="128"/>
      <c r="G4749" s="128"/>
      <c r="H4749" s="129"/>
      <c r="I4749" s="22"/>
    </row>
    <row r="4750" spans="1:9" ht="27" x14ac:dyDescent="0.25">
      <c r="A4750" s="20">
        <v>4251</v>
      </c>
      <c r="B4750" s="20" t="s">
        <v>4664</v>
      </c>
      <c r="C4750" s="20" t="s">
        <v>454</v>
      </c>
      <c r="D4750" s="20" t="s">
        <v>1212</v>
      </c>
      <c r="E4750" s="20" t="s">
        <v>14</v>
      </c>
      <c r="F4750" s="20">
        <v>103400</v>
      </c>
      <c r="G4750" s="20">
        <v>103400</v>
      </c>
      <c r="H4750" s="20">
        <v>1</v>
      </c>
      <c r="I4750" s="22"/>
    </row>
    <row r="4751" spans="1:9" ht="27" x14ac:dyDescent="0.25">
      <c r="A4751" s="20">
        <v>4239</v>
      </c>
      <c r="B4751" s="20" t="s">
        <v>4282</v>
      </c>
      <c r="C4751" s="20" t="s">
        <v>857</v>
      </c>
      <c r="D4751" s="20" t="s">
        <v>9</v>
      </c>
      <c r="E4751" s="20" t="s">
        <v>14</v>
      </c>
      <c r="F4751" s="20">
        <v>251000</v>
      </c>
      <c r="G4751" s="20">
        <v>251000</v>
      </c>
      <c r="H4751" s="20">
        <v>1</v>
      </c>
      <c r="I4751" s="22"/>
    </row>
    <row r="4752" spans="1:9" ht="27" x14ac:dyDescent="0.25">
      <c r="A4752" s="20">
        <v>4239</v>
      </c>
      <c r="B4752" s="20" t="s">
        <v>4283</v>
      </c>
      <c r="C4752" s="20" t="s">
        <v>857</v>
      </c>
      <c r="D4752" s="20" t="s">
        <v>9</v>
      </c>
      <c r="E4752" s="20" t="s">
        <v>14</v>
      </c>
      <c r="F4752" s="20">
        <v>1576500</v>
      </c>
      <c r="G4752" s="20">
        <v>1576500</v>
      </c>
      <c r="H4752" s="20">
        <v>1</v>
      </c>
      <c r="I4752" s="22"/>
    </row>
    <row r="4753" spans="1:9" ht="27" x14ac:dyDescent="0.25">
      <c r="A4753" s="20">
        <v>4239</v>
      </c>
      <c r="B4753" s="20" t="s">
        <v>3903</v>
      </c>
      <c r="C4753" s="20" t="s">
        <v>857</v>
      </c>
      <c r="D4753" s="20" t="s">
        <v>9</v>
      </c>
      <c r="E4753" s="20" t="s">
        <v>14</v>
      </c>
      <c r="F4753" s="20">
        <v>252000</v>
      </c>
      <c r="G4753" s="20">
        <v>252000</v>
      </c>
      <c r="H4753" s="20">
        <v>1</v>
      </c>
      <c r="I4753" s="22"/>
    </row>
    <row r="4754" spans="1:9" ht="27" x14ac:dyDescent="0.25">
      <c r="A4754" s="20">
        <v>4239</v>
      </c>
      <c r="B4754" s="20" t="s">
        <v>3904</v>
      </c>
      <c r="C4754" s="20" t="s">
        <v>857</v>
      </c>
      <c r="D4754" s="20" t="s">
        <v>9</v>
      </c>
      <c r="E4754" s="20" t="s">
        <v>14</v>
      </c>
      <c r="F4754" s="20">
        <v>241000</v>
      </c>
      <c r="G4754" s="20">
        <v>241000</v>
      </c>
      <c r="H4754" s="20">
        <v>1</v>
      </c>
      <c r="I4754" s="22"/>
    </row>
    <row r="4755" spans="1:9" ht="27" x14ac:dyDescent="0.25">
      <c r="A4755" s="20">
        <v>4239</v>
      </c>
      <c r="B4755" s="20" t="s">
        <v>3905</v>
      </c>
      <c r="C4755" s="20" t="s">
        <v>857</v>
      </c>
      <c r="D4755" s="20" t="s">
        <v>9</v>
      </c>
      <c r="E4755" s="20" t="s">
        <v>14</v>
      </c>
      <c r="F4755" s="20">
        <v>374000</v>
      </c>
      <c r="G4755" s="20">
        <v>374000</v>
      </c>
      <c r="H4755" s="20">
        <v>1</v>
      </c>
      <c r="I4755" s="22"/>
    </row>
    <row r="4756" spans="1:9" ht="27" x14ac:dyDescent="0.25">
      <c r="A4756" s="20">
        <v>4239</v>
      </c>
      <c r="B4756" s="20" t="s">
        <v>1668</v>
      </c>
      <c r="C4756" s="20" t="s">
        <v>857</v>
      </c>
      <c r="D4756" s="20" t="s">
        <v>9</v>
      </c>
      <c r="E4756" s="20" t="s">
        <v>14</v>
      </c>
      <c r="F4756" s="20">
        <v>0</v>
      </c>
      <c r="G4756" s="20">
        <v>0</v>
      </c>
      <c r="H4756" s="20">
        <v>1</v>
      </c>
      <c r="I4756" s="22"/>
    </row>
    <row r="4757" spans="1:9" ht="27" x14ac:dyDescent="0.25">
      <c r="A4757" s="20">
        <v>4239</v>
      </c>
      <c r="B4757" s="20" t="s">
        <v>856</v>
      </c>
      <c r="C4757" s="20" t="s">
        <v>857</v>
      </c>
      <c r="D4757" s="20" t="s">
        <v>9</v>
      </c>
      <c r="E4757" s="20" t="s">
        <v>14</v>
      </c>
      <c r="F4757" s="20">
        <v>0</v>
      </c>
      <c r="G4757" s="20">
        <v>0</v>
      </c>
      <c r="H4757" s="20">
        <v>1</v>
      </c>
      <c r="I4757" s="22"/>
    </row>
    <row r="4758" spans="1:9" ht="27" x14ac:dyDescent="0.25">
      <c r="A4758" s="20">
        <v>4251</v>
      </c>
      <c r="B4758" s="20" t="s">
        <v>6339</v>
      </c>
      <c r="C4758" s="20" t="s">
        <v>454</v>
      </c>
      <c r="D4758" s="20" t="s">
        <v>1212</v>
      </c>
      <c r="E4758" s="20" t="s">
        <v>14</v>
      </c>
      <c r="F4758" s="20">
        <v>96380</v>
      </c>
      <c r="G4758" s="20">
        <v>96380</v>
      </c>
      <c r="H4758" s="20">
        <v>1</v>
      </c>
      <c r="I4758" s="22"/>
    </row>
    <row r="4759" spans="1:9" ht="31.5" customHeight="1" x14ac:dyDescent="0.25">
      <c r="A4759" s="133" t="s">
        <v>242</v>
      </c>
      <c r="B4759" s="134"/>
      <c r="C4759" s="134"/>
      <c r="D4759" s="134"/>
      <c r="E4759" s="134"/>
      <c r="F4759" s="134"/>
      <c r="G4759" s="134"/>
      <c r="H4759" s="135"/>
      <c r="I4759" s="22"/>
    </row>
    <row r="4760" spans="1:9" ht="15" customHeight="1" x14ac:dyDescent="0.25">
      <c r="A4760" s="127" t="s">
        <v>16</v>
      </c>
      <c r="B4760" s="128"/>
      <c r="C4760" s="128"/>
      <c r="D4760" s="128"/>
      <c r="E4760" s="128"/>
      <c r="F4760" s="128"/>
      <c r="G4760" s="128"/>
      <c r="H4760" s="129"/>
      <c r="I4760" s="22"/>
    </row>
    <row r="4761" spans="1:9" ht="27" x14ac:dyDescent="0.25">
      <c r="A4761" s="20">
        <v>5113</v>
      </c>
      <c r="B4761" s="20" t="s">
        <v>4207</v>
      </c>
      <c r="C4761" s="20" t="s">
        <v>974</v>
      </c>
      <c r="D4761" s="20" t="s">
        <v>381</v>
      </c>
      <c r="E4761" s="20" t="s">
        <v>14</v>
      </c>
      <c r="F4761" s="20">
        <v>31530008</v>
      </c>
      <c r="G4761" s="20">
        <v>31530008</v>
      </c>
      <c r="H4761" s="20">
        <v>1</v>
      </c>
      <c r="I4761" s="22"/>
    </row>
    <row r="4762" spans="1:9" ht="27" x14ac:dyDescent="0.25">
      <c r="A4762" s="20">
        <v>5113</v>
      </c>
      <c r="B4762" s="20" t="s">
        <v>4208</v>
      </c>
      <c r="C4762" s="20" t="s">
        <v>974</v>
      </c>
      <c r="D4762" s="20" t="s">
        <v>381</v>
      </c>
      <c r="E4762" s="20" t="s">
        <v>14</v>
      </c>
      <c r="F4762" s="20">
        <v>15534420</v>
      </c>
      <c r="G4762" s="20">
        <v>15534420</v>
      </c>
      <c r="H4762" s="20">
        <v>1</v>
      </c>
      <c r="I4762" s="22"/>
    </row>
    <row r="4763" spans="1:9" x14ac:dyDescent="0.25">
      <c r="A4763" s="127" t="s">
        <v>8</v>
      </c>
      <c r="B4763" s="128"/>
      <c r="C4763" s="128"/>
      <c r="D4763" s="128"/>
      <c r="E4763" s="128"/>
      <c r="F4763" s="128"/>
      <c r="G4763" s="128"/>
      <c r="H4763" s="129"/>
      <c r="I4763" s="22"/>
    </row>
    <row r="4764" spans="1:9" x14ac:dyDescent="0.25">
      <c r="A4764" s="20"/>
      <c r="B4764" s="83"/>
      <c r="C4764" s="83"/>
      <c r="D4764" s="83"/>
      <c r="E4764" s="83"/>
      <c r="F4764" s="83"/>
      <c r="G4764" s="83"/>
      <c r="H4764" s="83"/>
      <c r="I4764" s="22"/>
    </row>
    <row r="4765" spans="1:9" ht="15" customHeight="1" x14ac:dyDescent="0.25">
      <c r="A4765" s="133" t="s">
        <v>5976</v>
      </c>
      <c r="B4765" s="134"/>
      <c r="C4765" s="134"/>
      <c r="D4765" s="134"/>
      <c r="E4765" s="134"/>
      <c r="F4765" s="134"/>
      <c r="G4765" s="134"/>
      <c r="H4765" s="135"/>
      <c r="I4765" s="22"/>
    </row>
    <row r="4766" spans="1:9" x14ac:dyDescent="0.25">
      <c r="A4766" s="127" t="s">
        <v>8</v>
      </c>
      <c r="B4766" s="128"/>
      <c r="C4766" s="128"/>
      <c r="D4766" s="128"/>
      <c r="E4766" s="128"/>
      <c r="F4766" s="128"/>
      <c r="G4766" s="128"/>
      <c r="H4766" s="129"/>
      <c r="I4766" s="22"/>
    </row>
    <row r="4767" spans="1:9" x14ac:dyDescent="0.25">
      <c r="A4767" s="13">
        <v>4267</v>
      </c>
      <c r="B4767" s="13" t="s">
        <v>1753</v>
      </c>
      <c r="C4767" s="13" t="s">
        <v>957</v>
      </c>
      <c r="D4767" s="13" t="s">
        <v>381</v>
      </c>
      <c r="E4767" s="13" t="s">
        <v>14</v>
      </c>
      <c r="F4767" s="13">
        <v>0</v>
      </c>
      <c r="G4767" s="13">
        <v>0</v>
      </c>
      <c r="H4767" s="13">
        <v>200</v>
      </c>
      <c r="I4767" s="22"/>
    </row>
    <row r="4768" spans="1:9" ht="15" customHeight="1" x14ac:dyDescent="0.25">
      <c r="A4768" s="136" t="s">
        <v>12</v>
      </c>
      <c r="B4768" s="137"/>
      <c r="C4768" s="137"/>
      <c r="D4768" s="137"/>
      <c r="E4768" s="137"/>
      <c r="F4768" s="137"/>
      <c r="G4768" s="137"/>
      <c r="H4768" s="138"/>
      <c r="I4768" s="22"/>
    </row>
    <row r="4769" spans="1:9" ht="27" x14ac:dyDescent="0.25">
      <c r="A4769" s="33">
        <v>5113</v>
      </c>
      <c r="B4769" s="33" t="s">
        <v>4186</v>
      </c>
      <c r="C4769" s="113" t="s">
        <v>454</v>
      </c>
      <c r="D4769" s="33" t="s">
        <v>1212</v>
      </c>
      <c r="E4769" s="33" t="s">
        <v>14</v>
      </c>
      <c r="F4769" s="33">
        <v>59000</v>
      </c>
      <c r="G4769" s="33">
        <v>59000</v>
      </c>
      <c r="H4769" s="33">
        <v>1</v>
      </c>
      <c r="I4769" s="22"/>
    </row>
    <row r="4770" spans="1:9" ht="27" x14ac:dyDescent="0.25">
      <c r="A4770" s="33">
        <v>5113</v>
      </c>
      <c r="B4770" s="33" t="s">
        <v>4187</v>
      </c>
      <c r="C4770" s="113" t="s">
        <v>454</v>
      </c>
      <c r="D4770" s="33" t="s">
        <v>1212</v>
      </c>
      <c r="E4770" s="33" t="s">
        <v>14</v>
      </c>
      <c r="F4770" s="33">
        <v>143000</v>
      </c>
      <c r="G4770" s="33">
        <v>143000</v>
      </c>
      <c r="H4770" s="33">
        <v>1</v>
      </c>
      <c r="I4770" s="22"/>
    </row>
    <row r="4771" spans="1:9" ht="27" x14ac:dyDescent="0.25">
      <c r="A4771" s="113">
        <v>5113</v>
      </c>
      <c r="B4771" s="113" t="s">
        <v>5004</v>
      </c>
      <c r="C4771" s="113" t="s">
        <v>1093</v>
      </c>
      <c r="D4771" s="33" t="s">
        <v>13</v>
      </c>
      <c r="E4771" s="33" t="s">
        <v>14</v>
      </c>
      <c r="F4771" s="33">
        <v>189180</v>
      </c>
      <c r="G4771" s="33">
        <v>189180</v>
      </c>
      <c r="H4771" s="33">
        <v>1</v>
      </c>
      <c r="I4771" s="22"/>
    </row>
    <row r="4772" spans="1:9" ht="27" x14ac:dyDescent="0.25">
      <c r="A4772" s="113">
        <v>5113</v>
      </c>
      <c r="B4772" s="113" t="s">
        <v>5005</v>
      </c>
      <c r="C4772" s="113" t="s">
        <v>1093</v>
      </c>
      <c r="D4772" s="33" t="s">
        <v>13</v>
      </c>
      <c r="E4772" s="33" t="s">
        <v>14</v>
      </c>
      <c r="F4772" s="33">
        <v>80480</v>
      </c>
      <c r="G4772" s="33">
        <v>80480</v>
      </c>
      <c r="H4772" s="33">
        <v>1</v>
      </c>
      <c r="I4772" s="22"/>
    </row>
    <row r="4773" spans="1:9" ht="27" x14ac:dyDescent="0.25">
      <c r="A4773" s="113">
        <v>5113</v>
      </c>
      <c r="B4773" s="113" t="s">
        <v>5006</v>
      </c>
      <c r="C4773" s="113" t="s">
        <v>1093</v>
      </c>
      <c r="D4773" s="33" t="s">
        <v>13</v>
      </c>
      <c r="E4773" s="33" t="s">
        <v>14</v>
      </c>
      <c r="F4773" s="33">
        <v>93207</v>
      </c>
      <c r="G4773" s="33">
        <v>93207</v>
      </c>
      <c r="H4773" s="33">
        <v>1</v>
      </c>
      <c r="I4773" s="22"/>
    </row>
    <row r="4774" spans="1:9" ht="27" x14ac:dyDescent="0.25">
      <c r="A4774" s="113">
        <v>5113</v>
      </c>
      <c r="B4774" s="113" t="s">
        <v>6269</v>
      </c>
      <c r="C4774" s="113" t="s">
        <v>1093</v>
      </c>
      <c r="D4774" s="33" t="s">
        <v>13</v>
      </c>
      <c r="E4774" s="33" t="s">
        <v>14</v>
      </c>
      <c r="F4774" s="33">
        <v>10474</v>
      </c>
      <c r="G4774" s="33">
        <v>10474</v>
      </c>
      <c r="H4774" s="33">
        <v>1</v>
      </c>
      <c r="I4774" s="22"/>
    </row>
    <row r="4775" spans="1:9" ht="27" x14ac:dyDescent="0.25">
      <c r="A4775" s="113">
        <v>5113</v>
      </c>
      <c r="B4775" s="113" t="s">
        <v>6270</v>
      </c>
      <c r="C4775" s="113" t="s">
        <v>1093</v>
      </c>
      <c r="D4775" s="33" t="s">
        <v>13</v>
      </c>
      <c r="E4775" s="33" t="s">
        <v>14</v>
      </c>
      <c r="F4775" s="33">
        <v>81385</v>
      </c>
      <c r="G4775" s="33">
        <v>81385</v>
      </c>
      <c r="H4775" s="33">
        <v>1</v>
      </c>
      <c r="I4775" s="22"/>
    </row>
    <row r="4776" spans="1:9" ht="27" x14ac:dyDescent="0.25">
      <c r="A4776" s="113">
        <v>5113</v>
      </c>
      <c r="B4776" s="113" t="s">
        <v>6271</v>
      </c>
      <c r="C4776" s="113" t="s">
        <v>1093</v>
      </c>
      <c r="D4776" s="33" t="s">
        <v>13</v>
      </c>
      <c r="E4776" s="33" t="s">
        <v>14</v>
      </c>
      <c r="F4776" s="33">
        <v>16944</v>
      </c>
      <c r="G4776" s="33">
        <v>16944</v>
      </c>
      <c r="H4776" s="33">
        <v>1</v>
      </c>
      <c r="I4776" s="22"/>
    </row>
    <row r="4777" spans="1:9" ht="27" x14ac:dyDescent="0.25">
      <c r="A4777" s="113">
        <v>5113</v>
      </c>
      <c r="B4777" s="113" t="s">
        <v>6272</v>
      </c>
      <c r="C4777" s="113" t="s">
        <v>1093</v>
      </c>
      <c r="D4777" s="33" t="s">
        <v>13</v>
      </c>
      <c r="E4777" s="33" t="s">
        <v>14</v>
      </c>
      <c r="F4777" s="33">
        <v>19494</v>
      </c>
      <c r="G4777" s="33">
        <v>19494</v>
      </c>
      <c r="H4777" s="33">
        <v>1</v>
      </c>
      <c r="I4777" s="22"/>
    </row>
    <row r="4778" spans="1:9" ht="27" x14ac:dyDescent="0.25">
      <c r="A4778" s="113">
        <v>5113</v>
      </c>
      <c r="B4778" s="113" t="s">
        <v>6273</v>
      </c>
      <c r="C4778" s="113" t="s">
        <v>1093</v>
      </c>
      <c r="D4778" s="33" t="s">
        <v>13</v>
      </c>
      <c r="E4778" s="33" t="s">
        <v>14</v>
      </c>
      <c r="F4778" s="33">
        <v>72155</v>
      </c>
      <c r="G4778" s="33">
        <v>72155</v>
      </c>
      <c r="H4778" s="33">
        <v>1</v>
      </c>
      <c r="I4778" s="22"/>
    </row>
    <row r="4779" spans="1:9" ht="27" x14ac:dyDescent="0.25">
      <c r="A4779" s="113">
        <v>5113</v>
      </c>
      <c r="B4779" s="113" t="s">
        <v>6274</v>
      </c>
      <c r="C4779" s="113" t="s">
        <v>1093</v>
      </c>
      <c r="D4779" s="33" t="s">
        <v>13</v>
      </c>
      <c r="E4779" s="33" t="s">
        <v>14</v>
      </c>
      <c r="F4779" s="33">
        <v>43002</v>
      </c>
      <c r="G4779" s="33">
        <v>43002</v>
      </c>
      <c r="H4779" s="33">
        <v>1</v>
      </c>
      <c r="I4779" s="22"/>
    </row>
    <row r="4780" spans="1:9" ht="27" x14ac:dyDescent="0.25">
      <c r="A4780" s="113">
        <v>5113</v>
      </c>
      <c r="B4780" s="113" t="s">
        <v>6275</v>
      </c>
      <c r="C4780" s="113" t="s">
        <v>1093</v>
      </c>
      <c r="D4780" s="33" t="s">
        <v>13</v>
      </c>
      <c r="E4780" s="33" t="s">
        <v>14</v>
      </c>
      <c r="F4780" s="33">
        <v>27610</v>
      </c>
      <c r="G4780" s="33">
        <v>27610</v>
      </c>
      <c r="H4780" s="33">
        <v>1</v>
      </c>
      <c r="I4780" s="22"/>
    </row>
    <row r="4781" spans="1:9" ht="27" x14ac:dyDescent="0.25">
      <c r="A4781" s="113">
        <v>5113</v>
      </c>
      <c r="B4781" s="113" t="s">
        <v>1831</v>
      </c>
      <c r="C4781" s="113" t="s">
        <v>454</v>
      </c>
      <c r="D4781" s="33" t="s">
        <v>1212</v>
      </c>
      <c r="E4781" s="33" t="s">
        <v>14</v>
      </c>
      <c r="F4781" s="33">
        <v>34912</v>
      </c>
      <c r="G4781" s="33">
        <v>34912</v>
      </c>
      <c r="H4781" s="33">
        <v>1</v>
      </c>
      <c r="I4781" s="22"/>
    </row>
    <row r="4782" spans="1:9" ht="27" x14ac:dyDescent="0.25">
      <c r="A4782" s="113">
        <v>5113</v>
      </c>
      <c r="B4782" s="113" t="s">
        <v>6276</v>
      </c>
      <c r="C4782" s="113" t="s">
        <v>454</v>
      </c>
      <c r="D4782" s="33" t="s">
        <v>1212</v>
      </c>
      <c r="E4782" s="33" t="s">
        <v>14</v>
      </c>
      <c r="F4782" s="33">
        <v>271282</v>
      </c>
      <c r="G4782" s="33">
        <v>271282</v>
      </c>
      <c r="H4782" s="33">
        <v>1</v>
      </c>
      <c r="I4782" s="22"/>
    </row>
    <row r="4783" spans="1:9" ht="27" x14ac:dyDescent="0.25">
      <c r="A4783" s="113">
        <v>5113</v>
      </c>
      <c r="B4783" s="113" t="s">
        <v>6277</v>
      </c>
      <c r="C4783" s="113" t="s">
        <v>454</v>
      </c>
      <c r="D4783" s="33" t="s">
        <v>1212</v>
      </c>
      <c r="E4783" s="33" t="s">
        <v>14</v>
      </c>
      <c r="F4783" s="33">
        <v>56479</v>
      </c>
      <c r="G4783" s="33">
        <v>56479</v>
      </c>
      <c r="H4783" s="33">
        <v>1</v>
      </c>
      <c r="I4783" s="22"/>
    </row>
    <row r="4784" spans="1:9" ht="27" x14ac:dyDescent="0.25">
      <c r="A4784" s="113">
        <v>5113</v>
      </c>
      <c r="B4784" s="113" t="s">
        <v>6278</v>
      </c>
      <c r="C4784" s="113" t="s">
        <v>454</v>
      </c>
      <c r="D4784" s="33" t="s">
        <v>1212</v>
      </c>
      <c r="E4784" s="33" t="s">
        <v>14</v>
      </c>
      <c r="F4784" s="33">
        <v>64981</v>
      </c>
      <c r="G4784" s="33">
        <v>64981</v>
      </c>
      <c r="H4784" s="33">
        <v>1</v>
      </c>
      <c r="I4784" s="22"/>
    </row>
    <row r="4785" spans="1:9" ht="27" x14ac:dyDescent="0.25">
      <c r="A4785" s="113">
        <v>5113</v>
      </c>
      <c r="B4785" s="113" t="s">
        <v>6279</v>
      </c>
      <c r="C4785" s="113" t="s">
        <v>454</v>
      </c>
      <c r="D4785" s="33" t="s">
        <v>1212</v>
      </c>
      <c r="E4785" s="33" t="s">
        <v>14</v>
      </c>
      <c r="F4785" s="33">
        <v>240516</v>
      </c>
      <c r="G4785" s="33">
        <v>240516</v>
      </c>
      <c r="H4785" s="33">
        <v>1</v>
      </c>
      <c r="I4785" s="22"/>
    </row>
    <row r="4786" spans="1:9" ht="27" x14ac:dyDescent="0.25">
      <c r="A4786" s="113">
        <v>5113</v>
      </c>
      <c r="B4786" s="113" t="s">
        <v>6280</v>
      </c>
      <c r="C4786" s="113" t="s">
        <v>454</v>
      </c>
      <c r="D4786" s="33" t="s">
        <v>1212</v>
      </c>
      <c r="E4786" s="33" t="s">
        <v>14</v>
      </c>
      <c r="F4786" s="33">
        <v>143340</v>
      </c>
      <c r="G4786" s="33">
        <v>143340</v>
      </c>
      <c r="H4786" s="33">
        <v>1</v>
      </c>
      <c r="I4786" s="22"/>
    </row>
    <row r="4787" spans="1:9" ht="27" x14ac:dyDescent="0.25">
      <c r="A4787" s="113">
        <v>5113</v>
      </c>
      <c r="B4787" s="113" t="s">
        <v>6281</v>
      </c>
      <c r="C4787" s="113" t="s">
        <v>454</v>
      </c>
      <c r="D4787" s="33" t="s">
        <v>1212</v>
      </c>
      <c r="E4787" s="33" t="s">
        <v>14</v>
      </c>
      <c r="F4787" s="33">
        <v>92034</v>
      </c>
      <c r="G4787" s="33">
        <v>92034</v>
      </c>
      <c r="H4787" s="33">
        <v>1</v>
      </c>
      <c r="I4787" s="22"/>
    </row>
    <row r="4788" spans="1:9" ht="27" x14ac:dyDescent="0.25">
      <c r="A4788" s="113">
        <v>5113</v>
      </c>
      <c r="B4788" s="113" t="s">
        <v>6303</v>
      </c>
      <c r="C4788" s="113" t="s">
        <v>454</v>
      </c>
      <c r="D4788" s="33" t="s">
        <v>6304</v>
      </c>
      <c r="E4788" s="33" t="s">
        <v>14</v>
      </c>
      <c r="F4788" s="33">
        <v>143000</v>
      </c>
      <c r="G4788" s="33">
        <v>143000</v>
      </c>
      <c r="H4788" s="33">
        <v>1</v>
      </c>
      <c r="I4788" s="22"/>
    </row>
    <row r="4789" spans="1:9" ht="27" x14ac:dyDescent="0.25">
      <c r="A4789" s="113">
        <v>5113</v>
      </c>
      <c r="B4789" s="113" t="s">
        <v>6307</v>
      </c>
      <c r="C4789" s="113" t="s">
        <v>454</v>
      </c>
      <c r="D4789" s="33" t="s">
        <v>6304</v>
      </c>
      <c r="E4789" s="33" t="s">
        <v>14</v>
      </c>
      <c r="F4789" s="33">
        <v>93000</v>
      </c>
      <c r="G4789" s="33">
        <v>93000</v>
      </c>
      <c r="H4789" s="33">
        <v>1</v>
      </c>
      <c r="I4789" s="22"/>
    </row>
    <row r="4790" spans="1:9" ht="27" x14ac:dyDescent="0.25">
      <c r="A4790" s="113">
        <v>5113</v>
      </c>
      <c r="B4790" s="113" t="s">
        <v>6308</v>
      </c>
      <c r="C4790" s="113" t="s">
        <v>454</v>
      </c>
      <c r="D4790" s="33" t="s">
        <v>6304</v>
      </c>
      <c r="E4790" s="33" t="s">
        <v>14</v>
      </c>
      <c r="F4790" s="33">
        <v>93000</v>
      </c>
      <c r="G4790" s="33">
        <v>93000</v>
      </c>
      <c r="H4790" s="33">
        <v>1</v>
      </c>
      <c r="I4790" s="22"/>
    </row>
    <row r="4791" spans="1:9" ht="27" x14ac:dyDescent="0.25">
      <c r="A4791" s="113">
        <v>5113</v>
      </c>
      <c r="B4791" s="113" t="s">
        <v>6359</v>
      </c>
      <c r="C4791" s="113" t="s">
        <v>454</v>
      </c>
      <c r="D4791" s="33" t="s">
        <v>1212</v>
      </c>
      <c r="E4791" s="33" t="s">
        <v>14</v>
      </c>
      <c r="F4791" s="33">
        <v>1593932</v>
      </c>
      <c r="G4791" s="33">
        <v>1593932</v>
      </c>
      <c r="H4791" s="33">
        <v>1</v>
      </c>
      <c r="I4791" s="22"/>
    </row>
    <row r="4792" spans="1:9" ht="27" x14ac:dyDescent="0.25">
      <c r="A4792" s="113">
        <v>5113</v>
      </c>
      <c r="B4792" s="113" t="s">
        <v>6360</v>
      </c>
      <c r="C4792" s="113" t="s">
        <v>454</v>
      </c>
      <c r="D4792" s="33" t="s">
        <v>1212</v>
      </c>
      <c r="E4792" s="33" t="s">
        <v>14</v>
      </c>
      <c r="F4792" s="33">
        <v>1017847</v>
      </c>
      <c r="G4792" s="33">
        <v>1017847</v>
      </c>
      <c r="H4792" s="33">
        <v>1</v>
      </c>
      <c r="I4792" s="22"/>
    </row>
    <row r="4793" spans="1:9" ht="27" x14ac:dyDescent="0.25">
      <c r="A4793" s="113">
        <v>5113</v>
      </c>
      <c r="B4793" s="113" t="s">
        <v>6361</v>
      </c>
      <c r="C4793" s="113" t="s">
        <v>454</v>
      </c>
      <c r="D4793" s="33" t="s">
        <v>1212</v>
      </c>
      <c r="E4793" s="33" t="s">
        <v>14</v>
      </c>
      <c r="F4793" s="33">
        <v>1103957</v>
      </c>
      <c r="G4793" s="33">
        <v>1103957</v>
      </c>
      <c r="H4793" s="33">
        <v>1</v>
      </c>
      <c r="I4793" s="22"/>
    </row>
    <row r="4794" spans="1:9" ht="27" x14ac:dyDescent="0.25">
      <c r="A4794" s="113">
        <v>5113</v>
      </c>
      <c r="B4794" s="113" t="s">
        <v>6362</v>
      </c>
      <c r="C4794" s="113" t="s">
        <v>454</v>
      </c>
      <c r="D4794" s="33" t="s">
        <v>1212</v>
      </c>
      <c r="E4794" s="33" t="s">
        <v>14</v>
      </c>
      <c r="F4794" s="33">
        <v>1891129</v>
      </c>
      <c r="G4794" s="33">
        <v>1891129</v>
      </c>
      <c r="H4794" s="33">
        <v>1</v>
      </c>
      <c r="I4794" s="22"/>
    </row>
    <row r="4795" spans="1:9" ht="27" x14ac:dyDescent="0.25">
      <c r="A4795" s="113">
        <v>5113</v>
      </c>
      <c r="B4795" s="113" t="s">
        <v>6363</v>
      </c>
      <c r="C4795" s="113" t="s">
        <v>1093</v>
      </c>
      <c r="D4795" s="33" t="s">
        <v>13</v>
      </c>
      <c r="E4795" s="33" t="s">
        <v>14</v>
      </c>
      <c r="F4795" s="33">
        <v>637573</v>
      </c>
      <c r="G4795" s="33">
        <v>637573</v>
      </c>
      <c r="H4795" s="33">
        <v>1</v>
      </c>
      <c r="I4795" s="22"/>
    </row>
    <row r="4796" spans="1:9" ht="27" x14ac:dyDescent="0.25">
      <c r="A4796" s="113">
        <v>5113</v>
      </c>
      <c r="B4796" s="113" t="s">
        <v>6364</v>
      </c>
      <c r="C4796" s="113" t="s">
        <v>1093</v>
      </c>
      <c r="D4796" s="33" t="s">
        <v>13</v>
      </c>
      <c r="E4796" s="33" t="s">
        <v>14</v>
      </c>
      <c r="F4796" s="33">
        <v>339282</v>
      </c>
      <c r="G4796" s="33">
        <v>339282</v>
      </c>
      <c r="H4796" s="33">
        <v>1</v>
      </c>
      <c r="I4796" s="22"/>
    </row>
    <row r="4797" spans="1:9" ht="27" x14ac:dyDescent="0.25">
      <c r="A4797" s="113">
        <v>5113</v>
      </c>
      <c r="B4797" s="113" t="s">
        <v>6365</v>
      </c>
      <c r="C4797" s="113" t="s">
        <v>1093</v>
      </c>
      <c r="D4797" s="33" t="s">
        <v>13</v>
      </c>
      <c r="E4797" s="33" t="s">
        <v>14</v>
      </c>
      <c r="F4797" s="33">
        <v>367986</v>
      </c>
      <c r="G4797" s="33">
        <v>367986</v>
      </c>
      <c r="H4797" s="33">
        <v>1</v>
      </c>
      <c r="I4797" s="22"/>
    </row>
    <row r="4798" spans="1:9" ht="27" x14ac:dyDescent="0.25">
      <c r="A4798" s="113">
        <v>5113</v>
      </c>
      <c r="B4798" s="113" t="s">
        <v>6366</v>
      </c>
      <c r="C4798" s="113" t="s">
        <v>1093</v>
      </c>
      <c r="D4798" s="33" t="s">
        <v>13</v>
      </c>
      <c r="E4798" s="33" t="s">
        <v>14</v>
      </c>
      <c r="F4798" s="33">
        <v>630376</v>
      </c>
      <c r="G4798" s="33">
        <v>630376</v>
      </c>
      <c r="H4798" s="33">
        <v>1</v>
      </c>
      <c r="I4798" s="22"/>
    </row>
    <row r="4799" spans="1:9" ht="27" x14ac:dyDescent="0.25">
      <c r="A4799" s="113">
        <v>4251</v>
      </c>
      <c r="B4799" s="113" t="s">
        <v>6401</v>
      </c>
      <c r="C4799" s="113" t="s">
        <v>454</v>
      </c>
      <c r="D4799" s="33" t="s">
        <v>1212</v>
      </c>
      <c r="E4799" s="33" t="s">
        <v>14</v>
      </c>
      <c r="F4799" s="33">
        <v>800000</v>
      </c>
      <c r="G4799" s="33">
        <v>800000</v>
      </c>
      <c r="H4799" s="33">
        <v>1</v>
      </c>
      <c r="I4799" s="22"/>
    </row>
    <row r="4800" spans="1:9" ht="27" x14ac:dyDescent="0.25">
      <c r="A4800" s="113">
        <v>5113</v>
      </c>
      <c r="B4800" s="113" t="s">
        <v>6577</v>
      </c>
      <c r="C4800" s="113" t="s">
        <v>454</v>
      </c>
      <c r="D4800" s="33" t="s">
        <v>15</v>
      </c>
      <c r="E4800" s="33" t="s">
        <v>14</v>
      </c>
      <c r="F4800" s="33">
        <v>1891129</v>
      </c>
      <c r="G4800" s="33">
        <v>1891129</v>
      </c>
      <c r="H4800" s="33">
        <v>1</v>
      </c>
      <c r="I4800" s="22"/>
    </row>
    <row r="4801" spans="1:9" ht="27" x14ac:dyDescent="0.25">
      <c r="A4801" s="113">
        <v>5113</v>
      </c>
      <c r="B4801" s="113" t="s">
        <v>6578</v>
      </c>
      <c r="C4801" s="113" t="s">
        <v>454</v>
      </c>
      <c r="D4801" s="33" t="s">
        <v>15</v>
      </c>
      <c r="E4801" s="33" t="s">
        <v>14</v>
      </c>
      <c r="F4801" s="33">
        <v>1593932</v>
      </c>
      <c r="G4801" s="33">
        <v>1593932</v>
      </c>
      <c r="H4801" s="33">
        <v>1</v>
      </c>
      <c r="I4801" s="22"/>
    </row>
    <row r="4802" spans="1:9" ht="27" x14ac:dyDescent="0.25">
      <c r="A4802" s="113">
        <v>5113</v>
      </c>
      <c r="B4802" s="113" t="s">
        <v>7038</v>
      </c>
      <c r="C4802" s="113" t="s">
        <v>454</v>
      </c>
      <c r="D4802" s="33" t="s">
        <v>1212</v>
      </c>
      <c r="E4802" s="33" t="s">
        <v>14</v>
      </c>
      <c r="F4802" s="33">
        <v>0</v>
      </c>
      <c r="G4802" s="33">
        <v>0</v>
      </c>
      <c r="H4802" s="33">
        <v>1</v>
      </c>
      <c r="I4802" s="22"/>
    </row>
    <row r="4803" spans="1:9" x14ac:dyDescent="0.25">
      <c r="A4803" s="136" t="s">
        <v>16</v>
      </c>
      <c r="B4803" s="137"/>
      <c r="C4803" s="137"/>
      <c r="D4803" s="137"/>
      <c r="E4803" s="137"/>
      <c r="F4803" s="137"/>
      <c r="G4803" s="137"/>
      <c r="H4803" s="138"/>
      <c r="I4803" s="22"/>
    </row>
    <row r="4804" spans="1:9" ht="27" x14ac:dyDescent="0.25">
      <c r="A4804" s="113">
        <v>5113</v>
      </c>
      <c r="B4804" s="113" t="s">
        <v>5977</v>
      </c>
      <c r="C4804" s="113" t="s">
        <v>974</v>
      </c>
      <c r="D4804" s="33" t="s">
        <v>381</v>
      </c>
      <c r="E4804" s="33" t="s">
        <v>14</v>
      </c>
      <c r="F4804" s="33">
        <v>1731103</v>
      </c>
      <c r="G4804" s="33">
        <v>1731103</v>
      </c>
      <c r="H4804" s="33">
        <v>1</v>
      </c>
      <c r="I4804" s="22"/>
    </row>
    <row r="4805" spans="1:9" ht="27" x14ac:dyDescent="0.25">
      <c r="A4805" s="113">
        <v>5113</v>
      </c>
      <c r="B4805" s="113" t="s">
        <v>5978</v>
      </c>
      <c r="C4805" s="113" t="s">
        <v>974</v>
      </c>
      <c r="D4805" s="33" t="s">
        <v>381</v>
      </c>
      <c r="E4805" s="33" t="s">
        <v>14</v>
      </c>
      <c r="F4805" s="33">
        <v>28645085</v>
      </c>
      <c r="G4805" s="33">
        <v>28645085</v>
      </c>
      <c r="H4805" s="33">
        <v>1</v>
      </c>
      <c r="I4805" s="22"/>
    </row>
    <row r="4806" spans="1:9" ht="27" x14ac:dyDescent="0.25">
      <c r="A4806" s="113">
        <v>5113</v>
      </c>
      <c r="B4806" s="113" t="s">
        <v>5979</v>
      </c>
      <c r="C4806" s="113" t="s">
        <v>974</v>
      </c>
      <c r="D4806" s="33" t="s">
        <v>381</v>
      </c>
      <c r="E4806" s="33" t="s">
        <v>14</v>
      </c>
      <c r="F4806" s="33">
        <v>7107411</v>
      </c>
      <c r="G4806" s="33">
        <v>7107411</v>
      </c>
      <c r="H4806" s="33">
        <v>1</v>
      </c>
      <c r="I4806" s="22"/>
    </row>
    <row r="4807" spans="1:9" ht="27" x14ac:dyDescent="0.25">
      <c r="A4807" s="113">
        <v>5113</v>
      </c>
      <c r="B4807" s="113" t="s">
        <v>5980</v>
      </c>
      <c r="C4807" s="113" t="s">
        <v>974</v>
      </c>
      <c r="D4807" s="33" t="s">
        <v>381</v>
      </c>
      <c r="E4807" s="33" t="s">
        <v>14</v>
      </c>
      <c r="F4807" s="33">
        <v>2800445</v>
      </c>
      <c r="G4807" s="33">
        <v>2800445</v>
      </c>
      <c r="H4807" s="33">
        <v>1</v>
      </c>
      <c r="I4807" s="22"/>
    </row>
    <row r="4808" spans="1:9" ht="27" x14ac:dyDescent="0.25">
      <c r="A4808" s="113">
        <v>5113</v>
      </c>
      <c r="B4808" s="113" t="s">
        <v>5981</v>
      </c>
      <c r="C4808" s="113" t="s">
        <v>974</v>
      </c>
      <c r="D4808" s="33" t="s">
        <v>381</v>
      </c>
      <c r="E4808" s="33" t="s">
        <v>14</v>
      </c>
      <c r="F4808" s="33">
        <v>3222012</v>
      </c>
      <c r="G4808" s="33">
        <v>3222012</v>
      </c>
      <c r="H4808" s="33">
        <v>1</v>
      </c>
      <c r="I4808" s="22"/>
    </row>
    <row r="4809" spans="1:9" ht="27" x14ac:dyDescent="0.25">
      <c r="A4809" s="113">
        <v>5113</v>
      </c>
      <c r="B4809" s="113" t="s">
        <v>5982</v>
      </c>
      <c r="C4809" s="113" t="s">
        <v>974</v>
      </c>
      <c r="D4809" s="33" t="s">
        <v>381</v>
      </c>
      <c r="E4809" s="33" t="s">
        <v>14</v>
      </c>
      <c r="F4809" s="33">
        <v>11925816</v>
      </c>
      <c r="G4809" s="33">
        <v>11925816</v>
      </c>
      <c r="H4809" s="33">
        <v>1</v>
      </c>
      <c r="I4809" s="22"/>
    </row>
    <row r="4810" spans="1:9" ht="27" x14ac:dyDescent="0.25">
      <c r="A4810" s="113">
        <v>5113</v>
      </c>
      <c r="B4810" s="113" t="s">
        <v>5983</v>
      </c>
      <c r="C4810" s="113" t="s">
        <v>974</v>
      </c>
      <c r="D4810" s="33" t="s">
        <v>381</v>
      </c>
      <c r="E4810" s="33" t="s">
        <v>14</v>
      </c>
      <c r="F4810" s="33">
        <v>4563434</v>
      </c>
      <c r="G4810" s="33">
        <v>4563434</v>
      </c>
      <c r="H4810" s="33">
        <v>1</v>
      </c>
      <c r="I4810" s="22"/>
    </row>
    <row r="4811" spans="1:9" ht="27" x14ac:dyDescent="0.25">
      <c r="A4811" s="113">
        <v>5113</v>
      </c>
      <c r="B4811" s="113" t="s">
        <v>6249</v>
      </c>
      <c r="C4811" s="113" t="s">
        <v>974</v>
      </c>
      <c r="D4811" s="33" t="s">
        <v>381</v>
      </c>
      <c r="E4811" s="33" t="s">
        <v>14</v>
      </c>
      <c r="F4811" s="33">
        <v>1745620</v>
      </c>
      <c r="G4811" s="33">
        <v>1745620</v>
      </c>
      <c r="H4811" s="33">
        <v>1</v>
      </c>
      <c r="I4811" s="22"/>
    </row>
    <row r="4812" spans="1:9" ht="27" x14ac:dyDescent="0.25">
      <c r="A4812" s="113">
        <v>5113</v>
      </c>
      <c r="B4812" s="113" t="s">
        <v>6250</v>
      </c>
      <c r="C4812" s="113" t="s">
        <v>974</v>
      </c>
      <c r="D4812" s="33" t="s">
        <v>381</v>
      </c>
      <c r="E4812" s="33" t="s">
        <v>14</v>
      </c>
      <c r="F4812" s="33">
        <v>13564080</v>
      </c>
      <c r="G4812" s="33">
        <v>13564080</v>
      </c>
      <c r="H4812" s="33">
        <v>1</v>
      </c>
      <c r="I4812" s="22"/>
    </row>
    <row r="4813" spans="1:9" ht="27" x14ac:dyDescent="0.25">
      <c r="A4813" s="113">
        <v>5113</v>
      </c>
      <c r="B4813" s="113" t="s">
        <v>6251</v>
      </c>
      <c r="C4813" s="113" t="s">
        <v>974</v>
      </c>
      <c r="D4813" s="33" t="s">
        <v>381</v>
      </c>
      <c r="E4813" s="33" t="s">
        <v>14</v>
      </c>
      <c r="F4813" s="33">
        <v>2823930</v>
      </c>
      <c r="G4813" s="33">
        <v>2823930</v>
      </c>
      <c r="H4813" s="33">
        <v>1</v>
      </c>
      <c r="I4813" s="22"/>
    </row>
    <row r="4814" spans="1:9" ht="27" x14ac:dyDescent="0.25">
      <c r="A4814" s="113">
        <v>5113</v>
      </c>
      <c r="B4814" s="113" t="s">
        <v>6252</v>
      </c>
      <c r="C4814" s="113" t="s">
        <v>974</v>
      </c>
      <c r="D4814" s="33" t="s">
        <v>381</v>
      </c>
      <c r="E4814" s="33" t="s">
        <v>14</v>
      </c>
      <c r="F4814" s="33">
        <v>3249030</v>
      </c>
      <c r="G4814" s="33">
        <v>3249030</v>
      </c>
      <c r="H4814" s="33">
        <v>1</v>
      </c>
      <c r="I4814" s="22"/>
    </row>
    <row r="4815" spans="1:9" ht="27" x14ac:dyDescent="0.25">
      <c r="A4815" s="113">
        <v>5113</v>
      </c>
      <c r="B4815" s="113" t="s">
        <v>6253</v>
      </c>
      <c r="C4815" s="113" t="s">
        <v>974</v>
      </c>
      <c r="D4815" s="33" t="s">
        <v>381</v>
      </c>
      <c r="E4815" s="33" t="s">
        <v>14</v>
      </c>
      <c r="F4815" s="33">
        <v>12025810</v>
      </c>
      <c r="G4815" s="33">
        <v>12025810</v>
      </c>
      <c r="H4815" s="33">
        <v>1</v>
      </c>
      <c r="I4815" s="22"/>
    </row>
    <row r="4816" spans="1:9" ht="27" x14ac:dyDescent="0.25">
      <c r="A4816" s="113">
        <v>5113</v>
      </c>
      <c r="B4816" s="113" t="s">
        <v>6254</v>
      </c>
      <c r="C4816" s="113" t="s">
        <v>974</v>
      </c>
      <c r="D4816" s="33" t="s">
        <v>381</v>
      </c>
      <c r="E4816" s="33" t="s">
        <v>14</v>
      </c>
      <c r="F4816" s="33">
        <v>4601700</v>
      </c>
      <c r="G4816" s="33">
        <v>4601700</v>
      </c>
      <c r="H4816" s="33">
        <v>1</v>
      </c>
      <c r="I4816" s="22"/>
    </row>
    <row r="4817" spans="1:9" ht="27" x14ac:dyDescent="0.25">
      <c r="A4817" s="113">
        <v>5113</v>
      </c>
      <c r="B4817" s="113" t="s">
        <v>6255</v>
      </c>
      <c r="C4817" s="113" t="s">
        <v>974</v>
      </c>
      <c r="D4817" s="33" t="s">
        <v>381</v>
      </c>
      <c r="E4817" s="33" t="s">
        <v>14</v>
      </c>
      <c r="F4817" s="33">
        <v>7167000</v>
      </c>
      <c r="G4817" s="33">
        <v>7167000</v>
      </c>
      <c r="H4817" s="33">
        <v>1</v>
      </c>
      <c r="I4817" s="22"/>
    </row>
    <row r="4818" spans="1:9" ht="27" x14ac:dyDescent="0.25">
      <c r="A4818" s="113">
        <v>5113</v>
      </c>
      <c r="B4818" s="113" t="s">
        <v>6334</v>
      </c>
      <c r="C4818" s="113" t="s">
        <v>20</v>
      </c>
      <c r="D4818" s="33" t="s">
        <v>381</v>
      </c>
      <c r="E4818" s="33" t="s">
        <v>14</v>
      </c>
      <c r="F4818" s="33">
        <v>106262110</v>
      </c>
      <c r="G4818" s="33">
        <v>106262110</v>
      </c>
      <c r="H4818" s="33">
        <v>1</v>
      </c>
      <c r="I4818" s="22"/>
    </row>
    <row r="4819" spans="1:9" ht="27" x14ac:dyDescent="0.25">
      <c r="A4819" s="113">
        <v>5113</v>
      </c>
      <c r="B4819" s="113" t="s">
        <v>6335</v>
      </c>
      <c r="C4819" s="113" t="s">
        <v>20</v>
      </c>
      <c r="D4819" s="33" t="s">
        <v>381</v>
      </c>
      <c r="E4819" s="33" t="s">
        <v>14</v>
      </c>
      <c r="F4819" s="33">
        <v>56547050</v>
      </c>
      <c r="G4819" s="33">
        <v>56547050</v>
      </c>
      <c r="H4819" s="33">
        <v>1</v>
      </c>
      <c r="I4819" s="22"/>
    </row>
    <row r="4820" spans="1:9" ht="27" x14ac:dyDescent="0.25">
      <c r="A4820" s="113">
        <v>5113</v>
      </c>
      <c r="B4820" s="113" t="s">
        <v>6336</v>
      </c>
      <c r="C4820" s="113" t="s">
        <v>20</v>
      </c>
      <c r="D4820" s="33" t="s">
        <v>381</v>
      </c>
      <c r="E4820" s="33" t="s">
        <v>14</v>
      </c>
      <c r="F4820" s="33">
        <v>61330950</v>
      </c>
      <c r="G4820" s="33">
        <v>61330950</v>
      </c>
      <c r="H4820" s="33">
        <v>1</v>
      </c>
      <c r="I4820" s="22"/>
    </row>
    <row r="4821" spans="1:9" ht="27" x14ac:dyDescent="0.25">
      <c r="A4821" s="113">
        <v>5113</v>
      </c>
      <c r="B4821" s="113" t="s">
        <v>6337</v>
      </c>
      <c r="C4821" s="113" t="s">
        <v>20</v>
      </c>
      <c r="D4821" s="33" t="s">
        <v>381</v>
      </c>
      <c r="E4821" s="33" t="s">
        <v>14</v>
      </c>
      <c r="F4821" s="33">
        <v>105062740</v>
      </c>
      <c r="G4821" s="33">
        <v>105062740</v>
      </c>
      <c r="H4821" s="33">
        <v>1</v>
      </c>
      <c r="I4821" s="22"/>
    </row>
    <row r="4822" spans="1:9" ht="27" x14ac:dyDescent="0.25">
      <c r="A4822" s="113">
        <v>4251</v>
      </c>
      <c r="B4822" s="113" t="s">
        <v>6400</v>
      </c>
      <c r="C4822" s="113" t="s">
        <v>974</v>
      </c>
      <c r="D4822" s="33" t="s">
        <v>381</v>
      </c>
      <c r="E4822" s="33" t="s">
        <v>14</v>
      </c>
      <c r="F4822" s="33">
        <v>39200000</v>
      </c>
      <c r="G4822" s="33">
        <v>39200000</v>
      </c>
      <c r="H4822" s="33">
        <v>1</v>
      </c>
      <c r="I4822" s="22"/>
    </row>
    <row r="4823" spans="1:9" ht="27" x14ac:dyDescent="0.25">
      <c r="A4823" s="113">
        <v>5113</v>
      </c>
      <c r="B4823" s="113" t="s">
        <v>6438</v>
      </c>
      <c r="C4823" s="113" t="s">
        <v>20</v>
      </c>
      <c r="D4823" s="33" t="s">
        <v>15</v>
      </c>
      <c r="E4823" s="33" t="s">
        <v>14</v>
      </c>
      <c r="F4823" s="33">
        <v>103327353</v>
      </c>
      <c r="G4823" s="33">
        <v>103327353</v>
      </c>
      <c r="H4823" s="33">
        <v>1</v>
      </c>
      <c r="I4823" s="22"/>
    </row>
    <row r="4824" spans="1:9" ht="27" x14ac:dyDescent="0.25">
      <c r="A4824" s="113">
        <v>5113</v>
      </c>
      <c r="B4824" s="113" t="s">
        <v>6541</v>
      </c>
      <c r="C4824" s="113" t="s">
        <v>20</v>
      </c>
      <c r="D4824" s="33" t="s">
        <v>15</v>
      </c>
      <c r="E4824" s="33" t="s">
        <v>14</v>
      </c>
      <c r="F4824" s="33">
        <v>103174172</v>
      </c>
      <c r="G4824" s="33">
        <v>103174172</v>
      </c>
      <c r="H4824" s="33">
        <v>1</v>
      </c>
      <c r="I4824" s="22"/>
    </row>
    <row r="4825" spans="1:9" ht="27" x14ac:dyDescent="0.25">
      <c r="A4825" s="113">
        <v>5113</v>
      </c>
      <c r="B4825" s="113" t="s">
        <v>6439</v>
      </c>
      <c r="C4825" s="113" t="s">
        <v>20</v>
      </c>
      <c r="D4825" s="33" t="s">
        <v>381</v>
      </c>
      <c r="E4825" s="33" t="s">
        <v>14</v>
      </c>
      <c r="F4825" s="33">
        <v>55531496</v>
      </c>
      <c r="G4825" s="33">
        <v>55531496</v>
      </c>
      <c r="H4825" s="33">
        <v>1</v>
      </c>
      <c r="I4825" s="22"/>
    </row>
    <row r="4826" spans="1:9" ht="27" x14ac:dyDescent="0.25">
      <c r="A4826" s="113">
        <v>5113</v>
      </c>
      <c r="B4826" s="113" t="s">
        <v>6440</v>
      </c>
      <c r="C4826" s="113" t="s">
        <v>20</v>
      </c>
      <c r="D4826" s="33" t="s">
        <v>381</v>
      </c>
      <c r="E4826" s="33" t="s">
        <v>14</v>
      </c>
      <c r="F4826" s="33">
        <v>60231303</v>
      </c>
      <c r="G4826" s="33">
        <v>60231303</v>
      </c>
      <c r="H4826" s="33">
        <v>1</v>
      </c>
      <c r="I4826" s="22"/>
    </row>
    <row r="4827" spans="1:9" ht="27" x14ac:dyDescent="0.25">
      <c r="A4827" s="113">
        <v>5113</v>
      </c>
      <c r="B4827" s="113" t="s">
        <v>7037</v>
      </c>
      <c r="C4827" s="113" t="s">
        <v>974</v>
      </c>
      <c r="D4827" s="33" t="s">
        <v>381</v>
      </c>
      <c r="E4827" s="33" t="s">
        <v>14</v>
      </c>
      <c r="F4827" s="33">
        <v>0</v>
      </c>
      <c r="G4827" s="33">
        <v>0</v>
      </c>
      <c r="H4827" s="33">
        <v>1</v>
      </c>
      <c r="I4827" s="22"/>
    </row>
    <row r="4828" spans="1:9" ht="15" customHeight="1" x14ac:dyDescent="0.25">
      <c r="A4828" s="153" t="s">
        <v>192</v>
      </c>
      <c r="B4828" s="154"/>
      <c r="C4828" s="154"/>
      <c r="D4828" s="154"/>
      <c r="E4828" s="154"/>
      <c r="F4828" s="154"/>
      <c r="G4828" s="154"/>
      <c r="H4828" s="155"/>
      <c r="I4828" s="22"/>
    </row>
    <row r="4829" spans="1:9" ht="15" customHeight="1" x14ac:dyDescent="0.25">
      <c r="A4829" s="127" t="s">
        <v>16</v>
      </c>
      <c r="B4829" s="128"/>
      <c r="C4829" s="128"/>
      <c r="D4829" s="128"/>
      <c r="E4829" s="128"/>
      <c r="F4829" s="128"/>
      <c r="G4829" s="128"/>
      <c r="H4829" s="129"/>
      <c r="I4829" s="22"/>
    </row>
    <row r="4830" spans="1:9" ht="27" x14ac:dyDescent="0.25">
      <c r="A4830" s="20">
        <v>4861</v>
      </c>
      <c r="B4830" s="20" t="s">
        <v>2242</v>
      </c>
      <c r="C4830" s="20" t="s">
        <v>467</v>
      </c>
      <c r="D4830" s="20" t="s">
        <v>381</v>
      </c>
      <c r="E4830" s="20" t="s">
        <v>14</v>
      </c>
      <c r="F4830" s="20">
        <v>24500000</v>
      </c>
      <c r="G4830" s="20">
        <v>24500000</v>
      </c>
      <c r="H4830" s="20">
        <v>1</v>
      </c>
      <c r="I4830" s="22"/>
    </row>
    <row r="4831" spans="1:9" ht="15" customHeight="1" x14ac:dyDescent="0.25">
      <c r="A4831" s="136" t="s">
        <v>12</v>
      </c>
      <c r="B4831" s="137"/>
      <c r="C4831" s="137"/>
      <c r="D4831" s="137"/>
      <c r="E4831" s="137"/>
      <c r="F4831" s="137"/>
      <c r="G4831" s="137"/>
      <c r="H4831" s="138"/>
      <c r="I4831" s="22"/>
    </row>
    <row r="4832" spans="1:9" ht="27" x14ac:dyDescent="0.25">
      <c r="A4832" s="20">
        <v>4861</v>
      </c>
      <c r="B4832" s="11" t="s">
        <v>2243</v>
      </c>
      <c r="C4832" s="11" t="s">
        <v>454</v>
      </c>
      <c r="D4832" s="20" t="s">
        <v>1212</v>
      </c>
      <c r="E4832" s="20" t="s">
        <v>14</v>
      </c>
      <c r="F4832" s="20">
        <v>500000</v>
      </c>
      <c r="G4832" s="20">
        <v>500000</v>
      </c>
      <c r="H4832" s="20">
        <v>1</v>
      </c>
      <c r="I4832" s="22"/>
    </row>
    <row r="4833" spans="1:9" ht="30" customHeight="1" x14ac:dyDescent="0.25">
      <c r="A4833" s="156" t="s">
        <v>1364</v>
      </c>
      <c r="B4833" s="157"/>
      <c r="C4833" s="157"/>
      <c r="D4833" s="157"/>
      <c r="E4833" s="157"/>
      <c r="F4833" s="157"/>
      <c r="G4833" s="157"/>
      <c r="H4833" s="158"/>
      <c r="I4833" s="22"/>
    </row>
    <row r="4834" spans="1:9" s="28" customFormat="1" ht="48" x14ac:dyDescent="0.25">
      <c r="A4834" s="70">
        <v>4239</v>
      </c>
      <c r="B4834" s="70" t="s">
        <v>1672</v>
      </c>
      <c r="C4834" s="70" t="s">
        <v>1366</v>
      </c>
      <c r="D4834" s="70" t="s">
        <v>9</v>
      </c>
      <c r="E4834" s="70" t="s">
        <v>14</v>
      </c>
      <c r="F4834" s="70">
        <v>0</v>
      </c>
      <c r="G4834" s="70">
        <v>0</v>
      </c>
      <c r="H4834" s="70">
        <v>1</v>
      </c>
      <c r="I4834" s="27"/>
    </row>
    <row r="4835" spans="1:9" s="81" customFormat="1" ht="48" x14ac:dyDescent="0.25">
      <c r="A4835" s="70">
        <v>4239</v>
      </c>
      <c r="B4835" s="70" t="s">
        <v>1365</v>
      </c>
      <c r="C4835" s="70" t="s">
        <v>1366</v>
      </c>
      <c r="D4835" s="70" t="s">
        <v>9</v>
      </c>
      <c r="E4835" s="70" t="s">
        <v>14</v>
      </c>
      <c r="F4835" s="70">
        <v>0</v>
      </c>
      <c r="G4835" s="70">
        <v>0</v>
      </c>
      <c r="H4835" s="70">
        <v>1</v>
      </c>
      <c r="I4835" s="80"/>
    </row>
    <row r="4836" spans="1:9" ht="15" customHeight="1" x14ac:dyDescent="0.25">
      <c r="A4836" s="130" t="s">
        <v>12</v>
      </c>
      <c r="B4836" s="131"/>
      <c r="C4836" s="131"/>
      <c r="D4836" s="131"/>
      <c r="E4836" s="131"/>
      <c r="F4836" s="131"/>
      <c r="G4836" s="131"/>
      <c r="H4836" s="132"/>
      <c r="I4836" s="22"/>
    </row>
    <row r="4837" spans="1:9" ht="15" customHeight="1" x14ac:dyDescent="0.25">
      <c r="A4837" s="133" t="s">
        <v>217</v>
      </c>
      <c r="B4837" s="134"/>
      <c r="C4837" s="134"/>
      <c r="D4837" s="134"/>
      <c r="E4837" s="134"/>
      <c r="F4837" s="134"/>
      <c r="G4837" s="134"/>
      <c r="H4837" s="135"/>
      <c r="I4837" s="22"/>
    </row>
    <row r="4838" spans="1:9" ht="15" customHeight="1" x14ac:dyDescent="0.25">
      <c r="A4838" s="136" t="s">
        <v>12</v>
      </c>
      <c r="B4838" s="137"/>
      <c r="C4838" s="137"/>
      <c r="D4838" s="137"/>
      <c r="E4838" s="137"/>
      <c r="F4838" s="137"/>
      <c r="G4838" s="137"/>
      <c r="H4838" s="138"/>
      <c r="I4838" s="22"/>
    </row>
    <row r="4839" spans="1:9" ht="15" customHeight="1" x14ac:dyDescent="0.25">
      <c r="A4839" s="133" t="s">
        <v>260</v>
      </c>
      <c r="B4839" s="134"/>
      <c r="C4839" s="134"/>
      <c r="D4839" s="134"/>
      <c r="E4839" s="134"/>
      <c r="F4839" s="134"/>
      <c r="G4839" s="134"/>
      <c r="H4839" s="135"/>
      <c r="I4839" s="22"/>
    </row>
    <row r="4840" spans="1:9" ht="15" customHeight="1" x14ac:dyDescent="0.25">
      <c r="A4840" s="136" t="s">
        <v>12</v>
      </c>
      <c r="B4840" s="137"/>
      <c r="C4840" s="137"/>
      <c r="D4840" s="137"/>
      <c r="E4840" s="137"/>
      <c r="F4840" s="137"/>
      <c r="G4840" s="137"/>
      <c r="H4840" s="138"/>
      <c r="I4840" s="22"/>
    </row>
    <row r="4841" spans="1:9" x14ac:dyDescent="0.25">
      <c r="A4841" s="20"/>
      <c r="B4841" s="20"/>
      <c r="C4841" s="20"/>
      <c r="D4841" s="20"/>
      <c r="E4841" s="20"/>
      <c r="F4841" s="20"/>
      <c r="G4841" s="20"/>
      <c r="H4841" s="20"/>
      <c r="I4841" s="22"/>
    </row>
    <row r="4842" spans="1:9" ht="15" customHeight="1" x14ac:dyDescent="0.25">
      <c r="A4842" s="133" t="s">
        <v>131</v>
      </c>
      <c r="B4842" s="134"/>
      <c r="C4842" s="134"/>
      <c r="D4842" s="134"/>
      <c r="E4842" s="134"/>
      <c r="F4842" s="134"/>
      <c r="G4842" s="134"/>
      <c r="H4842" s="135"/>
      <c r="I4842" s="22"/>
    </row>
    <row r="4843" spans="1:9" ht="15" customHeight="1" x14ac:dyDescent="0.25">
      <c r="A4843" s="136" t="s">
        <v>12</v>
      </c>
      <c r="B4843" s="137"/>
      <c r="C4843" s="137"/>
      <c r="D4843" s="137"/>
      <c r="E4843" s="137"/>
      <c r="F4843" s="137"/>
      <c r="G4843" s="137"/>
      <c r="H4843" s="138"/>
      <c r="I4843" s="22"/>
    </row>
    <row r="4844" spans="1:9" ht="24.75" customHeight="1" x14ac:dyDescent="0.25">
      <c r="A4844" s="4"/>
      <c r="B4844" s="4"/>
      <c r="C4844" s="4"/>
      <c r="D4844" s="12"/>
      <c r="E4844" s="12"/>
      <c r="F4844" s="20"/>
      <c r="G4844" s="20"/>
      <c r="H4844" s="20"/>
      <c r="I4844" s="22"/>
    </row>
    <row r="4845" spans="1:9" ht="15" customHeight="1" x14ac:dyDescent="0.25">
      <c r="A4845" s="133" t="s">
        <v>471</v>
      </c>
      <c r="B4845" s="134"/>
      <c r="C4845" s="134"/>
      <c r="D4845" s="134"/>
      <c r="E4845" s="134"/>
      <c r="F4845" s="134"/>
      <c r="G4845" s="134"/>
      <c r="H4845" s="135"/>
      <c r="I4845" s="22"/>
    </row>
    <row r="4846" spans="1:9" ht="15" customHeight="1" x14ac:dyDescent="0.25">
      <c r="A4846" s="136" t="s">
        <v>16</v>
      </c>
      <c r="B4846" s="137"/>
      <c r="C4846" s="137"/>
      <c r="D4846" s="137"/>
      <c r="E4846" s="137"/>
      <c r="F4846" s="137"/>
      <c r="G4846" s="137"/>
      <c r="H4846" s="138"/>
      <c r="I4846" s="22"/>
    </row>
    <row r="4847" spans="1:9" ht="27" x14ac:dyDescent="0.25">
      <c r="A4847" s="32">
        <v>4251</v>
      </c>
      <c r="B4847" s="11" t="s">
        <v>4245</v>
      </c>
      <c r="C4847" s="11" t="s">
        <v>454</v>
      </c>
      <c r="D4847" s="11" t="s">
        <v>15</v>
      </c>
      <c r="E4847" s="11" t="s">
        <v>14</v>
      </c>
      <c r="F4847" s="11">
        <v>1800000</v>
      </c>
      <c r="G4847" s="11">
        <v>1800000</v>
      </c>
      <c r="H4847" s="11">
        <v>1</v>
      </c>
      <c r="I4847" s="22"/>
    </row>
    <row r="4848" spans="1:9" ht="40.5" x14ac:dyDescent="0.25">
      <c r="A4848" s="11">
        <v>4251</v>
      </c>
      <c r="B4848" s="11" t="s">
        <v>4062</v>
      </c>
      <c r="C4848" s="11" t="s">
        <v>24</v>
      </c>
      <c r="D4848" s="11" t="s">
        <v>15</v>
      </c>
      <c r="E4848" s="11" t="s">
        <v>14</v>
      </c>
      <c r="F4848" s="11">
        <v>118200000</v>
      </c>
      <c r="G4848" s="11">
        <v>118200000</v>
      </c>
      <c r="H4848" s="11">
        <v>1</v>
      </c>
      <c r="I4848" s="22"/>
    </row>
    <row r="4849" spans="1:9" ht="40.5" x14ac:dyDescent="0.25">
      <c r="A4849" s="11">
        <v>4251</v>
      </c>
      <c r="B4849" s="11" t="s">
        <v>3761</v>
      </c>
      <c r="C4849" s="11" t="s">
        <v>24</v>
      </c>
      <c r="D4849" s="11" t="s">
        <v>15</v>
      </c>
      <c r="E4849" s="11" t="s">
        <v>14</v>
      </c>
      <c r="F4849" s="11">
        <v>88872800</v>
      </c>
      <c r="G4849" s="11">
        <v>88872800</v>
      </c>
      <c r="H4849" s="11">
        <v>1</v>
      </c>
      <c r="I4849" s="22"/>
    </row>
    <row r="4850" spans="1:9" ht="40.5" x14ac:dyDescent="0.25">
      <c r="A4850" s="11">
        <v>4251</v>
      </c>
      <c r="B4850" s="11" t="s">
        <v>3762</v>
      </c>
      <c r="C4850" s="11" t="s">
        <v>24</v>
      </c>
      <c r="D4850" s="11" t="s">
        <v>381</v>
      </c>
      <c r="E4850" s="11" t="s">
        <v>14</v>
      </c>
      <c r="F4850" s="11">
        <v>29327200</v>
      </c>
      <c r="G4850" s="11">
        <v>29327200</v>
      </c>
      <c r="H4850" s="11">
        <v>1</v>
      </c>
      <c r="I4850" s="22"/>
    </row>
    <row r="4851" spans="1:9" ht="27" x14ac:dyDescent="0.25">
      <c r="A4851" s="11">
        <v>4251</v>
      </c>
      <c r="B4851" s="11" t="s">
        <v>4063</v>
      </c>
      <c r="C4851" s="11" t="s">
        <v>454</v>
      </c>
      <c r="D4851" s="11" t="s">
        <v>1212</v>
      </c>
      <c r="E4851" s="11" t="s">
        <v>14</v>
      </c>
      <c r="F4851" s="11">
        <v>1800000</v>
      </c>
      <c r="G4851" s="11">
        <v>1800000</v>
      </c>
      <c r="H4851" s="11">
        <v>1</v>
      </c>
      <c r="I4851" s="22"/>
    </row>
    <row r="4852" spans="1:9" ht="27" x14ac:dyDescent="0.25">
      <c r="A4852" s="11">
        <v>4251</v>
      </c>
      <c r="B4852" s="11" t="s">
        <v>3763</v>
      </c>
      <c r="C4852" s="11" t="s">
        <v>454</v>
      </c>
      <c r="D4852" s="11" t="s">
        <v>1212</v>
      </c>
      <c r="E4852" s="11" t="s">
        <v>14</v>
      </c>
      <c r="F4852" s="11">
        <v>1800000</v>
      </c>
      <c r="G4852" s="11">
        <v>1800000</v>
      </c>
      <c r="H4852" s="11">
        <v>1</v>
      </c>
      <c r="I4852" s="22"/>
    </row>
    <row r="4853" spans="1:9" ht="15" customHeight="1" x14ac:dyDescent="0.25">
      <c r="A4853" s="136" t="s">
        <v>12</v>
      </c>
      <c r="B4853" s="137"/>
      <c r="C4853" s="137"/>
      <c r="D4853" s="137"/>
      <c r="E4853" s="137"/>
      <c r="F4853" s="137"/>
      <c r="G4853" s="137"/>
      <c r="H4853" s="138"/>
      <c r="I4853" s="22"/>
    </row>
    <row r="4854" spans="1:9" ht="15" customHeight="1" x14ac:dyDescent="0.25">
      <c r="A4854" s="68"/>
      <c r="B4854" s="36"/>
      <c r="C4854" s="36"/>
      <c r="D4854" s="36"/>
      <c r="E4854" s="36"/>
      <c r="F4854" s="36"/>
      <c r="G4854" s="36"/>
      <c r="H4854" s="36"/>
      <c r="I4854" s="22"/>
    </row>
    <row r="4855" spans="1:9" ht="25.5" customHeight="1" x14ac:dyDescent="0.25">
      <c r="A4855" s="11">
        <v>4251</v>
      </c>
      <c r="B4855" s="11" t="s">
        <v>2238</v>
      </c>
      <c r="C4855" s="11" t="s">
        <v>454</v>
      </c>
      <c r="D4855" s="11" t="s">
        <v>15</v>
      </c>
      <c r="E4855" s="11" t="s">
        <v>14</v>
      </c>
      <c r="F4855" s="11">
        <v>1800000</v>
      </c>
      <c r="G4855" s="11">
        <v>1800000</v>
      </c>
      <c r="H4855" s="11">
        <v>1</v>
      </c>
      <c r="I4855" s="22"/>
    </row>
    <row r="4856" spans="1:9" ht="15" customHeight="1" x14ac:dyDescent="0.25">
      <c r="A4856" s="8"/>
      <c r="B4856" s="8"/>
      <c r="C4856" s="8"/>
      <c r="D4856" s="8"/>
      <c r="E4856" s="8"/>
      <c r="F4856" s="8"/>
      <c r="G4856" s="8"/>
      <c r="H4856" s="8"/>
      <c r="I4856" s="22"/>
    </row>
    <row r="4857" spans="1:9" ht="15" customHeight="1" x14ac:dyDescent="0.25">
      <c r="A4857" s="133" t="s">
        <v>73</v>
      </c>
      <c r="B4857" s="134"/>
      <c r="C4857" s="134"/>
      <c r="D4857" s="134"/>
      <c r="E4857" s="134"/>
      <c r="F4857" s="134"/>
      <c r="G4857" s="134"/>
      <c r="H4857" s="135"/>
      <c r="I4857" s="22"/>
    </row>
    <row r="4858" spans="1:9" ht="15" customHeight="1" x14ac:dyDescent="0.25">
      <c r="A4858" s="136" t="s">
        <v>8</v>
      </c>
      <c r="B4858" s="137"/>
      <c r="C4858" s="137"/>
      <c r="D4858" s="137"/>
      <c r="E4858" s="137"/>
      <c r="F4858" s="137"/>
      <c r="G4858" s="137"/>
      <c r="H4858" s="138"/>
      <c r="I4858" s="22"/>
    </row>
    <row r="4859" spans="1:9" ht="25.5" customHeight="1" x14ac:dyDescent="0.25">
      <c r="A4859" s="11">
        <v>4267</v>
      </c>
      <c r="B4859" s="11" t="s">
        <v>7237</v>
      </c>
      <c r="C4859" s="11" t="s">
        <v>957</v>
      </c>
      <c r="D4859" s="11" t="s">
        <v>381</v>
      </c>
      <c r="E4859" s="11" t="s">
        <v>10</v>
      </c>
      <c r="F4859" s="11">
        <v>1500</v>
      </c>
      <c r="G4859" s="11">
        <f>H4859*F4859</f>
        <v>5250000</v>
      </c>
      <c r="H4859" s="11">
        <v>3500</v>
      </c>
      <c r="I4859" s="22"/>
    </row>
    <row r="4860" spans="1:9" ht="15" customHeight="1" x14ac:dyDescent="0.25">
      <c r="A4860" s="136" t="s">
        <v>12</v>
      </c>
      <c r="B4860" s="137"/>
      <c r="C4860" s="137"/>
      <c r="D4860" s="137"/>
      <c r="E4860" s="137"/>
      <c r="F4860" s="137"/>
      <c r="G4860" s="137"/>
      <c r="H4860" s="138"/>
      <c r="I4860" s="22"/>
    </row>
    <row r="4861" spans="1:9" ht="40.5" x14ac:dyDescent="0.25">
      <c r="A4861" s="11">
        <v>4239</v>
      </c>
      <c r="B4861" s="11" t="s">
        <v>2800</v>
      </c>
      <c r="C4861" s="11" t="s">
        <v>497</v>
      </c>
      <c r="D4861" s="11" t="s">
        <v>9</v>
      </c>
      <c r="E4861" s="11" t="s">
        <v>14</v>
      </c>
      <c r="F4861" s="11">
        <v>1000000</v>
      </c>
      <c r="G4861" s="11">
        <v>1000000</v>
      </c>
      <c r="H4861" s="11">
        <v>1</v>
      </c>
      <c r="I4861" s="22"/>
    </row>
    <row r="4862" spans="1:9" ht="40.5" x14ac:dyDescent="0.25">
      <c r="A4862" s="11">
        <v>4239</v>
      </c>
      <c r="B4862" s="11" t="s">
        <v>2801</v>
      </c>
      <c r="C4862" s="11" t="s">
        <v>497</v>
      </c>
      <c r="D4862" s="11" t="s">
        <v>9</v>
      </c>
      <c r="E4862" s="11" t="s">
        <v>14</v>
      </c>
      <c r="F4862" s="11">
        <v>1000000</v>
      </c>
      <c r="G4862" s="11">
        <v>1000000</v>
      </c>
      <c r="H4862" s="11">
        <v>1</v>
      </c>
      <c r="I4862" s="22"/>
    </row>
    <row r="4863" spans="1:9" ht="40.5" x14ac:dyDescent="0.25">
      <c r="A4863" s="11">
        <v>4239</v>
      </c>
      <c r="B4863" s="11" t="s">
        <v>2802</v>
      </c>
      <c r="C4863" s="11" t="s">
        <v>497</v>
      </c>
      <c r="D4863" s="11" t="s">
        <v>9</v>
      </c>
      <c r="E4863" s="11" t="s">
        <v>14</v>
      </c>
      <c r="F4863" s="11">
        <v>2250000</v>
      </c>
      <c r="G4863" s="11">
        <v>2250000</v>
      </c>
      <c r="H4863" s="11">
        <v>1</v>
      </c>
      <c r="I4863" s="22"/>
    </row>
    <row r="4864" spans="1:9" ht="40.5" x14ac:dyDescent="0.25">
      <c r="A4864" s="11">
        <v>4239</v>
      </c>
      <c r="B4864" s="11" t="s">
        <v>2803</v>
      </c>
      <c r="C4864" s="11" t="s">
        <v>497</v>
      </c>
      <c r="D4864" s="11" t="s">
        <v>9</v>
      </c>
      <c r="E4864" s="11" t="s">
        <v>14</v>
      </c>
      <c r="F4864" s="11">
        <v>900000</v>
      </c>
      <c r="G4864" s="11">
        <v>900000</v>
      </c>
      <c r="H4864" s="11">
        <v>1</v>
      </c>
      <c r="I4864" s="22"/>
    </row>
    <row r="4865" spans="1:9" ht="40.5" x14ac:dyDescent="0.25">
      <c r="A4865" s="11">
        <v>4239</v>
      </c>
      <c r="B4865" s="11" t="s">
        <v>2804</v>
      </c>
      <c r="C4865" s="11" t="s">
        <v>497</v>
      </c>
      <c r="D4865" s="11" t="s">
        <v>9</v>
      </c>
      <c r="E4865" s="11" t="s">
        <v>14</v>
      </c>
      <c r="F4865" s="11">
        <v>150000</v>
      </c>
      <c r="G4865" s="11">
        <v>150000</v>
      </c>
      <c r="H4865" s="11">
        <v>1</v>
      </c>
      <c r="I4865" s="22"/>
    </row>
    <row r="4866" spans="1:9" ht="40.5" x14ac:dyDescent="0.25">
      <c r="A4866" s="11">
        <v>4239</v>
      </c>
      <c r="B4866" s="11" t="s">
        <v>2805</v>
      </c>
      <c r="C4866" s="11" t="s">
        <v>497</v>
      </c>
      <c r="D4866" s="11" t="s">
        <v>9</v>
      </c>
      <c r="E4866" s="11" t="s">
        <v>14</v>
      </c>
      <c r="F4866" s="11">
        <v>700000</v>
      </c>
      <c r="G4866" s="11">
        <v>700000</v>
      </c>
      <c r="H4866" s="11">
        <v>1</v>
      </c>
      <c r="I4866" s="22"/>
    </row>
    <row r="4867" spans="1:9" ht="40.5" x14ac:dyDescent="0.25">
      <c r="A4867" s="11">
        <v>4239</v>
      </c>
      <c r="B4867" s="11" t="s">
        <v>2806</v>
      </c>
      <c r="C4867" s="11" t="s">
        <v>497</v>
      </c>
      <c r="D4867" s="11" t="s">
        <v>9</v>
      </c>
      <c r="E4867" s="11" t="s">
        <v>14</v>
      </c>
      <c r="F4867" s="11">
        <v>800000</v>
      </c>
      <c r="G4867" s="11">
        <v>800000</v>
      </c>
      <c r="H4867" s="11">
        <v>1</v>
      </c>
      <c r="I4867" s="22"/>
    </row>
    <row r="4868" spans="1:9" ht="40.5" x14ac:dyDescent="0.25">
      <c r="A4868" s="11">
        <v>4239</v>
      </c>
      <c r="B4868" s="11" t="s">
        <v>2807</v>
      </c>
      <c r="C4868" s="11" t="s">
        <v>497</v>
      </c>
      <c r="D4868" s="11" t="s">
        <v>9</v>
      </c>
      <c r="E4868" s="11" t="s">
        <v>14</v>
      </c>
      <c r="F4868" s="11">
        <v>210000</v>
      </c>
      <c r="G4868" s="11">
        <v>210000</v>
      </c>
      <c r="H4868" s="11">
        <v>1</v>
      </c>
      <c r="I4868" s="22"/>
    </row>
    <row r="4869" spans="1:9" ht="40.5" x14ac:dyDescent="0.25">
      <c r="A4869" s="11">
        <v>4239</v>
      </c>
      <c r="B4869" s="11" t="s">
        <v>2808</v>
      </c>
      <c r="C4869" s="11" t="s">
        <v>497</v>
      </c>
      <c r="D4869" s="11" t="s">
        <v>9</v>
      </c>
      <c r="E4869" s="11" t="s">
        <v>14</v>
      </c>
      <c r="F4869" s="11">
        <v>1200000</v>
      </c>
      <c r="G4869" s="11">
        <v>1200000</v>
      </c>
      <c r="H4869" s="11">
        <v>1</v>
      </c>
      <c r="I4869" s="22"/>
    </row>
    <row r="4870" spans="1:9" ht="40.5" x14ac:dyDescent="0.25">
      <c r="A4870" s="11">
        <v>4239</v>
      </c>
      <c r="B4870" s="11" t="s">
        <v>2809</v>
      </c>
      <c r="C4870" s="11" t="s">
        <v>497</v>
      </c>
      <c r="D4870" s="11" t="s">
        <v>9</v>
      </c>
      <c r="E4870" s="11" t="s">
        <v>14</v>
      </c>
      <c r="F4870" s="11">
        <v>1000000</v>
      </c>
      <c r="G4870" s="11">
        <v>1000000</v>
      </c>
      <c r="H4870" s="11">
        <v>1</v>
      </c>
      <c r="I4870" s="22"/>
    </row>
    <row r="4871" spans="1:9" ht="40.5" x14ac:dyDescent="0.25">
      <c r="A4871" s="11">
        <v>4239</v>
      </c>
      <c r="B4871" s="11" t="s">
        <v>2810</v>
      </c>
      <c r="C4871" s="11" t="s">
        <v>497</v>
      </c>
      <c r="D4871" s="11" t="s">
        <v>9</v>
      </c>
      <c r="E4871" s="11" t="s">
        <v>14</v>
      </c>
      <c r="F4871" s="11">
        <v>2200000</v>
      </c>
      <c r="G4871" s="11">
        <v>2200000</v>
      </c>
      <c r="H4871" s="11">
        <v>1</v>
      </c>
      <c r="I4871" s="22"/>
    </row>
    <row r="4872" spans="1:9" ht="40.5" x14ac:dyDescent="0.25">
      <c r="A4872" s="11">
        <v>4239</v>
      </c>
      <c r="B4872" s="11" t="s">
        <v>2811</v>
      </c>
      <c r="C4872" s="11" t="s">
        <v>497</v>
      </c>
      <c r="D4872" s="11" t="s">
        <v>9</v>
      </c>
      <c r="E4872" s="11" t="s">
        <v>14</v>
      </c>
      <c r="F4872" s="11">
        <v>800000</v>
      </c>
      <c r="G4872" s="11">
        <v>800000</v>
      </c>
      <c r="H4872" s="11">
        <v>1</v>
      </c>
      <c r="I4872" s="22"/>
    </row>
    <row r="4873" spans="1:9" ht="40.5" x14ac:dyDescent="0.25">
      <c r="A4873" s="11">
        <v>4239</v>
      </c>
      <c r="B4873" s="11" t="s">
        <v>2812</v>
      </c>
      <c r="C4873" s="11" t="s">
        <v>497</v>
      </c>
      <c r="D4873" s="11" t="s">
        <v>9</v>
      </c>
      <c r="E4873" s="11" t="s">
        <v>14</v>
      </c>
      <c r="F4873" s="11">
        <v>1100000</v>
      </c>
      <c r="G4873" s="11">
        <v>1100000</v>
      </c>
      <c r="H4873" s="11">
        <v>1</v>
      </c>
      <c r="I4873" s="22"/>
    </row>
    <row r="4874" spans="1:9" ht="27" x14ac:dyDescent="0.25">
      <c r="A4874" s="11">
        <v>4239</v>
      </c>
      <c r="B4874" s="11" t="s">
        <v>1095</v>
      </c>
      <c r="C4874" s="11" t="s">
        <v>857</v>
      </c>
      <c r="D4874" s="11" t="s">
        <v>9</v>
      </c>
      <c r="E4874" s="11" t="s">
        <v>14</v>
      </c>
      <c r="F4874" s="11">
        <v>0</v>
      </c>
      <c r="G4874" s="11">
        <v>0</v>
      </c>
      <c r="H4874" s="11">
        <v>1</v>
      </c>
      <c r="I4874" s="22"/>
    </row>
    <row r="4875" spans="1:9" ht="40.5" x14ac:dyDescent="0.25">
      <c r="A4875" s="11">
        <v>4239</v>
      </c>
      <c r="B4875" s="11" t="s">
        <v>1096</v>
      </c>
      <c r="C4875" s="11" t="s">
        <v>497</v>
      </c>
      <c r="D4875" s="11" t="s">
        <v>9</v>
      </c>
      <c r="E4875" s="11" t="s">
        <v>14</v>
      </c>
      <c r="F4875" s="11">
        <v>0</v>
      </c>
      <c r="G4875" s="11">
        <v>0</v>
      </c>
      <c r="H4875" s="11">
        <v>1</v>
      </c>
      <c r="I4875" s="22"/>
    </row>
    <row r="4876" spans="1:9" ht="40.5" x14ac:dyDescent="0.25">
      <c r="A4876" s="11">
        <v>4239</v>
      </c>
      <c r="B4876" s="11" t="s">
        <v>1097</v>
      </c>
      <c r="C4876" s="11" t="s">
        <v>497</v>
      </c>
      <c r="D4876" s="11" t="s">
        <v>9</v>
      </c>
      <c r="E4876" s="11" t="s">
        <v>14</v>
      </c>
      <c r="F4876" s="11">
        <v>0</v>
      </c>
      <c r="G4876" s="11">
        <v>0</v>
      </c>
      <c r="H4876" s="11">
        <v>1</v>
      </c>
      <c r="I4876" s="22"/>
    </row>
    <row r="4877" spans="1:9" ht="40.5" x14ac:dyDescent="0.25">
      <c r="A4877" s="11">
        <v>4239</v>
      </c>
      <c r="B4877" s="11" t="s">
        <v>1098</v>
      </c>
      <c r="C4877" s="11" t="s">
        <v>497</v>
      </c>
      <c r="D4877" s="11" t="s">
        <v>9</v>
      </c>
      <c r="E4877" s="11" t="s">
        <v>14</v>
      </c>
      <c r="F4877" s="11">
        <v>0</v>
      </c>
      <c r="G4877" s="11">
        <v>0</v>
      </c>
      <c r="H4877" s="11">
        <v>1</v>
      </c>
      <c r="I4877" s="22"/>
    </row>
    <row r="4878" spans="1:9" ht="40.5" x14ac:dyDescent="0.25">
      <c r="A4878" s="11">
        <v>4239</v>
      </c>
      <c r="B4878" s="11" t="s">
        <v>1099</v>
      </c>
      <c r="C4878" s="11" t="s">
        <v>497</v>
      </c>
      <c r="D4878" s="11" t="s">
        <v>9</v>
      </c>
      <c r="E4878" s="11" t="s">
        <v>14</v>
      </c>
      <c r="F4878" s="11">
        <v>0</v>
      </c>
      <c r="G4878" s="11">
        <v>0</v>
      </c>
      <c r="H4878" s="11">
        <v>1</v>
      </c>
      <c r="I4878" s="22"/>
    </row>
    <row r="4879" spans="1:9" ht="40.5" x14ac:dyDescent="0.25">
      <c r="A4879" s="11">
        <v>4239</v>
      </c>
      <c r="B4879" s="11" t="s">
        <v>1100</v>
      </c>
      <c r="C4879" s="11" t="s">
        <v>497</v>
      </c>
      <c r="D4879" s="11" t="s">
        <v>9</v>
      </c>
      <c r="E4879" s="11" t="s">
        <v>14</v>
      </c>
      <c r="F4879" s="11">
        <v>0</v>
      </c>
      <c r="G4879" s="11">
        <v>0</v>
      </c>
      <c r="H4879" s="11">
        <v>1</v>
      </c>
      <c r="I4879" s="22"/>
    </row>
    <row r="4880" spans="1:9" ht="40.5" x14ac:dyDescent="0.25">
      <c r="A4880" s="11">
        <v>4239</v>
      </c>
      <c r="B4880" s="11" t="s">
        <v>1101</v>
      </c>
      <c r="C4880" s="11" t="s">
        <v>497</v>
      </c>
      <c r="D4880" s="11" t="s">
        <v>9</v>
      </c>
      <c r="E4880" s="11" t="s">
        <v>14</v>
      </c>
      <c r="F4880" s="11">
        <v>0</v>
      </c>
      <c r="G4880" s="11">
        <v>0</v>
      </c>
      <c r="H4880" s="11">
        <v>1</v>
      </c>
      <c r="I4880" s="22"/>
    </row>
    <row r="4881" spans="1:9" ht="40.5" x14ac:dyDescent="0.25">
      <c r="A4881" s="11">
        <v>4239</v>
      </c>
      <c r="B4881" s="11" t="s">
        <v>1102</v>
      </c>
      <c r="C4881" s="11" t="s">
        <v>497</v>
      </c>
      <c r="D4881" s="11" t="s">
        <v>9</v>
      </c>
      <c r="E4881" s="11" t="s">
        <v>14</v>
      </c>
      <c r="F4881" s="11">
        <v>0</v>
      </c>
      <c r="G4881" s="11">
        <v>0</v>
      </c>
      <c r="H4881" s="11">
        <v>1</v>
      </c>
      <c r="I4881" s="22"/>
    </row>
    <row r="4882" spans="1:9" ht="40.5" x14ac:dyDescent="0.25">
      <c r="A4882" s="11">
        <v>4239</v>
      </c>
      <c r="B4882" s="11" t="s">
        <v>1103</v>
      </c>
      <c r="C4882" s="11" t="s">
        <v>497</v>
      </c>
      <c r="D4882" s="11" t="s">
        <v>9</v>
      </c>
      <c r="E4882" s="11" t="s">
        <v>14</v>
      </c>
      <c r="F4882" s="11">
        <v>0</v>
      </c>
      <c r="G4882" s="11">
        <v>0</v>
      </c>
      <c r="H4882" s="11">
        <v>1</v>
      </c>
      <c r="I4882" s="22"/>
    </row>
    <row r="4883" spans="1:9" ht="40.5" x14ac:dyDescent="0.25">
      <c r="A4883" s="11">
        <v>4239</v>
      </c>
      <c r="B4883" s="11" t="s">
        <v>5855</v>
      </c>
      <c r="C4883" s="11" t="s">
        <v>497</v>
      </c>
      <c r="D4883" s="11" t="s">
        <v>9</v>
      </c>
      <c r="E4883" s="11" t="s">
        <v>14</v>
      </c>
      <c r="F4883" s="11">
        <v>3000000</v>
      </c>
      <c r="G4883" s="11">
        <v>3000000</v>
      </c>
      <c r="H4883" s="11">
        <v>1</v>
      </c>
      <c r="I4883" s="22"/>
    </row>
    <row r="4884" spans="1:9" ht="40.5" x14ac:dyDescent="0.25">
      <c r="A4884" s="11">
        <v>4239</v>
      </c>
      <c r="B4884" s="11" t="s">
        <v>5856</v>
      </c>
      <c r="C4884" s="11" t="s">
        <v>497</v>
      </c>
      <c r="D4884" s="11" t="s">
        <v>9</v>
      </c>
      <c r="E4884" s="11" t="s">
        <v>14</v>
      </c>
      <c r="F4884" s="11">
        <v>500000</v>
      </c>
      <c r="G4884" s="11">
        <v>500000</v>
      </c>
      <c r="H4884" s="11">
        <v>1</v>
      </c>
      <c r="I4884" s="22"/>
    </row>
    <row r="4885" spans="1:9" ht="40.5" x14ac:dyDescent="0.25">
      <c r="A4885" s="11">
        <v>4239</v>
      </c>
      <c r="B4885" s="11" t="s">
        <v>5857</v>
      </c>
      <c r="C4885" s="11" t="s">
        <v>497</v>
      </c>
      <c r="D4885" s="11" t="s">
        <v>9</v>
      </c>
      <c r="E4885" s="11" t="s">
        <v>14</v>
      </c>
      <c r="F4885" s="11">
        <v>600000</v>
      </c>
      <c r="G4885" s="11">
        <v>600000</v>
      </c>
      <c r="H4885" s="11">
        <v>1</v>
      </c>
      <c r="I4885" s="22"/>
    </row>
    <row r="4886" spans="1:9" ht="40.5" x14ac:dyDescent="0.25">
      <c r="A4886" s="11">
        <v>4239</v>
      </c>
      <c r="B4886" s="11" t="s">
        <v>5858</v>
      </c>
      <c r="C4886" s="11" t="s">
        <v>497</v>
      </c>
      <c r="D4886" s="11" t="s">
        <v>9</v>
      </c>
      <c r="E4886" s="11" t="s">
        <v>14</v>
      </c>
      <c r="F4886" s="11">
        <v>1250000</v>
      </c>
      <c r="G4886" s="11">
        <v>1250000</v>
      </c>
      <c r="H4886" s="11">
        <v>1</v>
      </c>
      <c r="I4886" s="22"/>
    </row>
    <row r="4887" spans="1:9" ht="40.5" x14ac:dyDescent="0.25">
      <c r="A4887" s="11">
        <v>4239</v>
      </c>
      <c r="B4887" s="11" t="s">
        <v>5859</v>
      </c>
      <c r="C4887" s="11" t="s">
        <v>497</v>
      </c>
      <c r="D4887" s="11" t="s">
        <v>9</v>
      </c>
      <c r="E4887" s="11" t="s">
        <v>14</v>
      </c>
      <c r="F4887" s="11">
        <v>2200000</v>
      </c>
      <c r="G4887" s="11">
        <v>2200000</v>
      </c>
      <c r="H4887" s="11">
        <v>1</v>
      </c>
      <c r="I4887" s="22"/>
    </row>
    <row r="4888" spans="1:9" ht="40.5" x14ac:dyDescent="0.25">
      <c r="A4888" s="11">
        <v>4239</v>
      </c>
      <c r="B4888" s="11" t="s">
        <v>7189</v>
      </c>
      <c r="C4888" s="11" t="s">
        <v>497</v>
      </c>
      <c r="D4888" s="11" t="s">
        <v>9</v>
      </c>
      <c r="E4888" s="11" t="s">
        <v>14</v>
      </c>
      <c r="F4888" s="11">
        <v>1200000</v>
      </c>
      <c r="G4888" s="11">
        <v>1200000</v>
      </c>
      <c r="H4888" s="11">
        <v>1</v>
      </c>
      <c r="I4888" s="22"/>
    </row>
    <row r="4889" spans="1:9" ht="40.5" x14ac:dyDescent="0.25">
      <c r="A4889" s="11">
        <v>4239</v>
      </c>
      <c r="B4889" s="11" t="s">
        <v>7190</v>
      </c>
      <c r="C4889" s="11" t="s">
        <v>497</v>
      </c>
      <c r="D4889" s="11" t="s">
        <v>9</v>
      </c>
      <c r="E4889" s="11" t="s">
        <v>14</v>
      </c>
      <c r="F4889" s="11">
        <v>1800000</v>
      </c>
      <c r="G4889" s="11">
        <v>1800000</v>
      </c>
      <c r="H4889" s="11">
        <v>1</v>
      </c>
      <c r="I4889" s="22"/>
    </row>
    <row r="4890" spans="1:9" ht="40.5" x14ac:dyDescent="0.25">
      <c r="A4890" s="11">
        <v>4239</v>
      </c>
      <c r="B4890" s="11" t="s">
        <v>7191</v>
      </c>
      <c r="C4890" s="11" t="s">
        <v>497</v>
      </c>
      <c r="D4890" s="11" t="s">
        <v>9</v>
      </c>
      <c r="E4890" s="11" t="s">
        <v>14</v>
      </c>
      <c r="F4890" s="11">
        <v>400000</v>
      </c>
      <c r="G4890" s="11">
        <v>400000</v>
      </c>
      <c r="H4890" s="11">
        <v>1</v>
      </c>
      <c r="I4890" s="22"/>
    </row>
    <row r="4891" spans="1:9" ht="15" customHeight="1" x14ac:dyDescent="0.25">
      <c r="A4891" s="133" t="s">
        <v>170</v>
      </c>
      <c r="B4891" s="134"/>
      <c r="C4891" s="134"/>
      <c r="D4891" s="134"/>
      <c r="E4891" s="134"/>
      <c r="F4891" s="134"/>
      <c r="G4891" s="134"/>
      <c r="H4891" s="135"/>
      <c r="I4891" s="22"/>
    </row>
    <row r="4892" spans="1:9" ht="15" customHeight="1" x14ac:dyDescent="0.25">
      <c r="A4892" s="136" t="s">
        <v>12</v>
      </c>
      <c r="B4892" s="137"/>
      <c r="C4892" s="137"/>
      <c r="D4892" s="137"/>
      <c r="E4892" s="137"/>
      <c r="F4892" s="137"/>
      <c r="G4892" s="137"/>
      <c r="H4892" s="138"/>
      <c r="I4892" s="22"/>
    </row>
    <row r="4893" spans="1:9" x14ac:dyDescent="0.25">
      <c r="A4893" s="20"/>
      <c r="B4893" s="20"/>
      <c r="C4893" s="20"/>
      <c r="D4893" s="20"/>
      <c r="E4893" s="20"/>
      <c r="F4893" s="20"/>
      <c r="G4893" s="20"/>
      <c r="H4893" s="20"/>
      <c r="I4893" s="22"/>
    </row>
    <row r="4894" spans="1:9" ht="15" customHeight="1" x14ac:dyDescent="0.25">
      <c r="A4894" s="133" t="s">
        <v>240</v>
      </c>
      <c r="B4894" s="134"/>
      <c r="C4894" s="134"/>
      <c r="D4894" s="134"/>
      <c r="E4894" s="134"/>
      <c r="F4894" s="134"/>
      <c r="G4894" s="134"/>
      <c r="H4894" s="135"/>
      <c r="I4894" s="22"/>
    </row>
    <row r="4895" spans="1:9" ht="15" customHeight="1" x14ac:dyDescent="0.25">
      <c r="A4895" s="136" t="s">
        <v>12</v>
      </c>
      <c r="B4895" s="137"/>
      <c r="C4895" s="137"/>
      <c r="D4895" s="137"/>
      <c r="E4895" s="137"/>
      <c r="F4895" s="137"/>
      <c r="G4895" s="137"/>
      <c r="H4895" s="138"/>
      <c r="I4895" s="22"/>
    </row>
    <row r="4896" spans="1:9" ht="27" x14ac:dyDescent="0.25">
      <c r="A4896" s="20">
        <v>4251</v>
      </c>
      <c r="B4896" s="20" t="s">
        <v>4541</v>
      </c>
      <c r="C4896" s="20" t="s">
        <v>4542</v>
      </c>
      <c r="D4896" s="20" t="s">
        <v>381</v>
      </c>
      <c r="E4896" s="20" t="s">
        <v>14</v>
      </c>
      <c r="F4896" s="20">
        <v>2000000</v>
      </c>
      <c r="G4896" s="20">
        <v>2000000</v>
      </c>
      <c r="H4896" s="20">
        <v>1</v>
      </c>
      <c r="I4896" s="22"/>
    </row>
    <row r="4897" spans="1:9" ht="27" x14ac:dyDescent="0.25">
      <c r="A4897" s="20">
        <v>4251</v>
      </c>
      <c r="B4897" s="20" t="s">
        <v>4543</v>
      </c>
      <c r="C4897" s="20" t="s">
        <v>4542</v>
      </c>
      <c r="D4897" s="20" t="s">
        <v>381</v>
      </c>
      <c r="E4897" s="20" t="s">
        <v>14</v>
      </c>
      <c r="F4897" s="20">
        <v>1050000</v>
      </c>
      <c r="G4897" s="20">
        <v>1050000</v>
      </c>
      <c r="H4897" s="20">
        <v>1</v>
      </c>
      <c r="I4897" s="22"/>
    </row>
    <row r="4898" spans="1:9" x14ac:dyDescent="0.25">
      <c r="A4898" s="136" t="s">
        <v>8</v>
      </c>
      <c r="B4898" s="137"/>
      <c r="C4898" s="137"/>
      <c r="D4898" s="137"/>
      <c r="E4898" s="137"/>
      <c r="F4898" s="137"/>
      <c r="G4898" s="137"/>
      <c r="H4898" s="138"/>
      <c r="I4898" s="22"/>
    </row>
    <row r="4899" spans="1:9" x14ac:dyDescent="0.25">
      <c r="A4899" s="20"/>
      <c r="B4899" s="20"/>
      <c r="C4899" s="20"/>
      <c r="D4899" s="20"/>
      <c r="E4899" s="20"/>
      <c r="F4899" s="20"/>
      <c r="G4899" s="20"/>
      <c r="H4899" s="20"/>
      <c r="I4899" s="22"/>
    </row>
    <row r="4900" spans="1:9" ht="15" customHeight="1" x14ac:dyDescent="0.25">
      <c r="A4900" s="133" t="s">
        <v>290</v>
      </c>
      <c r="B4900" s="134"/>
      <c r="C4900" s="134"/>
      <c r="D4900" s="134"/>
      <c r="E4900" s="134"/>
      <c r="F4900" s="134"/>
      <c r="G4900" s="134"/>
      <c r="H4900" s="135"/>
      <c r="I4900" s="22"/>
    </row>
    <row r="4901" spans="1:9" ht="15" customHeight="1" x14ac:dyDescent="0.25">
      <c r="A4901" s="136" t="s">
        <v>16</v>
      </c>
      <c r="B4901" s="137"/>
      <c r="C4901" s="137"/>
      <c r="D4901" s="137"/>
      <c r="E4901" s="137"/>
      <c r="F4901" s="137"/>
      <c r="G4901" s="137"/>
      <c r="H4901" s="138"/>
      <c r="I4901" s="22"/>
    </row>
    <row r="4902" spans="1:9" ht="27" x14ac:dyDescent="0.25">
      <c r="A4902" s="57">
        <v>5113</v>
      </c>
      <c r="B4902" s="57" t="s">
        <v>4429</v>
      </c>
      <c r="C4902" s="57" t="s">
        <v>4430</v>
      </c>
      <c r="D4902" s="57" t="s">
        <v>381</v>
      </c>
      <c r="E4902" s="57" t="s">
        <v>14</v>
      </c>
      <c r="F4902" s="57">
        <v>43732800</v>
      </c>
      <c r="G4902" s="57">
        <v>43732800</v>
      </c>
      <c r="H4902" s="57">
        <v>1</v>
      </c>
      <c r="I4902" s="22"/>
    </row>
    <row r="4903" spans="1:9" ht="15" customHeight="1" x14ac:dyDescent="0.25">
      <c r="A4903" s="136" t="s">
        <v>160</v>
      </c>
      <c r="B4903" s="137"/>
      <c r="C4903" s="137"/>
      <c r="D4903" s="137"/>
      <c r="E4903" s="137"/>
      <c r="F4903" s="137"/>
      <c r="G4903" s="137"/>
      <c r="H4903" s="138"/>
      <c r="I4903" s="22"/>
    </row>
    <row r="4904" spans="1:9" ht="27" x14ac:dyDescent="0.25">
      <c r="A4904" s="32">
        <v>5113</v>
      </c>
      <c r="B4904" s="32" t="s">
        <v>4337</v>
      </c>
      <c r="C4904" s="32" t="s">
        <v>454</v>
      </c>
      <c r="D4904" s="32" t="s">
        <v>1212</v>
      </c>
      <c r="E4904" s="32" t="s">
        <v>14</v>
      </c>
      <c r="F4904" s="32">
        <v>90000</v>
      </c>
      <c r="G4904" s="32">
        <v>90000</v>
      </c>
      <c r="H4904" s="32">
        <v>1</v>
      </c>
      <c r="I4904" s="22"/>
    </row>
    <row r="4905" spans="1:9" ht="27" x14ac:dyDescent="0.25">
      <c r="A4905" s="32">
        <v>5113</v>
      </c>
      <c r="B4905" s="32" t="s">
        <v>4338</v>
      </c>
      <c r="C4905" s="32" t="s">
        <v>454</v>
      </c>
      <c r="D4905" s="32" t="s">
        <v>1212</v>
      </c>
      <c r="E4905" s="32" t="s">
        <v>14</v>
      </c>
      <c r="F4905" s="32">
        <v>210000</v>
      </c>
      <c r="G4905" s="32">
        <v>210000</v>
      </c>
      <c r="H4905" s="32">
        <v>1</v>
      </c>
      <c r="I4905" s="22"/>
    </row>
    <row r="4906" spans="1:9" ht="27" x14ac:dyDescent="0.25">
      <c r="A4906" s="32">
        <v>5113</v>
      </c>
      <c r="B4906" s="32" t="s">
        <v>5329</v>
      </c>
      <c r="C4906" s="32" t="s">
        <v>1093</v>
      </c>
      <c r="D4906" s="32" t="s">
        <v>13</v>
      </c>
      <c r="E4906" s="32" t="s">
        <v>14</v>
      </c>
      <c r="F4906" s="32">
        <v>262397</v>
      </c>
      <c r="G4906" s="32">
        <v>262397</v>
      </c>
      <c r="H4906" s="32">
        <v>1</v>
      </c>
      <c r="I4906" s="22"/>
    </row>
    <row r="4907" spans="1:9" ht="27" x14ac:dyDescent="0.25">
      <c r="A4907" s="32">
        <v>5113</v>
      </c>
      <c r="B4907" s="32" t="s">
        <v>5330</v>
      </c>
      <c r="C4907" s="32" t="s">
        <v>1093</v>
      </c>
      <c r="D4907" s="32" t="s">
        <v>13</v>
      </c>
      <c r="E4907" s="32" t="s">
        <v>14</v>
      </c>
      <c r="F4907" s="32">
        <v>61193</v>
      </c>
      <c r="G4907" s="32">
        <v>61193</v>
      </c>
      <c r="H4907" s="32">
        <v>1</v>
      </c>
      <c r="I4907" s="22"/>
    </row>
    <row r="4908" spans="1:9" ht="15" customHeight="1" x14ac:dyDescent="0.25">
      <c r="A4908" s="133" t="s">
        <v>241</v>
      </c>
      <c r="B4908" s="134"/>
      <c r="C4908" s="134"/>
      <c r="D4908" s="134"/>
      <c r="E4908" s="134"/>
      <c r="F4908" s="134"/>
      <c r="G4908" s="134"/>
      <c r="H4908" s="135"/>
      <c r="I4908" s="22"/>
    </row>
    <row r="4909" spans="1:9" x14ac:dyDescent="0.25">
      <c r="A4909" s="136" t="s">
        <v>8</v>
      </c>
      <c r="B4909" s="137"/>
      <c r="C4909" s="137"/>
      <c r="D4909" s="137"/>
      <c r="E4909" s="137"/>
      <c r="F4909" s="137"/>
      <c r="G4909" s="137"/>
      <c r="H4909" s="138"/>
      <c r="I4909" s="22"/>
    </row>
    <row r="4910" spans="1:9" x14ac:dyDescent="0.25">
      <c r="A4910" s="32">
        <v>5129</v>
      </c>
      <c r="B4910" s="32" t="s">
        <v>3890</v>
      </c>
      <c r="C4910" s="32" t="s">
        <v>1583</v>
      </c>
      <c r="D4910" s="32" t="s">
        <v>248</v>
      </c>
      <c r="E4910" s="32" t="s">
        <v>10</v>
      </c>
      <c r="F4910" s="32">
        <v>140000</v>
      </c>
      <c r="G4910" s="32">
        <f>+F4910*H4910</f>
        <v>11900000</v>
      </c>
      <c r="H4910" s="32">
        <v>85</v>
      </c>
      <c r="I4910" s="22"/>
    </row>
    <row r="4911" spans="1:9" x14ac:dyDescent="0.25">
      <c r="A4911" s="32">
        <v>5129</v>
      </c>
      <c r="B4911" s="32" t="s">
        <v>3891</v>
      </c>
      <c r="C4911" s="32" t="s">
        <v>1513</v>
      </c>
      <c r="D4911" s="32" t="s">
        <v>248</v>
      </c>
      <c r="E4911" s="32" t="s">
        <v>10</v>
      </c>
      <c r="F4911" s="32">
        <v>55000</v>
      </c>
      <c r="G4911" s="32">
        <f>+F4911*H4911</f>
        <v>11000000</v>
      </c>
      <c r="H4911" s="32">
        <v>200</v>
      </c>
      <c r="I4911" s="22"/>
    </row>
    <row r="4912" spans="1:9" x14ac:dyDescent="0.25">
      <c r="A4912" s="32">
        <v>5129</v>
      </c>
      <c r="B4912" s="32" t="s">
        <v>6570</v>
      </c>
      <c r="C4912" s="32" t="s">
        <v>6571</v>
      </c>
      <c r="D4912" s="32" t="s">
        <v>248</v>
      </c>
      <c r="E4912" s="32" t="s">
        <v>10</v>
      </c>
      <c r="F4912" s="32">
        <v>48000</v>
      </c>
      <c r="G4912" s="32">
        <f>H4912*F4912</f>
        <v>24000000</v>
      </c>
      <c r="H4912" s="32">
        <v>500</v>
      </c>
      <c r="I4912" s="22"/>
    </row>
    <row r="4913" spans="1:9" ht="15" customHeight="1" x14ac:dyDescent="0.25">
      <c r="A4913" s="133" t="s">
        <v>238</v>
      </c>
      <c r="B4913" s="134"/>
      <c r="C4913" s="134"/>
      <c r="D4913" s="134"/>
      <c r="E4913" s="134"/>
      <c r="F4913" s="134"/>
      <c r="G4913" s="134"/>
      <c r="H4913" s="135"/>
      <c r="I4913" s="22"/>
    </row>
    <row r="4914" spans="1:9" ht="15" customHeight="1" x14ac:dyDescent="0.25">
      <c r="A4914" s="136" t="s">
        <v>8</v>
      </c>
      <c r="B4914" s="137"/>
      <c r="C4914" s="137"/>
      <c r="D4914" s="137"/>
      <c r="E4914" s="137"/>
      <c r="F4914" s="137"/>
      <c r="G4914" s="137"/>
      <c r="H4914" s="138"/>
      <c r="I4914" s="22"/>
    </row>
    <row r="4915" spans="1:9" ht="21" customHeight="1" x14ac:dyDescent="0.25">
      <c r="A4915" s="32">
        <v>5129</v>
      </c>
      <c r="B4915" s="32" t="s">
        <v>6318</v>
      </c>
      <c r="C4915" s="32" t="s">
        <v>3233</v>
      </c>
      <c r="D4915" s="32" t="s">
        <v>248</v>
      </c>
      <c r="E4915" s="32" t="s">
        <v>10</v>
      </c>
      <c r="F4915" s="32">
        <v>150000</v>
      </c>
      <c r="G4915" s="32">
        <f t="shared" ref="G4915:G4927" si="90">+F4915*H4915</f>
        <v>300000</v>
      </c>
      <c r="H4915" s="32">
        <v>2</v>
      </c>
      <c r="I4915" s="22"/>
    </row>
    <row r="4916" spans="1:9" ht="21" customHeight="1" x14ac:dyDescent="0.25">
      <c r="A4916" s="32">
        <v>5129</v>
      </c>
      <c r="B4916" s="32" t="s">
        <v>6319</v>
      </c>
      <c r="C4916" s="32" t="s">
        <v>3433</v>
      </c>
      <c r="D4916" s="32" t="s">
        <v>248</v>
      </c>
      <c r="E4916" s="32" t="s">
        <v>10</v>
      </c>
      <c r="F4916" s="32">
        <v>150000</v>
      </c>
      <c r="G4916" s="32">
        <f t="shared" si="90"/>
        <v>300000</v>
      </c>
      <c r="H4916" s="32">
        <v>2</v>
      </c>
      <c r="I4916" s="22"/>
    </row>
    <row r="4917" spans="1:9" ht="21" customHeight="1" x14ac:dyDescent="0.25">
      <c r="A4917" s="32">
        <v>5129</v>
      </c>
      <c r="B4917" s="32" t="s">
        <v>6320</v>
      </c>
      <c r="C4917" s="32" t="s">
        <v>3425</v>
      </c>
      <c r="D4917" s="32" t="s">
        <v>248</v>
      </c>
      <c r="E4917" s="32" t="s">
        <v>10</v>
      </c>
      <c r="F4917" s="32">
        <v>150000</v>
      </c>
      <c r="G4917" s="32">
        <f t="shared" si="90"/>
        <v>1200000</v>
      </c>
      <c r="H4917" s="32">
        <v>8</v>
      </c>
      <c r="I4917" s="22"/>
    </row>
    <row r="4918" spans="1:9" ht="21" customHeight="1" x14ac:dyDescent="0.25">
      <c r="A4918" s="32">
        <v>5129</v>
      </c>
      <c r="B4918" s="32" t="s">
        <v>6321</v>
      </c>
      <c r="C4918" s="32" t="s">
        <v>3435</v>
      </c>
      <c r="D4918" s="32" t="s">
        <v>248</v>
      </c>
      <c r="E4918" s="32" t="s">
        <v>10</v>
      </c>
      <c r="F4918" s="32">
        <v>150000</v>
      </c>
      <c r="G4918" s="32">
        <f t="shared" si="90"/>
        <v>150000</v>
      </c>
      <c r="H4918" s="32">
        <v>1</v>
      </c>
      <c r="I4918" s="22"/>
    </row>
    <row r="4919" spans="1:9" ht="21" customHeight="1" x14ac:dyDescent="0.25">
      <c r="A4919" s="32">
        <v>5129</v>
      </c>
      <c r="B4919" s="32" t="s">
        <v>6322</v>
      </c>
      <c r="C4919" s="32" t="s">
        <v>4026</v>
      </c>
      <c r="D4919" s="32" t="s">
        <v>248</v>
      </c>
      <c r="E4919" s="32" t="s">
        <v>10</v>
      </c>
      <c r="F4919" s="32">
        <v>150000</v>
      </c>
      <c r="G4919" s="32">
        <f t="shared" si="90"/>
        <v>150000</v>
      </c>
      <c r="H4919" s="32">
        <v>1</v>
      </c>
      <c r="I4919" s="22"/>
    </row>
    <row r="4920" spans="1:9" ht="21" customHeight="1" x14ac:dyDescent="0.25">
      <c r="A4920" s="32">
        <v>5129</v>
      </c>
      <c r="B4920" s="32" t="s">
        <v>6323</v>
      </c>
      <c r="C4920" s="32" t="s">
        <v>1342</v>
      </c>
      <c r="D4920" s="32" t="s">
        <v>248</v>
      </c>
      <c r="E4920" s="32" t="s">
        <v>10</v>
      </c>
      <c r="F4920" s="32">
        <v>150000</v>
      </c>
      <c r="G4920" s="32">
        <f t="shared" si="90"/>
        <v>150000</v>
      </c>
      <c r="H4920" s="32">
        <v>1</v>
      </c>
      <c r="I4920" s="22"/>
    </row>
    <row r="4921" spans="1:9" ht="21" customHeight="1" x14ac:dyDescent="0.25">
      <c r="A4921" s="32">
        <v>5129</v>
      </c>
      <c r="B4921" s="32" t="s">
        <v>6324</v>
      </c>
      <c r="C4921" s="32" t="s">
        <v>1342</v>
      </c>
      <c r="D4921" s="32" t="s">
        <v>248</v>
      </c>
      <c r="E4921" s="32" t="s">
        <v>10</v>
      </c>
      <c r="F4921" s="32">
        <v>150000</v>
      </c>
      <c r="G4921" s="32">
        <f t="shared" si="90"/>
        <v>150000</v>
      </c>
      <c r="H4921" s="32">
        <v>1</v>
      </c>
      <c r="I4921" s="22"/>
    </row>
    <row r="4922" spans="1:9" ht="21" customHeight="1" x14ac:dyDescent="0.25">
      <c r="A4922" s="32">
        <v>5129</v>
      </c>
      <c r="B4922" s="32" t="s">
        <v>6325</v>
      </c>
      <c r="C4922" s="32" t="s">
        <v>1344</v>
      </c>
      <c r="D4922" s="32" t="s">
        <v>248</v>
      </c>
      <c r="E4922" s="32" t="s">
        <v>10</v>
      </c>
      <c r="F4922" s="32">
        <v>150000</v>
      </c>
      <c r="G4922" s="32">
        <f t="shared" si="90"/>
        <v>150000</v>
      </c>
      <c r="H4922" s="32">
        <v>1</v>
      </c>
      <c r="I4922" s="22"/>
    </row>
    <row r="4923" spans="1:9" ht="21" customHeight="1" x14ac:dyDescent="0.25">
      <c r="A4923" s="32">
        <v>5129</v>
      </c>
      <c r="B4923" s="32" t="s">
        <v>6326</v>
      </c>
      <c r="C4923" s="32" t="s">
        <v>1349</v>
      </c>
      <c r="D4923" s="32" t="s">
        <v>248</v>
      </c>
      <c r="E4923" s="32" t="s">
        <v>10</v>
      </c>
      <c r="F4923" s="32">
        <v>150000</v>
      </c>
      <c r="G4923" s="32">
        <f t="shared" si="90"/>
        <v>450000</v>
      </c>
      <c r="H4923" s="32">
        <v>3</v>
      </c>
      <c r="I4923" s="22"/>
    </row>
    <row r="4924" spans="1:9" ht="21" customHeight="1" x14ac:dyDescent="0.25">
      <c r="A4924" s="32">
        <v>5129</v>
      </c>
      <c r="B4924" s="32" t="s">
        <v>6327</v>
      </c>
      <c r="C4924" s="32" t="s">
        <v>1351</v>
      </c>
      <c r="D4924" s="32" t="s">
        <v>248</v>
      </c>
      <c r="E4924" s="32" t="s">
        <v>10</v>
      </c>
      <c r="F4924" s="32">
        <v>150000</v>
      </c>
      <c r="G4924" s="32">
        <f t="shared" si="90"/>
        <v>600000</v>
      </c>
      <c r="H4924" s="32">
        <v>4</v>
      </c>
      <c r="I4924" s="22"/>
    </row>
    <row r="4925" spans="1:9" ht="29.25" customHeight="1" x14ac:dyDescent="0.25">
      <c r="A4925" s="32">
        <v>5129</v>
      </c>
      <c r="B4925" s="32" t="s">
        <v>6328</v>
      </c>
      <c r="C4925" s="32" t="s">
        <v>6329</v>
      </c>
      <c r="D4925" s="32" t="s">
        <v>248</v>
      </c>
      <c r="E4925" s="32" t="s">
        <v>10</v>
      </c>
      <c r="F4925" s="32">
        <v>60000</v>
      </c>
      <c r="G4925" s="32">
        <f t="shared" si="90"/>
        <v>60000</v>
      </c>
      <c r="H4925" s="32">
        <v>1</v>
      </c>
      <c r="I4925" s="22"/>
    </row>
    <row r="4926" spans="1:9" ht="21" customHeight="1" x14ac:dyDescent="0.25">
      <c r="A4926" s="32">
        <v>5129</v>
      </c>
      <c r="B4926" s="32" t="s">
        <v>6330</v>
      </c>
      <c r="C4926" s="32" t="s">
        <v>3786</v>
      </c>
      <c r="D4926" s="32" t="s">
        <v>248</v>
      </c>
      <c r="E4926" s="32" t="s">
        <v>10</v>
      </c>
      <c r="F4926" s="32">
        <v>100000</v>
      </c>
      <c r="G4926" s="32">
        <f t="shared" si="90"/>
        <v>100000</v>
      </c>
      <c r="H4926" s="32">
        <v>1</v>
      </c>
      <c r="I4926" s="22"/>
    </row>
    <row r="4927" spans="1:9" ht="21" customHeight="1" x14ac:dyDescent="0.25">
      <c r="A4927" s="32">
        <v>5129</v>
      </c>
      <c r="B4927" s="32" t="s">
        <v>6331</v>
      </c>
      <c r="C4927" s="32" t="s">
        <v>1353</v>
      </c>
      <c r="D4927" s="32" t="s">
        <v>248</v>
      </c>
      <c r="E4927" s="32" t="s">
        <v>10</v>
      </c>
      <c r="F4927" s="32">
        <v>150000</v>
      </c>
      <c r="G4927" s="32">
        <f t="shared" si="90"/>
        <v>450000</v>
      </c>
      <c r="H4927" s="32">
        <v>3</v>
      </c>
      <c r="I4927" s="22"/>
    </row>
    <row r="4928" spans="1:9" ht="21" customHeight="1" x14ac:dyDescent="0.25">
      <c r="A4928" s="32">
        <v>5129</v>
      </c>
      <c r="B4928" s="32" t="s">
        <v>7273</v>
      </c>
      <c r="C4928" s="32" t="s">
        <v>3433</v>
      </c>
      <c r="D4928" s="32" t="s">
        <v>248</v>
      </c>
      <c r="E4928" s="32" t="s">
        <v>10</v>
      </c>
      <c r="F4928" s="32">
        <v>150000</v>
      </c>
      <c r="G4928" s="32">
        <v>150000</v>
      </c>
      <c r="H4928" s="32">
        <v>1</v>
      </c>
      <c r="I4928" s="22"/>
    </row>
    <row r="4929" spans="1:9" ht="21" customHeight="1" x14ac:dyDescent="0.25">
      <c r="A4929" s="32">
        <v>5129</v>
      </c>
      <c r="B4929" s="32" t="s">
        <v>7274</v>
      </c>
      <c r="C4929" s="32" t="s">
        <v>3425</v>
      </c>
      <c r="D4929" s="32" t="s">
        <v>248</v>
      </c>
      <c r="E4929" s="32" t="s">
        <v>10</v>
      </c>
      <c r="F4929" s="32">
        <v>150000</v>
      </c>
      <c r="G4929" s="32">
        <v>150000</v>
      </c>
      <c r="H4929" s="32">
        <v>1</v>
      </c>
      <c r="I4929" s="22"/>
    </row>
    <row r="4930" spans="1:9" ht="21" customHeight="1" x14ac:dyDescent="0.25">
      <c r="A4930" s="32">
        <v>5129</v>
      </c>
      <c r="B4930" s="32" t="s">
        <v>7275</v>
      </c>
      <c r="C4930" s="32" t="s">
        <v>3435</v>
      </c>
      <c r="D4930" s="32" t="s">
        <v>248</v>
      </c>
      <c r="E4930" s="32" t="s">
        <v>10</v>
      </c>
      <c r="F4930" s="32">
        <v>150000</v>
      </c>
      <c r="G4930" s="32">
        <v>150000</v>
      </c>
      <c r="H4930" s="32">
        <v>1</v>
      </c>
      <c r="I4930" s="22"/>
    </row>
    <row r="4931" spans="1:9" ht="21" customHeight="1" x14ac:dyDescent="0.25">
      <c r="A4931" s="32">
        <v>5129</v>
      </c>
      <c r="B4931" s="32" t="s">
        <v>7276</v>
      </c>
      <c r="C4931" s="32" t="s">
        <v>2112</v>
      </c>
      <c r="D4931" s="32" t="s">
        <v>248</v>
      </c>
      <c r="E4931" s="32" t="s">
        <v>10</v>
      </c>
      <c r="F4931" s="32">
        <v>220000</v>
      </c>
      <c r="G4931" s="32">
        <f t="shared" ref="G4931:G4934" si="91">+F4931*H4931</f>
        <v>220000</v>
      </c>
      <c r="H4931" s="32">
        <v>1</v>
      </c>
      <c r="I4931" s="22"/>
    </row>
    <row r="4932" spans="1:9" ht="21" customHeight="1" x14ac:dyDescent="0.25">
      <c r="A4932" s="32">
        <v>5129</v>
      </c>
      <c r="B4932" s="32" t="s">
        <v>7277</v>
      </c>
      <c r="C4932" s="32" t="s">
        <v>1349</v>
      </c>
      <c r="D4932" s="32" t="s">
        <v>248</v>
      </c>
      <c r="E4932" s="32" t="s">
        <v>10</v>
      </c>
      <c r="F4932" s="32">
        <v>150000</v>
      </c>
      <c r="G4932" s="32">
        <f t="shared" si="91"/>
        <v>750000</v>
      </c>
      <c r="H4932" s="32">
        <v>5</v>
      </c>
      <c r="I4932" s="22"/>
    </row>
    <row r="4933" spans="1:9" ht="21" customHeight="1" x14ac:dyDescent="0.25">
      <c r="A4933" s="32">
        <v>5129</v>
      </c>
      <c r="B4933" s="32" t="s">
        <v>7278</v>
      </c>
      <c r="C4933" s="32" t="s">
        <v>1351</v>
      </c>
      <c r="D4933" s="32" t="s">
        <v>248</v>
      </c>
      <c r="E4933" s="32" t="s">
        <v>10</v>
      </c>
      <c r="F4933" s="32">
        <v>150000</v>
      </c>
      <c r="G4933" s="32">
        <f t="shared" si="91"/>
        <v>150000</v>
      </c>
      <c r="H4933" s="32">
        <v>1</v>
      </c>
      <c r="I4933" s="22"/>
    </row>
    <row r="4934" spans="1:9" ht="21" customHeight="1" x14ac:dyDescent="0.25">
      <c r="A4934" s="32">
        <v>5129</v>
      </c>
      <c r="B4934" s="32" t="s">
        <v>7279</v>
      </c>
      <c r="C4934" s="32" t="s">
        <v>1353</v>
      </c>
      <c r="D4934" s="32" t="s">
        <v>248</v>
      </c>
      <c r="E4934" s="32" t="s">
        <v>10</v>
      </c>
      <c r="F4934" s="32">
        <v>150000</v>
      </c>
      <c r="G4934" s="32">
        <f t="shared" si="91"/>
        <v>600000</v>
      </c>
      <c r="H4934" s="32">
        <v>4</v>
      </c>
      <c r="I4934" s="22"/>
    </row>
    <row r="4935" spans="1:9" ht="15" customHeight="1" x14ac:dyDescent="0.25">
      <c r="A4935" s="133" t="s">
        <v>469</v>
      </c>
      <c r="B4935" s="134"/>
      <c r="C4935" s="134"/>
      <c r="D4935" s="134"/>
      <c r="E4935" s="134"/>
      <c r="F4935" s="134"/>
      <c r="G4935" s="134"/>
      <c r="H4935" s="135"/>
      <c r="I4935" s="22"/>
    </row>
    <row r="4936" spans="1:9" ht="15" customHeight="1" x14ac:dyDescent="0.25">
      <c r="A4936" s="136" t="s">
        <v>16</v>
      </c>
      <c r="B4936" s="137"/>
      <c r="C4936" s="137"/>
      <c r="D4936" s="137"/>
      <c r="E4936" s="137"/>
      <c r="F4936" s="137"/>
      <c r="G4936" s="137"/>
      <c r="H4936" s="138"/>
      <c r="I4936" s="22"/>
    </row>
    <row r="4937" spans="1:9" ht="27" x14ac:dyDescent="0.25">
      <c r="A4937" s="32">
        <v>4251</v>
      </c>
      <c r="B4937" s="32" t="s">
        <v>4738</v>
      </c>
      <c r="C4937" s="32" t="s">
        <v>468</v>
      </c>
      <c r="D4937" s="32" t="s">
        <v>381</v>
      </c>
      <c r="E4937" s="32" t="s">
        <v>14</v>
      </c>
      <c r="F4937" s="32">
        <v>22540000</v>
      </c>
      <c r="G4937" s="32">
        <v>22540000</v>
      </c>
      <c r="H4937" s="32">
        <v>1</v>
      </c>
      <c r="I4937" s="22"/>
    </row>
    <row r="4938" spans="1:9" ht="27" x14ac:dyDescent="0.25">
      <c r="A4938" s="32">
        <v>5113</v>
      </c>
      <c r="B4938" s="32" t="s">
        <v>4243</v>
      </c>
      <c r="C4938" s="32" t="s">
        <v>468</v>
      </c>
      <c r="D4938" s="32" t="s">
        <v>381</v>
      </c>
      <c r="E4938" s="32" t="s">
        <v>14</v>
      </c>
      <c r="F4938" s="32">
        <v>6080328</v>
      </c>
      <c r="G4938" s="32">
        <v>6080328</v>
      </c>
      <c r="H4938" s="32">
        <v>1</v>
      </c>
      <c r="I4938" s="22"/>
    </row>
    <row r="4939" spans="1:9" ht="27" x14ac:dyDescent="0.25">
      <c r="A4939" s="32">
        <v>5113</v>
      </c>
      <c r="B4939" s="32" t="s">
        <v>4244</v>
      </c>
      <c r="C4939" s="32" t="s">
        <v>468</v>
      </c>
      <c r="D4939" s="32" t="s">
        <v>381</v>
      </c>
      <c r="E4939" s="32" t="s">
        <v>14</v>
      </c>
      <c r="F4939" s="32">
        <v>14092914</v>
      </c>
      <c r="G4939" s="32">
        <v>14092914</v>
      </c>
      <c r="H4939" s="32">
        <v>1</v>
      </c>
      <c r="I4939" s="22"/>
    </row>
    <row r="4940" spans="1:9" ht="27" x14ac:dyDescent="0.25">
      <c r="A4940" s="32">
        <v>4251</v>
      </c>
      <c r="B4940" s="32" t="s">
        <v>2244</v>
      </c>
      <c r="C4940" s="32" t="s">
        <v>468</v>
      </c>
      <c r="D4940" s="32" t="s">
        <v>381</v>
      </c>
      <c r="E4940" s="32" t="s">
        <v>14</v>
      </c>
      <c r="F4940" s="32">
        <v>22540000</v>
      </c>
      <c r="G4940" s="32">
        <v>22540000</v>
      </c>
      <c r="H4940" s="32">
        <v>1</v>
      </c>
      <c r="I4940" s="22"/>
    </row>
    <row r="4941" spans="1:9" ht="15" customHeight="1" x14ac:dyDescent="0.25">
      <c r="A4941" s="136" t="s">
        <v>12</v>
      </c>
      <c r="B4941" s="137"/>
      <c r="C4941" s="137"/>
      <c r="D4941" s="137"/>
      <c r="E4941" s="137"/>
      <c r="F4941" s="137"/>
      <c r="G4941" s="137"/>
      <c r="H4941" s="138"/>
      <c r="I4941" s="22"/>
    </row>
    <row r="4942" spans="1:9" ht="27" x14ac:dyDescent="0.25">
      <c r="A4942" s="32">
        <v>4251</v>
      </c>
      <c r="B4942" s="32" t="s">
        <v>4739</v>
      </c>
      <c r="C4942" s="32" t="s">
        <v>454</v>
      </c>
      <c r="D4942" s="32" t="s">
        <v>1212</v>
      </c>
      <c r="E4942" s="32" t="s">
        <v>14</v>
      </c>
      <c r="F4942" s="32">
        <v>460000</v>
      </c>
      <c r="G4942" s="32">
        <v>460000</v>
      </c>
      <c r="H4942" s="32">
        <v>1</v>
      </c>
      <c r="I4942" s="22"/>
    </row>
    <row r="4943" spans="1:9" ht="27" x14ac:dyDescent="0.25">
      <c r="A4943" s="32">
        <v>5113</v>
      </c>
      <c r="B4943" s="32" t="s">
        <v>4455</v>
      </c>
      <c r="C4943" s="32" t="s">
        <v>1093</v>
      </c>
      <c r="D4943" s="32" t="s">
        <v>13</v>
      </c>
      <c r="E4943" s="32" t="s">
        <v>14</v>
      </c>
      <c r="F4943" s="32">
        <v>65830</v>
      </c>
      <c r="G4943" s="32">
        <v>65830</v>
      </c>
      <c r="H4943" s="32">
        <v>1</v>
      </c>
      <c r="I4943" s="22"/>
    </row>
    <row r="4944" spans="1:9" ht="27" x14ac:dyDescent="0.25">
      <c r="A4944" s="32">
        <v>5113</v>
      </c>
      <c r="B4944" s="32" t="s">
        <v>4456</v>
      </c>
      <c r="C4944" s="32" t="s">
        <v>1093</v>
      </c>
      <c r="D4944" s="32" t="s">
        <v>13</v>
      </c>
      <c r="E4944" s="32" t="s">
        <v>14</v>
      </c>
      <c r="F4944" s="32">
        <v>36482</v>
      </c>
      <c r="G4944" s="32">
        <v>36482</v>
      </c>
      <c r="H4944" s="32">
        <v>1</v>
      </c>
      <c r="I4944" s="22"/>
    </row>
    <row r="4945" spans="1:9" ht="27" x14ac:dyDescent="0.25">
      <c r="A4945" s="32">
        <v>5113</v>
      </c>
      <c r="B4945" s="32" t="s">
        <v>4457</v>
      </c>
      <c r="C4945" s="32" t="s">
        <v>1093</v>
      </c>
      <c r="D4945" s="32" t="s">
        <v>13</v>
      </c>
      <c r="E4945" s="32" t="s">
        <v>14</v>
      </c>
      <c r="F4945" s="32">
        <v>84557</v>
      </c>
      <c r="G4945" s="32">
        <v>84557</v>
      </c>
      <c r="H4945" s="32">
        <v>1</v>
      </c>
      <c r="I4945" s="22"/>
    </row>
    <row r="4946" spans="1:9" ht="27" x14ac:dyDescent="0.25">
      <c r="A4946" s="32">
        <v>5113</v>
      </c>
      <c r="B4946" s="32" t="s">
        <v>4458</v>
      </c>
      <c r="C4946" s="32" t="s">
        <v>1093</v>
      </c>
      <c r="D4946" s="32" t="s">
        <v>13</v>
      </c>
      <c r="E4946" s="32" t="s">
        <v>14</v>
      </c>
      <c r="F4946" s="32">
        <v>46232</v>
      </c>
      <c r="G4946" s="32">
        <v>46232</v>
      </c>
      <c r="H4946" s="32">
        <v>1</v>
      </c>
      <c r="I4946" s="22"/>
    </row>
    <row r="4947" spans="1:9" ht="27" x14ac:dyDescent="0.25">
      <c r="A4947" s="32">
        <v>5113</v>
      </c>
      <c r="B4947" s="32" t="s">
        <v>4459</v>
      </c>
      <c r="C4947" s="32" t="s">
        <v>1093</v>
      </c>
      <c r="D4947" s="32" t="s">
        <v>13</v>
      </c>
      <c r="E4947" s="32" t="s">
        <v>14</v>
      </c>
      <c r="F4947" s="32">
        <v>164997</v>
      </c>
      <c r="G4947" s="32">
        <v>164997</v>
      </c>
      <c r="H4947" s="32">
        <v>1</v>
      </c>
      <c r="I4947" s="22"/>
    </row>
    <row r="4948" spans="1:9" ht="27" x14ac:dyDescent="0.25">
      <c r="A4948" s="32">
        <v>5113</v>
      </c>
      <c r="B4948" s="32" t="s">
        <v>4460</v>
      </c>
      <c r="C4948" s="32" t="s">
        <v>1093</v>
      </c>
      <c r="D4948" s="32" t="s">
        <v>13</v>
      </c>
      <c r="E4948" s="32" t="s">
        <v>14</v>
      </c>
      <c r="F4948" s="32">
        <v>107132</v>
      </c>
      <c r="G4948" s="32">
        <v>107132</v>
      </c>
      <c r="H4948" s="32">
        <v>1</v>
      </c>
      <c r="I4948" s="22"/>
    </row>
    <row r="4949" spans="1:9" ht="27" x14ac:dyDescent="0.25">
      <c r="A4949" s="32">
        <v>5113</v>
      </c>
      <c r="B4949" s="32" t="s">
        <v>4461</v>
      </c>
      <c r="C4949" s="32" t="s">
        <v>1093</v>
      </c>
      <c r="D4949" s="32" t="s">
        <v>13</v>
      </c>
      <c r="E4949" s="32" t="s">
        <v>14</v>
      </c>
      <c r="F4949" s="32">
        <v>38469</v>
      </c>
      <c r="G4949" s="32">
        <v>38469</v>
      </c>
      <c r="H4949" s="32">
        <v>1</v>
      </c>
      <c r="I4949" s="22"/>
    </row>
    <row r="4950" spans="1:9" ht="27" x14ac:dyDescent="0.25">
      <c r="A4950" s="32">
        <v>5113</v>
      </c>
      <c r="B4950" s="32" t="s">
        <v>4462</v>
      </c>
      <c r="C4950" s="32" t="s">
        <v>1093</v>
      </c>
      <c r="D4950" s="32" t="s">
        <v>13</v>
      </c>
      <c r="E4950" s="32" t="s">
        <v>14</v>
      </c>
      <c r="F4950" s="32">
        <v>122121</v>
      </c>
      <c r="G4950" s="32">
        <v>122121</v>
      </c>
      <c r="H4950" s="32">
        <v>1</v>
      </c>
      <c r="I4950" s="22"/>
    </row>
    <row r="4951" spans="1:9" ht="27" x14ac:dyDescent="0.25">
      <c r="A4951" s="32">
        <v>5113</v>
      </c>
      <c r="B4951" s="32" t="s">
        <v>4463</v>
      </c>
      <c r="C4951" s="32" t="s">
        <v>1093</v>
      </c>
      <c r="D4951" s="32" t="s">
        <v>13</v>
      </c>
      <c r="E4951" s="32" t="s">
        <v>14</v>
      </c>
      <c r="F4951" s="32">
        <v>475110</v>
      </c>
      <c r="G4951" s="32">
        <v>475110</v>
      </c>
      <c r="H4951" s="32">
        <v>1</v>
      </c>
      <c r="I4951" s="22"/>
    </row>
    <row r="4952" spans="1:9" ht="27" x14ac:dyDescent="0.25">
      <c r="A4952" s="32">
        <v>4251</v>
      </c>
      <c r="B4952" s="32" t="s">
        <v>2245</v>
      </c>
      <c r="C4952" s="32" t="s">
        <v>454</v>
      </c>
      <c r="D4952" s="32" t="s">
        <v>1212</v>
      </c>
      <c r="E4952" s="32" t="s">
        <v>14</v>
      </c>
      <c r="F4952" s="32">
        <v>460000</v>
      </c>
      <c r="G4952" s="32">
        <v>460000</v>
      </c>
      <c r="H4952" s="32">
        <v>1</v>
      </c>
      <c r="I4952" s="22"/>
    </row>
    <row r="4953" spans="1:9" ht="15" customHeight="1" x14ac:dyDescent="0.25">
      <c r="A4953" s="133" t="s">
        <v>4497</v>
      </c>
      <c r="B4953" s="134"/>
      <c r="C4953" s="134"/>
      <c r="D4953" s="134"/>
      <c r="E4953" s="134"/>
      <c r="F4953" s="134"/>
      <c r="G4953" s="134"/>
      <c r="H4953" s="135"/>
      <c r="I4953" s="22"/>
    </row>
    <row r="4954" spans="1:9" ht="15" customHeight="1" x14ac:dyDescent="0.25">
      <c r="A4954" s="136" t="s">
        <v>12</v>
      </c>
      <c r="B4954" s="137"/>
      <c r="C4954" s="137"/>
      <c r="D4954" s="137"/>
      <c r="E4954" s="137"/>
      <c r="F4954" s="137"/>
      <c r="G4954" s="137"/>
      <c r="H4954" s="138"/>
      <c r="I4954" s="22"/>
    </row>
    <row r="4955" spans="1:9" x14ac:dyDescent="0.25">
      <c r="A4955" s="112">
        <v>4239</v>
      </c>
      <c r="B4955" s="112" t="s">
        <v>4498</v>
      </c>
      <c r="C4955" s="112" t="s">
        <v>27</v>
      </c>
      <c r="D4955" s="112" t="s">
        <v>13</v>
      </c>
      <c r="E4955" s="112" t="s">
        <v>14</v>
      </c>
      <c r="F4955" s="112">
        <v>1365000</v>
      </c>
      <c r="G4955" s="112">
        <v>1365000</v>
      </c>
      <c r="H4955" s="112">
        <v>1</v>
      </c>
      <c r="I4955" s="22"/>
    </row>
    <row r="4956" spans="1:9" x14ac:dyDescent="0.25">
      <c r="A4956" s="18"/>
      <c r="B4956" s="117"/>
      <c r="C4956" s="117"/>
      <c r="D4956" s="118"/>
      <c r="E4956" s="117"/>
      <c r="F4956" s="117"/>
      <c r="G4956" s="117"/>
      <c r="H4956" s="117"/>
      <c r="I4956" s="22"/>
    </row>
    <row r="4957" spans="1:9" ht="12.75" customHeight="1" x14ac:dyDescent="0.25">
      <c r="A4957" s="133" t="s">
        <v>285</v>
      </c>
      <c r="B4957" s="134"/>
      <c r="C4957" s="134"/>
      <c r="D4957" s="134"/>
      <c r="E4957" s="134"/>
      <c r="F4957" s="134"/>
      <c r="G4957" s="134"/>
      <c r="H4957" s="135"/>
      <c r="I4957" s="22"/>
    </row>
    <row r="4958" spans="1:9" ht="12.75" customHeight="1" x14ac:dyDescent="0.25">
      <c r="A4958" s="144" t="s">
        <v>16</v>
      </c>
      <c r="B4958" s="145"/>
      <c r="C4958" s="145"/>
      <c r="D4958" s="145"/>
      <c r="E4958" s="145"/>
      <c r="F4958" s="145"/>
      <c r="G4958" s="145"/>
      <c r="H4958" s="146"/>
      <c r="I4958" s="22"/>
    </row>
    <row r="4959" spans="1:9" ht="24" x14ac:dyDescent="0.25">
      <c r="A4959" s="70">
        <v>5113</v>
      </c>
      <c r="B4959" s="70" t="s">
        <v>4236</v>
      </c>
      <c r="C4959" s="70" t="s">
        <v>468</v>
      </c>
      <c r="D4959" s="70" t="s">
        <v>381</v>
      </c>
      <c r="E4959" s="70" t="s">
        <v>14</v>
      </c>
      <c r="F4959" s="70">
        <v>6411468</v>
      </c>
      <c r="G4959" s="70">
        <v>6411468</v>
      </c>
      <c r="H4959" s="70">
        <v>1</v>
      </c>
      <c r="I4959" s="22"/>
    </row>
    <row r="4960" spans="1:9" ht="24" x14ac:dyDescent="0.25">
      <c r="A4960" s="70">
        <v>5113</v>
      </c>
      <c r="B4960" s="70" t="s">
        <v>4237</v>
      </c>
      <c r="C4960" s="70" t="s">
        <v>468</v>
      </c>
      <c r="D4960" s="70" t="s">
        <v>381</v>
      </c>
      <c r="E4960" s="70" t="s">
        <v>14</v>
      </c>
      <c r="F4960" s="70">
        <v>20353518</v>
      </c>
      <c r="G4960" s="70">
        <v>20353518</v>
      </c>
      <c r="H4960" s="70">
        <v>1</v>
      </c>
      <c r="I4960" s="22"/>
    </row>
    <row r="4961" spans="1:9" ht="24" x14ac:dyDescent="0.25">
      <c r="A4961" s="70">
        <v>5113</v>
      </c>
      <c r="B4961" s="70" t="s">
        <v>4238</v>
      </c>
      <c r="C4961" s="70" t="s">
        <v>468</v>
      </c>
      <c r="D4961" s="70" t="s">
        <v>381</v>
      </c>
      <c r="E4961" s="70" t="s">
        <v>14</v>
      </c>
      <c r="F4961" s="70">
        <v>17855352</v>
      </c>
      <c r="G4961" s="70">
        <v>17855352</v>
      </c>
      <c r="H4961" s="70">
        <v>1</v>
      </c>
      <c r="I4961" s="22"/>
    </row>
    <row r="4962" spans="1:9" ht="24" x14ac:dyDescent="0.25">
      <c r="A4962" s="70">
        <v>5113</v>
      </c>
      <c r="B4962" s="70" t="s">
        <v>4239</v>
      </c>
      <c r="C4962" s="70" t="s">
        <v>468</v>
      </c>
      <c r="D4962" s="70" t="s">
        <v>381</v>
      </c>
      <c r="E4962" s="70" t="s">
        <v>14</v>
      </c>
      <c r="F4962" s="70">
        <v>7705326</v>
      </c>
      <c r="G4962" s="70">
        <v>7705326</v>
      </c>
      <c r="H4962" s="70">
        <v>1</v>
      </c>
      <c r="I4962" s="22"/>
    </row>
    <row r="4963" spans="1:9" ht="24" x14ac:dyDescent="0.25">
      <c r="A4963" s="70">
        <v>5113</v>
      </c>
      <c r="B4963" s="70" t="s">
        <v>4240</v>
      </c>
      <c r="C4963" s="70" t="s">
        <v>468</v>
      </c>
      <c r="D4963" s="70" t="s">
        <v>381</v>
      </c>
      <c r="E4963" s="70" t="s">
        <v>14</v>
      </c>
      <c r="F4963" s="70">
        <v>27499482</v>
      </c>
      <c r="G4963" s="70">
        <v>27499482</v>
      </c>
      <c r="H4963" s="70">
        <v>1</v>
      </c>
      <c r="I4963" s="22"/>
    </row>
    <row r="4964" spans="1:9" ht="24" x14ac:dyDescent="0.25">
      <c r="A4964" s="70">
        <v>5113</v>
      </c>
      <c r="B4964" s="70" t="s">
        <v>4234</v>
      </c>
      <c r="C4964" s="70" t="s">
        <v>468</v>
      </c>
      <c r="D4964" s="70" t="s">
        <v>381</v>
      </c>
      <c r="E4964" s="70" t="s">
        <v>14</v>
      </c>
      <c r="F4964" s="70">
        <v>10971600</v>
      </c>
      <c r="G4964" s="70">
        <v>10971600</v>
      </c>
      <c r="H4964" s="70">
        <v>1</v>
      </c>
      <c r="I4964" s="22"/>
    </row>
    <row r="4965" spans="1:9" ht="24" x14ac:dyDescent="0.25">
      <c r="A4965" s="70">
        <v>5113</v>
      </c>
      <c r="B4965" s="70" t="s">
        <v>4221</v>
      </c>
      <c r="C4965" s="70" t="s">
        <v>468</v>
      </c>
      <c r="D4965" s="70" t="s">
        <v>15</v>
      </c>
      <c r="E4965" s="70" t="s">
        <v>14</v>
      </c>
      <c r="F4965" s="70">
        <v>79158000</v>
      </c>
      <c r="G4965" s="70">
        <v>79158000</v>
      </c>
      <c r="H4965" s="70">
        <v>1</v>
      </c>
      <c r="I4965" s="22"/>
    </row>
    <row r="4966" spans="1:9" ht="12.75" customHeight="1" x14ac:dyDescent="0.25">
      <c r="A4966" s="130" t="s">
        <v>12</v>
      </c>
      <c r="B4966" s="131"/>
      <c r="C4966" s="131"/>
      <c r="D4966" s="131"/>
      <c r="E4966" s="131"/>
      <c r="F4966" s="131"/>
      <c r="G4966" s="131"/>
      <c r="H4966" s="132"/>
      <c r="I4966" s="22"/>
    </row>
    <row r="4967" spans="1:9" ht="27" x14ac:dyDescent="0.25">
      <c r="A4967" s="32">
        <v>4251</v>
      </c>
      <c r="B4967" s="32" t="s">
        <v>4500</v>
      </c>
      <c r="C4967" s="32" t="s">
        <v>2841</v>
      </c>
      <c r="D4967" s="32" t="s">
        <v>381</v>
      </c>
      <c r="E4967" s="32" t="s">
        <v>14</v>
      </c>
      <c r="F4967" s="32">
        <v>15000000</v>
      </c>
      <c r="G4967" s="32">
        <v>15000000</v>
      </c>
      <c r="H4967" s="32">
        <v>1</v>
      </c>
      <c r="I4967" s="22"/>
    </row>
    <row r="4968" spans="1:9" ht="27" x14ac:dyDescent="0.25">
      <c r="A4968" s="32">
        <v>5113</v>
      </c>
      <c r="B4968" s="32" t="s">
        <v>4306</v>
      </c>
      <c r="C4968" s="32" t="s">
        <v>454</v>
      </c>
      <c r="D4968" s="32" t="s">
        <v>15</v>
      </c>
      <c r="E4968" s="32" t="s">
        <v>14</v>
      </c>
      <c r="F4968" s="32">
        <v>291000</v>
      </c>
      <c r="G4968" s="32">
        <v>291000</v>
      </c>
      <c r="H4968" s="32">
        <v>1</v>
      </c>
      <c r="I4968" s="22"/>
    </row>
    <row r="4969" spans="1:9" ht="27" x14ac:dyDescent="0.25">
      <c r="A4969" s="32">
        <v>5113</v>
      </c>
      <c r="B4969" s="32" t="s">
        <v>4250</v>
      </c>
      <c r="C4969" s="32" t="s">
        <v>454</v>
      </c>
      <c r="D4969" s="32" t="s">
        <v>1212</v>
      </c>
      <c r="E4969" s="32" t="s">
        <v>14</v>
      </c>
      <c r="F4969" s="32">
        <v>96000</v>
      </c>
      <c r="G4969" s="32">
        <v>96000</v>
      </c>
      <c r="H4969" s="32">
        <v>1</v>
      </c>
      <c r="I4969" s="22"/>
    </row>
    <row r="4970" spans="1:9" ht="27" x14ac:dyDescent="0.25">
      <c r="A4970" s="32">
        <v>5113</v>
      </c>
      <c r="B4970" s="32" t="s">
        <v>4251</v>
      </c>
      <c r="C4970" s="32" t="s">
        <v>454</v>
      </c>
      <c r="D4970" s="32" t="s">
        <v>1212</v>
      </c>
      <c r="E4970" s="32" t="s">
        <v>14</v>
      </c>
      <c r="F4970" s="32">
        <v>300000</v>
      </c>
      <c r="G4970" s="32">
        <v>300000</v>
      </c>
      <c r="H4970" s="32">
        <v>1</v>
      </c>
      <c r="I4970" s="22"/>
    </row>
    <row r="4971" spans="1:9" ht="27" x14ac:dyDescent="0.25">
      <c r="A4971" s="32">
        <v>5113</v>
      </c>
      <c r="B4971" s="32" t="s">
        <v>4252</v>
      </c>
      <c r="C4971" s="32" t="s">
        <v>454</v>
      </c>
      <c r="D4971" s="32" t="s">
        <v>1212</v>
      </c>
      <c r="E4971" s="32" t="s">
        <v>14</v>
      </c>
      <c r="F4971" s="32">
        <v>240000</v>
      </c>
      <c r="G4971" s="32">
        <v>240000</v>
      </c>
      <c r="H4971" s="32">
        <v>1</v>
      </c>
      <c r="I4971" s="22"/>
    </row>
    <row r="4972" spans="1:9" ht="27" x14ac:dyDescent="0.25">
      <c r="A4972" s="32">
        <v>5113</v>
      </c>
      <c r="B4972" s="32" t="s">
        <v>4253</v>
      </c>
      <c r="C4972" s="32" t="s">
        <v>454</v>
      </c>
      <c r="D4972" s="32" t="s">
        <v>1212</v>
      </c>
      <c r="E4972" s="32" t="s">
        <v>14</v>
      </c>
      <c r="F4972" s="32">
        <v>96000</v>
      </c>
      <c r="G4972" s="32">
        <v>96000</v>
      </c>
      <c r="H4972" s="32">
        <v>1</v>
      </c>
      <c r="I4972" s="22"/>
    </row>
    <row r="4973" spans="1:9" ht="27" x14ac:dyDescent="0.25">
      <c r="A4973" s="32">
        <v>5113</v>
      </c>
      <c r="B4973" s="32" t="s">
        <v>4254</v>
      </c>
      <c r="C4973" s="32" t="s">
        <v>454</v>
      </c>
      <c r="D4973" s="32" t="s">
        <v>1212</v>
      </c>
      <c r="E4973" s="32" t="s">
        <v>14</v>
      </c>
      <c r="F4973" s="32">
        <v>120000</v>
      </c>
      <c r="G4973" s="32">
        <v>120000</v>
      </c>
      <c r="H4973" s="32">
        <v>1</v>
      </c>
      <c r="I4973" s="22"/>
    </row>
    <row r="4974" spans="1:9" ht="27" x14ac:dyDescent="0.25">
      <c r="A4974" s="32">
        <v>5113</v>
      </c>
      <c r="B4974" s="32" t="s">
        <v>4255</v>
      </c>
      <c r="C4974" s="32" t="s">
        <v>454</v>
      </c>
      <c r="D4974" s="32" t="s">
        <v>1212</v>
      </c>
      <c r="E4974" s="32" t="s">
        <v>14</v>
      </c>
      <c r="F4974" s="32">
        <v>96000</v>
      </c>
      <c r="G4974" s="32">
        <v>96000</v>
      </c>
      <c r="H4974" s="32">
        <v>1</v>
      </c>
      <c r="I4974" s="22"/>
    </row>
    <row r="4975" spans="1:9" ht="27" x14ac:dyDescent="0.25">
      <c r="A4975" s="32">
        <v>5113</v>
      </c>
      <c r="B4975" s="32" t="s">
        <v>4256</v>
      </c>
      <c r="C4975" s="32" t="s">
        <v>454</v>
      </c>
      <c r="D4975" s="32" t="s">
        <v>1212</v>
      </c>
      <c r="E4975" s="32" t="s">
        <v>14</v>
      </c>
      <c r="F4975" s="32">
        <v>240000</v>
      </c>
      <c r="G4975" s="32">
        <v>240000</v>
      </c>
      <c r="H4975" s="32">
        <v>1</v>
      </c>
      <c r="I4975" s="22"/>
    </row>
    <row r="4976" spans="1:9" ht="27" x14ac:dyDescent="0.25">
      <c r="A4976" s="32">
        <v>5113</v>
      </c>
      <c r="B4976" s="32" t="s">
        <v>4219</v>
      </c>
      <c r="C4976" s="32" t="s">
        <v>454</v>
      </c>
      <c r="D4976" s="32" t="s">
        <v>1212</v>
      </c>
      <c r="E4976" s="32" t="s">
        <v>14</v>
      </c>
      <c r="F4976" s="32">
        <v>100000</v>
      </c>
      <c r="G4976" s="32">
        <v>100000</v>
      </c>
      <c r="H4976" s="32">
        <v>1</v>
      </c>
      <c r="I4976" s="22"/>
    </row>
    <row r="4977" spans="1:9" ht="27" x14ac:dyDescent="0.25">
      <c r="A4977" s="32">
        <v>5113</v>
      </c>
      <c r="B4977" s="32" t="s">
        <v>5342</v>
      </c>
      <c r="C4977" s="32" t="s">
        <v>1093</v>
      </c>
      <c r="D4977" s="32" t="s">
        <v>13</v>
      </c>
      <c r="E4977" s="32" t="s">
        <v>14</v>
      </c>
      <c r="F4977" s="32">
        <v>65830</v>
      </c>
      <c r="G4977" s="32">
        <v>65830</v>
      </c>
      <c r="H4977" s="32">
        <v>1</v>
      </c>
      <c r="I4977" s="22"/>
    </row>
    <row r="4978" spans="1:9" ht="27" x14ac:dyDescent="0.25">
      <c r="A4978" s="32">
        <v>5113</v>
      </c>
      <c r="B4978" s="32" t="s">
        <v>5343</v>
      </c>
      <c r="C4978" s="32" t="s">
        <v>1093</v>
      </c>
      <c r="D4978" s="32" t="s">
        <v>13</v>
      </c>
      <c r="E4978" s="32" t="s">
        <v>14</v>
      </c>
      <c r="F4978" s="32">
        <v>31550</v>
      </c>
      <c r="G4978" s="32">
        <v>31550</v>
      </c>
      <c r="H4978" s="32">
        <v>1</v>
      </c>
      <c r="I4978" s="22"/>
    </row>
    <row r="4979" spans="1:9" ht="15" customHeight="1" x14ac:dyDescent="0.25">
      <c r="A4979" s="133" t="s">
        <v>198</v>
      </c>
      <c r="B4979" s="134"/>
      <c r="C4979" s="134"/>
      <c r="D4979" s="134"/>
      <c r="E4979" s="134"/>
      <c r="F4979" s="134"/>
      <c r="G4979" s="134"/>
      <c r="H4979" s="135"/>
      <c r="I4979" s="22"/>
    </row>
    <row r="4980" spans="1:9" ht="15" customHeight="1" x14ac:dyDescent="0.25">
      <c r="A4980" s="136" t="s">
        <v>12</v>
      </c>
      <c r="B4980" s="137"/>
      <c r="C4980" s="137"/>
      <c r="D4980" s="137"/>
      <c r="E4980" s="137"/>
      <c r="F4980" s="137"/>
      <c r="G4980" s="137"/>
      <c r="H4980" s="138"/>
      <c r="I4980" s="22"/>
    </row>
    <row r="4981" spans="1:9" ht="27" x14ac:dyDescent="0.25">
      <c r="A4981" s="32">
        <v>4239</v>
      </c>
      <c r="B4981" s="32" t="s">
        <v>6373</v>
      </c>
      <c r="C4981" s="32" t="s">
        <v>1488</v>
      </c>
      <c r="D4981" s="32" t="s">
        <v>381</v>
      </c>
      <c r="E4981" s="32" t="s">
        <v>14</v>
      </c>
      <c r="F4981" s="32">
        <v>5000000</v>
      </c>
      <c r="G4981" s="32">
        <v>5000000</v>
      </c>
      <c r="H4981" s="32">
        <v>1</v>
      </c>
      <c r="I4981" s="22"/>
    </row>
    <row r="4982" spans="1:9" x14ac:dyDescent="0.25">
      <c r="A4982" s="133" t="s">
        <v>7207</v>
      </c>
      <c r="B4982" s="134"/>
      <c r="C4982" s="134"/>
      <c r="D4982" s="134"/>
      <c r="E4982" s="134"/>
      <c r="F4982" s="134"/>
      <c r="G4982" s="134"/>
      <c r="H4982" s="135"/>
      <c r="I4982" s="22"/>
    </row>
    <row r="4983" spans="1:9" ht="15" customHeight="1" x14ac:dyDescent="0.25">
      <c r="A4983" s="136" t="s">
        <v>16</v>
      </c>
      <c r="B4983" s="137"/>
      <c r="C4983" s="137"/>
      <c r="D4983" s="137"/>
      <c r="E4983" s="137"/>
      <c r="F4983" s="137"/>
      <c r="G4983" s="137"/>
      <c r="H4983" s="138"/>
      <c r="I4983" s="22"/>
    </row>
    <row r="4984" spans="1:9" ht="27" x14ac:dyDescent="0.25">
      <c r="A4984" s="32">
        <v>4251</v>
      </c>
      <c r="B4984" s="32" t="s">
        <v>7208</v>
      </c>
      <c r="C4984" s="32" t="s">
        <v>20</v>
      </c>
      <c r="D4984" s="32" t="s">
        <v>381</v>
      </c>
      <c r="E4984" s="32" t="s">
        <v>14</v>
      </c>
      <c r="F4984" s="32">
        <v>6610200</v>
      </c>
      <c r="G4984" s="32">
        <v>6610200</v>
      </c>
      <c r="H4984" s="32">
        <v>1</v>
      </c>
      <c r="I4984" s="22"/>
    </row>
    <row r="4985" spans="1:9" ht="15" customHeight="1" x14ac:dyDescent="0.25">
      <c r="A4985" s="136" t="s">
        <v>12</v>
      </c>
      <c r="B4985" s="137"/>
      <c r="C4985" s="137"/>
      <c r="D4985" s="137"/>
      <c r="E4985" s="137"/>
      <c r="F4985" s="137"/>
      <c r="G4985" s="137"/>
      <c r="H4985" s="138"/>
      <c r="I4985" s="22"/>
    </row>
    <row r="4986" spans="1:9" ht="27" x14ac:dyDescent="0.25">
      <c r="A4986" s="32">
        <v>4251</v>
      </c>
      <c r="B4986" s="32" t="s">
        <v>7209</v>
      </c>
      <c r="C4986" s="32" t="s">
        <v>454</v>
      </c>
      <c r="D4986" s="32" t="s">
        <v>1212</v>
      </c>
      <c r="E4986" s="32" t="s">
        <v>14</v>
      </c>
      <c r="F4986" s="32">
        <v>132200</v>
      </c>
      <c r="G4986" s="32">
        <v>132200</v>
      </c>
      <c r="H4986" s="32">
        <v>1</v>
      </c>
      <c r="I4986" s="22"/>
    </row>
    <row r="4987" spans="1:9" ht="15" customHeight="1" x14ac:dyDescent="0.25">
      <c r="A4987" s="147" t="s">
        <v>5455</v>
      </c>
      <c r="B4987" s="148"/>
      <c r="C4987" s="148"/>
      <c r="D4987" s="148"/>
      <c r="E4987" s="148"/>
      <c r="F4987" s="148"/>
      <c r="G4987" s="148"/>
      <c r="H4987" s="149"/>
      <c r="I4987" s="22"/>
    </row>
    <row r="4988" spans="1:9" ht="15" customHeight="1" x14ac:dyDescent="0.25">
      <c r="A4988" s="133" t="s">
        <v>132</v>
      </c>
      <c r="B4988" s="134"/>
      <c r="C4988" s="134"/>
      <c r="D4988" s="134"/>
      <c r="E4988" s="134"/>
      <c r="F4988" s="134"/>
      <c r="G4988" s="134"/>
      <c r="H4988" s="135"/>
      <c r="I4988" s="22"/>
    </row>
    <row r="4989" spans="1:9" ht="15" customHeight="1" x14ac:dyDescent="0.25">
      <c r="A4989" s="136" t="s">
        <v>12</v>
      </c>
      <c r="B4989" s="137"/>
      <c r="C4989" s="137"/>
      <c r="D4989" s="137"/>
      <c r="E4989" s="137"/>
      <c r="F4989" s="137"/>
      <c r="G4989" s="137"/>
      <c r="H4989" s="138"/>
      <c r="I4989" s="22"/>
    </row>
    <row r="4990" spans="1:9" ht="27" x14ac:dyDescent="0.25">
      <c r="A4990" s="46">
        <v>4241</v>
      </c>
      <c r="B4990" s="46" t="s">
        <v>1237</v>
      </c>
      <c r="C4990" s="46" t="s">
        <v>1120</v>
      </c>
      <c r="D4990" s="46" t="s">
        <v>381</v>
      </c>
      <c r="E4990" s="46" t="s">
        <v>14</v>
      </c>
      <c r="F4990" s="46">
        <v>210000</v>
      </c>
      <c r="G4990" s="46">
        <v>210000</v>
      </c>
      <c r="H4990" s="46">
        <v>1</v>
      </c>
      <c r="I4990" s="22"/>
    </row>
    <row r="4991" spans="1:9" ht="40.5" x14ac:dyDescent="0.25">
      <c r="A4991" s="46">
        <v>4241</v>
      </c>
      <c r="B4991" s="46" t="s">
        <v>2455</v>
      </c>
      <c r="C4991" s="46" t="s">
        <v>399</v>
      </c>
      <c r="D4991" s="46" t="s">
        <v>13</v>
      </c>
      <c r="E4991" s="46" t="s">
        <v>14</v>
      </c>
      <c r="F4991" s="46">
        <v>0</v>
      </c>
      <c r="G4991" s="46">
        <v>0</v>
      </c>
      <c r="H4991" s="46">
        <v>1</v>
      </c>
      <c r="I4991" s="22"/>
    </row>
    <row r="4992" spans="1:9" ht="40.5" x14ac:dyDescent="0.25">
      <c r="A4992" s="46">
        <v>4252</v>
      </c>
      <c r="B4992" s="46" t="s">
        <v>967</v>
      </c>
      <c r="C4992" s="46" t="s">
        <v>890</v>
      </c>
      <c r="D4992" s="46" t="s">
        <v>381</v>
      </c>
      <c r="E4992" s="46" t="s">
        <v>14</v>
      </c>
      <c r="F4992" s="46">
        <v>500000</v>
      </c>
      <c r="G4992" s="46">
        <v>500000</v>
      </c>
      <c r="H4992" s="46">
        <v>1</v>
      </c>
      <c r="I4992" s="22"/>
    </row>
    <row r="4993" spans="1:9" ht="40.5" x14ac:dyDescent="0.25">
      <c r="A4993" s="46">
        <v>4252</v>
      </c>
      <c r="B4993" s="46" t="s">
        <v>968</v>
      </c>
      <c r="C4993" s="46" t="s">
        <v>890</v>
      </c>
      <c r="D4993" s="46" t="s">
        <v>381</v>
      </c>
      <c r="E4993" s="46" t="s">
        <v>14</v>
      </c>
      <c r="F4993" s="46">
        <v>500000</v>
      </c>
      <c r="G4993" s="46">
        <v>500000</v>
      </c>
      <c r="H4993" s="46">
        <v>1</v>
      </c>
      <c r="I4993" s="22"/>
    </row>
    <row r="4994" spans="1:9" ht="40.5" x14ac:dyDescent="0.25">
      <c r="A4994" s="46">
        <v>4252</v>
      </c>
      <c r="B4994" s="46" t="s">
        <v>969</v>
      </c>
      <c r="C4994" s="46" t="s">
        <v>890</v>
      </c>
      <c r="D4994" s="46" t="s">
        <v>381</v>
      </c>
      <c r="E4994" s="46" t="s">
        <v>14</v>
      </c>
      <c r="F4994" s="46">
        <v>500000</v>
      </c>
      <c r="G4994" s="46">
        <v>500000</v>
      </c>
      <c r="H4994" s="46">
        <v>1</v>
      </c>
      <c r="I4994" s="22"/>
    </row>
    <row r="4995" spans="1:9" ht="40.5" x14ac:dyDescent="0.25">
      <c r="A4995" s="46">
        <v>4252</v>
      </c>
      <c r="B4995" s="46" t="s">
        <v>970</v>
      </c>
      <c r="C4995" s="46" t="s">
        <v>890</v>
      </c>
      <c r="D4995" s="46" t="s">
        <v>381</v>
      </c>
      <c r="E4995" s="46" t="s">
        <v>14</v>
      </c>
      <c r="F4995" s="46">
        <v>320000</v>
      </c>
      <c r="G4995" s="46">
        <v>320000</v>
      </c>
      <c r="H4995" s="46">
        <v>1</v>
      </c>
      <c r="I4995" s="22"/>
    </row>
    <row r="4996" spans="1:9" ht="27" x14ac:dyDescent="0.25">
      <c r="A4996" s="46">
        <v>4214</v>
      </c>
      <c r="B4996" s="46" t="s">
        <v>966</v>
      </c>
      <c r="C4996" s="46" t="s">
        <v>510</v>
      </c>
      <c r="D4996" s="46" t="s">
        <v>13</v>
      </c>
      <c r="E4996" s="46" t="s">
        <v>14</v>
      </c>
      <c r="F4996" s="46">
        <v>4000000</v>
      </c>
      <c r="G4996" s="46">
        <v>4000000</v>
      </c>
      <c r="H4996" s="46">
        <v>1</v>
      </c>
      <c r="I4996" s="22"/>
    </row>
    <row r="4997" spans="1:9" ht="27" x14ac:dyDescent="0.25">
      <c r="A4997" s="46">
        <v>4214</v>
      </c>
      <c r="B4997" s="46" t="s">
        <v>966</v>
      </c>
      <c r="C4997" s="46" t="s">
        <v>510</v>
      </c>
      <c r="D4997" s="46" t="s">
        <v>13</v>
      </c>
      <c r="E4997" s="46" t="s">
        <v>14</v>
      </c>
      <c r="F4997" s="46">
        <v>400000</v>
      </c>
      <c r="G4997" s="46">
        <v>400000</v>
      </c>
      <c r="H4997" s="46">
        <v>1</v>
      </c>
      <c r="I4997" s="22"/>
    </row>
    <row r="4998" spans="1:9" ht="27" x14ac:dyDescent="0.25">
      <c r="A4998" s="46">
        <v>4214</v>
      </c>
      <c r="B4998" s="46" t="s">
        <v>648</v>
      </c>
      <c r="C4998" s="46" t="s">
        <v>491</v>
      </c>
      <c r="D4998" s="46" t="s">
        <v>9</v>
      </c>
      <c r="E4998" s="46" t="s">
        <v>14</v>
      </c>
      <c r="F4998" s="46">
        <v>2700000</v>
      </c>
      <c r="G4998" s="46">
        <v>2700000</v>
      </c>
      <c r="H4998" s="46">
        <v>1</v>
      </c>
      <c r="I4998" s="22"/>
    </row>
    <row r="4999" spans="1:9" ht="40.5" x14ac:dyDescent="0.25">
      <c r="A4999" s="46">
        <v>4214</v>
      </c>
      <c r="B4999" s="46" t="s">
        <v>649</v>
      </c>
      <c r="C4999" s="46" t="s">
        <v>403</v>
      </c>
      <c r="D4999" s="46" t="s">
        <v>9</v>
      </c>
      <c r="E4999" s="46" t="s">
        <v>14</v>
      </c>
      <c r="F4999" s="46">
        <v>219999.6</v>
      </c>
      <c r="G4999" s="46">
        <v>219999.6</v>
      </c>
      <c r="H4999" s="46">
        <v>1</v>
      </c>
      <c r="I4999" s="22"/>
    </row>
    <row r="5000" spans="1:9" ht="27" x14ac:dyDescent="0.25">
      <c r="A5000" s="46" t="s">
        <v>1281</v>
      </c>
      <c r="B5000" s="46" t="s">
        <v>2198</v>
      </c>
      <c r="C5000" s="46" t="s">
        <v>532</v>
      </c>
      <c r="D5000" s="46" t="s">
        <v>9</v>
      </c>
      <c r="E5000" s="46" t="s">
        <v>14</v>
      </c>
      <c r="F5000" s="46">
        <v>15</v>
      </c>
      <c r="G5000" s="46">
        <f>F5000*H5000</f>
        <v>15000</v>
      </c>
      <c r="H5000" s="46">
        <v>1000</v>
      </c>
      <c r="I5000" s="22"/>
    </row>
    <row r="5001" spans="1:9" ht="27" x14ac:dyDescent="0.25">
      <c r="A5001" s="46" t="s">
        <v>1281</v>
      </c>
      <c r="B5001" s="46" t="s">
        <v>2199</v>
      </c>
      <c r="C5001" s="46" t="s">
        <v>532</v>
      </c>
      <c r="D5001" s="46" t="s">
        <v>9</v>
      </c>
      <c r="E5001" s="46" t="s">
        <v>14</v>
      </c>
      <c r="F5001" s="46">
        <v>15</v>
      </c>
      <c r="G5001" s="46">
        <f t="shared" ref="G5001:G5008" si="92">F5001*H5001</f>
        <v>3000</v>
      </c>
      <c r="H5001" s="46">
        <v>200</v>
      </c>
      <c r="I5001" s="22"/>
    </row>
    <row r="5002" spans="1:9" ht="27" x14ac:dyDescent="0.25">
      <c r="A5002" s="46" t="s">
        <v>1281</v>
      </c>
      <c r="B5002" s="46" t="s">
        <v>2200</v>
      </c>
      <c r="C5002" s="46" t="s">
        <v>532</v>
      </c>
      <c r="D5002" s="46" t="s">
        <v>9</v>
      </c>
      <c r="E5002" s="46" t="s">
        <v>14</v>
      </c>
      <c r="F5002" s="46">
        <v>20</v>
      </c>
      <c r="G5002" s="46">
        <f t="shared" si="92"/>
        <v>4000</v>
      </c>
      <c r="H5002" s="46">
        <v>200</v>
      </c>
      <c r="I5002" s="22"/>
    </row>
    <row r="5003" spans="1:9" ht="27" x14ac:dyDescent="0.25">
      <c r="A5003" s="46" t="s">
        <v>1281</v>
      </c>
      <c r="B5003" s="46" t="s">
        <v>2201</v>
      </c>
      <c r="C5003" s="46" t="s">
        <v>532</v>
      </c>
      <c r="D5003" s="46" t="s">
        <v>9</v>
      </c>
      <c r="E5003" s="46" t="s">
        <v>14</v>
      </c>
      <c r="F5003" s="46">
        <v>10</v>
      </c>
      <c r="G5003" s="46">
        <f t="shared" si="92"/>
        <v>40000</v>
      </c>
      <c r="H5003" s="46">
        <v>4000</v>
      </c>
      <c r="I5003" s="22"/>
    </row>
    <row r="5004" spans="1:9" ht="27" x14ac:dyDescent="0.25">
      <c r="A5004" s="46" t="s">
        <v>1281</v>
      </c>
      <c r="B5004" s="46" t="s">
        <v>2202</v>
      </c>
      <c r="C5004" s="46" t="s">
        <v>532</v>
      </c>
      <c r="D5004" s="46" t="s">
        <v>9</v>
      </c>
      <c r="E5004" s="46" t="s">
        <v>14</v>
      </c>
      <c r="F5004" s="46">
        <v>10000</v>
      </c>
      <c r="G5004" s="46">
        <f t="shared" si="92"/>
        <v>20000</v>
      </c>
      <c r="H5004" s="46">
        <v>2</v>
      </c>
      <c r="I5004" s="22"/>
    </row>
    <row r="5005" spans="1:9" ht="27" x14ac:dyDescent="0.25">
      <c r="A5005" s="46" t="s">
        <v>1281</v>
      </c>
      <c r="B5005" s="46" t="s">
        <v>2203</v>
      </c>
      <c r="C5005" s="46" t="s">
        <v>532</v>
      </c>
      <c r="D5005" s="46" t="s">
        <v>9</v>
      </c>
      <c r="E5005" s="46" t="s">
        <v>14</v>
      </c>
      <c r="F5005" s="46">
        <v>1500</v>
      </c>
      <c r="G5005" s="46">
        <f t="shared" si="92"/>
        <v>180000</v>
      </c>
      <c r="H5005" s="46">
        <v>120</v>
      </c>
      <c r="I5005" s="22"/>
    </row>
    <row r="5006" spans="1:9" ht="27" x14ac:dyDescent="0.25">
      <c r="A5006" s="46" t="s">
        <v>1281</v>
      </c>
      <c r="B5006" s="46" t="s">
        <v>2204</v>
      </c>
      <c r="C5006" s="46" t="s">
        <v>532</v>
      </c>
      <c r="D5006" s="46" t="s">
        <v>9</v>
      </c>
      <c r="E5006" s="46" t="s">
        <v>14</v>
      </c>
      <c r="F5006" s="46">
        <v>4000</v>
      </c>
      <c r="G5006" s="46">
        <f t="shared" si="92"/>
        <v>16000</v>
      </c>
      <c r="H5006" s="46">
        <v>4</v>
      </c>
      <c r="I5006" s="22"/>
    </row>
    <row r="5007" spans="1:9" ht="27" x14ac:dyDescent="0.25">
      <c r="A5007" s="46">
        <v>4251</v>
      </c>
      <c r="B5007" s="46" t="s">
        <v>3402</v>
      </c>
      <c r="C5007" s="46" t="s">
        <v>454</v>
      </c>
      <c r="D5007" s="46" t="s">
        <v>1212</v>
      </c>
      <c r="E5007" s="46" t="s">
        <v>14</v>
      </c>
      <c r="F5007" s="46">
        <v>72000</v>
      </c>
      <c r="G5007" s="46">
        <v>72000</v>
      </c>
      <c r="H5007" s="46">
        <v>1</v>
      </c>
      <c r="I5007" s="22"/>
    </row>
    <row r="5008" spans="1:9" ht="27" x14ac:dyDescent="0.25">
      <c r="A5008" s="46" t="s">
        <v>1281</v>
      </c>
      <c r="B5008" s="46" t="s">
        <v>2205</v>
      </c>
      <c r="C5008" s="46" t="s">
        <v>532</v>
      </c>
      <c r="D5008" s="46" t="s">
        <v>9</v>
      </c>
      <c r="E5008" s="46" t="s">
        <v>14</v>
      </c>
      <c r="F5008" s="46">
        <v>200</v>
      </c>
      <c r="G5008" s="46">
        <f t="shared" si="92"/>
        <v>40000</v>
      </c>
      <c r="H5008" s="46">
        <v>200</v>
      </c>
      <c r="I5008" s="22"/>
    </row>
    <row r="5009" spans="1:9" ht="27" x14ac:dyDescent="0.25">
      <c r="A5009" s="46">
        <v>4231</v>
      </c>
      <c r="B5009" s="46" t="s">
        <v>5003</v>
      </c>
      <c r="C5009" s="46" t="s">
        <v>3889</v>
      </c>
      <c r="D5009" s="46" t="s">
        <v>9</v>
      </c>
      <c r="E5009" s="46" t="s">
        <v>14</v>
      </c>
      <c r="F5009" s="46">
        <v>240000</v>
      </c>
      <c r="G5009" s="46">
        <v>240000</v>
      </c>
      <c r="H5009" s="46">
        <v>1</v>
      </c>
      <c r="I5009" s="22"/>
    </row>
    <row r="5010" spans="1:9" ht="40.5" x14ac:dyDescent="0.25">
      <c r="A5010" s="46">
        <v>4215</v>
      </c>
      <c r="B5010" s="46" t="s">
        <v>5109</v>
      </c>
      <c r="C5010" s="46" t="s">
        <v>1320</v>
      </c>
      <c r="D5010" s="46" t="s">
        <v>13</v>
      </c>
      <c r="E5010" s="46" t="s">
        <v>14</v>
      </c>
      <c r="F5010" s="46">
        <v>106000</v>
      </c>
      <c r="G5010" s="46">
        <v>106000</v>
      </c>
      <c r="H5010" s="46">
        <v>1</v>
      </c>
      <c r="I5010" s="22"/>
    </row>
    <row r="5011" spans="1:9" ht="40.5" x14ac:dyDescent="0.25">
      <c r="A5011" s="46">
        <v>4215</v>
      </c>
      <c r="B5011" s="46" t="s">
        <v>5110</v>
      </c>
      <c r="C5011" s="46" t="s">
        <v>1320</v>
      </c>
      <c r="D5011" s="46" t="s">
        <v>13</v>
      </c>
      <c r="E5011" s="46" t="s">
        <v>14</v>
      </c>
      <c r="F5011" s="46">
        <v>111000</v>
      </c>
      <c r="G5011" s="46">
        <v>111000</v>
      </c>
      <c r="H5011" s="46">
        <v>1</v>
      </c>
      <c r="I5011" s="22"/>
    </row>
    <row r="5012" spans="1:9" ht="40.5" x14ac:dyDescent="0.25">
      <c r="A5012" s="46">
        <v>4215</v>
      </c>
      <c r="B5012" s="46" t="s">
        <v>5111</v>
      </c>
      <c r="C5012" s="46" t="s">
        <v>1320</v>
      </c>
      <c r="D5012" s="46" t="s">
        <v>13</v>
      </c>
      <c r="E5012" s="46" t="s">
        <v>14</v>
      </c>
      <c r="F5012" s="46">
        <v>106000</v>
      </c>
      <c r="G5012" s="46">
        <v>106000</v>
      </c>
      <c r="H5012" s="46">
        <v>1</v>
      </c>
      <c r="I5012" s="22"/>
    </row>
    <row r="5013" spans="1:9" ht="40.5" x14ac:dyDescent="0.25">
      <c r="A5013" s="46">
        <v>4215</v>
      </c>
      <c r="B5013" s="46" t="s">
        <v>5112</v>
      </c>
      <c r="C5013" s="46" t="s">
        <v>1320</v>
      </c>
      <c r="D5013" s="46" t="s">
        <v>13</v>
      </c>
      <c r="E5013" s="46" t="s">
        <v>14</v>
      </c>
      <c r="F5013" s="46">
        <v>106000</v>
      </c>
      <c r="G5013" s="46">
        <v>106000</v>
      </c>
      <c r="H5013" s="46">
        <v>1</v>
      </c>
      <c r="I5013" s="22"/>
    </row>
    <row r="5014" spans="1:9" x14ac:dyDescent="0.25">
      <c r="A5014" s="46">
        <v>4241</v>
      </c>
      <c r="B5014" s="46" t="s">
        <v>5506</v>
      </c>
      <c r="C5014" s="46" t="s">
        <v>1671</v>
      </c>
      <c r="D5014" s="46" t="s">
        <v>9</v>
      </c>
      <c r="E5014" s="46" t="s">
        <v>14</v>
      </c>
      <c r="F5014" s="46">
        <v>90000</v>
      </c>
      <c r="G5014" s="46">
        <v>90000</v>
      </c>
      <c r="H5014" s="46">
        <v>1</v>
      </c>
      <c r="I5014" s="22"/>
    </row>
    <row r="5015" spans="1:9" ht="27" x14ac:dyDescent="0.25">
      <c r="A5015" s="46">
        <v>4241</v>
      </c>
      <c r="B5015" s="46" t="s">
        <v>5507</v>
      </c>
      <c r="C5015" s="46" t="s">
        <v>5508</v>
      </c>
      <c r="D5015" s="46" t="s">
        <v>9</v>
      </c>
      <c r="E5015" s="46" t="s">
        <v>14</v>
      </c>
      <c r="F5015" s="46">
        <v>180000</v>
      </c>
      <c r="G5015" s="46">
        <v>180000</v>
      </c>
      <c r="H5015" s="46">
        <v>1</v>
      </c>
      <c r="I5015" s="22"/>
    </row>
    <row r="5016" spans="1:9" ht="40.5" x14ac:dyDescent="0.25">
      <c r="A5016" s="46">
        <v>4241</v>
      </c>
      <c r="B5016" s="46" t="s">
        <v>5846</v>
      </c>
      <c r="C5016" s="46" t="s">
        <v>1111</v>
      </c>
      <c r="D5016" s="46" t="s">
        <v>13</v>
      </c>
      <c r="E5016" s="46" t="s">
        <v>14</v>
      </c>
      <c r="F5016" s="46">
        <v>60000</v>
      </c>
      <c r="G5016" s="46">
        <v>60000</v>
      </c>
      <c r="H5016" s="46">
        <v>1</v>
      </c>
      <c r="I5016" s="22"/>
    </row>
    <row r="5017" spans="1:9" ht="24" x14ac:dyDescent="0.25">
      <c r="A5017" s="46"/>
      <c r="B5017" s="70" t="s">
        <v>966</v>
      </c>
      <c r="C5017" s="70" t="s">
        <v>510</v>
      </c>
      <c r="D5017" s="126"/>
      <c r="E5017" s="126"/>
      <c r="F5017" s="126"/>
      <c r="G5017" s="126"/>
      <c r="H5017" s="126"/>
      <c r="I5017" s="22"/>
    </row>
    <row r="5018" spans="1:9" x14ac:dyDescent="0.25">
      <c r="A5018" s="136" t="s">
        <v>8</v>
      </c>
      <c r="B5018" s="137"/>
      <c r="C5018" s="137"/>
      <c r="D5018" s="137"/>
      <c r="E5018" s="137"/>
      <c r="F5018" s="137"/>
      <c r="G5018" s="137"/>
      <c r="H5018" s="138"/>
      <c r="I5018" s="22"/>
    </row>
    <row r="5019" spans="1:9" x14ac:dyDescent="0.25">
      <c r="A5019" s="46">
        <v>4267</v>
      </c>
      <c r="B5019" s="46" t="s">
        <v>4582</v>
      </c>
      <c r="C5019" s="46" t="s">
        <v>18</v>
      </c>
      <c r="D5019" s="46" t="s">
        <v>9</v>
      </c>
      <c r="E5019" s="46" t="s">
        <v>853</v>
      </c>
      <c r="F5019" s="46">
        <v>250</v>
      </c>
      <c r="G5019" s="46">
        <f>+F5019*H5019</f>
        <v>15000</v>
      </c>
      <c r="H5019" s="46">
        <v>60</v>
      </c>
      <c r="I5019" s="22"/>
    </row>
    <row r="5020" spans="1:9" ht="27" x14ac:dyDescent="0.25">
      <c r="A5020" s="46">
        <v>4267</v>
      </c>
      <c r="B5020" s="46" t="s">
        <v>4583</v>
      </c>
      <c r="C5020" s="46" t="s">
        <v>35</v>
      </c>
      <c r="D5020" s="46" t="s">
        <v>9</v>
      </c>
      <c r="E5020" s="46" t="s">
        <v>10</v>
      </c>
      <c r="F5020" s="46">
        <v>265</v>
      </c>
      <c r="G5020" s="46">
        <f t="shared" ref="G5020:G5072" si="93">+F5020*H5020</f>
        <v>45050</v>
      </c>
      <c r="H5020" s="46">
        <v>170</v>
      </c>
      <c r="I5020" s="22"/>
    </row>
    <row r="5021" spans="1:9" x14ac:dyDescent="0.25">
      <c r="A5021" s="46">
        <v>4267</v>
      </c>
      <c r="B5021" s="46" t="s">
        <v>4584</v>
      </c>
      <c r="C5021" s="46" t="s">
        <v>4585</v>
      </c>
      <c r="D5021" s="46" t="s">
        <v>9</v>
      </c>
      <c r="E5021" s="46" t="s">
        <v>10</v>
      </c>
      <c r="F5021" s="46">
        <v>530</v>
      </c>
      <c r="G5021" s="46">
        <f t="shared" si="93"/>
        <v>5300</v>
      </c>
      <c r="H5021" s="46">
        <v>10</v>
      </c>
      <c r="I5021" s="22"/>
    </row>
    <row r="5022" spans="1:9" ht="27" x14ac:dyDescent="0.25">
      <c r="A5022" s="46">
        <v>4267</v>
      </c>
      <c r="B5022" s="46" t="s">
        <v>4586</v>
      </c>
      <c r="C5022" s="46" t="s">
        <v>4587</v>
      </c>
      <c r="D5022" s="46" t="s">
        <v>9</v>
      </c>
      <c r="E5022" s="46" t="s">
        <v>10</v>
      </c>
      <c r="F5022" s="46">
        <v>15</v>
      </c>
      <c r="G5022" s="46">
        <f t="shared" si="93"/>
        <v>7500</v>
      </c>
      <c r="H5022" s="46">
        <v>500</v>
      </c>
      <c r="I5022" s="22"/>
    </row>
    <row r="5023" spans="1:9" ht="27" x14ac:dyDescent="0.25">
      <c r="A5023" s="46">
        <v>4267</v>
      </c>
      <c r="B5023" s="46" t="s">
        <v>4588</v>
      </c>
      <c r="C5023" s="46" t="s">
        <v>4162</v>
      </c>
      <c r="D5023" s="46" t="s">
        <v>9</v>
      </c>
      <c r="E5023" s="46" t="s">
        <v>10</v>
      </c>
      <c r="F5023" s="46">
        <v>320</v>
      </c>
      <c r="G5023" s="46">
        <f t="shared" si="93"/>
        <v>6400</v>
      </c>
      <c r="H5023" s="46">
        <v>20</v>
      </c>
      <c r="I5023" s="22"/>
    </row>
    <row r="5024" spans="1:9" x14ac:dyDescent="0.25">
      <c r="A5024" s="46">
        <v>4267</v>
      </c>
      <c r="B5024" s="46" t="s">
        <v>4589</v>
      </c>
      <c r="C5024" s="46" t="s">
        <v>4590</v>
      </c>
      <c r="D5024" s="46" t="s">
        <v>9</v>
      </c>
      <c r="E5024" s="46" t="s">
        <v>10</v>
      </c>
      <c r="F5024" s="46">
        <v>120</v>
      </c>
      <c r="G5024" s="46">
        <f t="shared" si="93"/>
        <v>7200</v>
      </c>
      <c r="H5024" s="46">
        <v>60</v>
      </c>
      <c r="I5024" s="22"/>
    </row>
    <row r="5025" spans="1:9" x14ac:dyDescent="0.25">
      <c r="A5025" s="46">
        <v>4267</v>
      </c>
      <c r="B5025" s="46" t="s">
        <v>4591</v>
      </c>
      <c r="C5025" s="46" t="s">
        <v>2565</v>
      </c>
      <c r="D5025" s="46" t="s">
        <v>9</v>
      </c>
      <c r="E5025" s="46" t="s">
        <v>10</v>
      </c>
      <c r="F5025" s="46">
        <v>120</v>
      </c>
      <c r="G5025" s="46">
        <f t="shared" si="93"/>
        <v>8400</v>
      </c>
      <c r="H5025" s="46">
        <v>70</v>
      </c>
      <c r="I5025" s="22"/>
    </row>
    <row r="5026" spans="1:9" ht="27" x14ac:dyDescent="0.25">
      <c r="A5026" s="46">
        <v>4267</v>
      </c>
      <c r="B5026" s="46" t="s">
        <v>4592</v>
      </c>
      <c r="C5026" s="46" t="s">
        <v>4593</v>
      </c>
      <c r="D5026" s="46" t="s">
        <v>9</v>
      </c>
      <c r="E5026" s="46" t="s">
        <v>10</v>
      </c>
      <c r="F5026" s="46">
        <v>2000</v>
      </c>
      <c r="G5026" s="46">
        <f t="shared" si="93"/>
        <v>40000</v>
      </c>
      <c r="H5026" s="46">
        <v>20</v>
      </c>
      <c r="I5026" s="22"/>
    </row>
    <row r="5027" spans="1:9" ht="27" x14ac:dyDescent="0.25">
      <c r="A5027" s="46">
        <v>4267</v>
      </c>
      <c r="B5027" s="46" t="s">
        <v>4594</v>
      </c>
      <c r="C5027" s="46" t="s">
        <v>4595</v>
      </c>
      <c r="D5027" s="46" t="s">
        <v>9</v>
      </c>
      <c r="E5027" s="46" t="s">
        <v>10</v>
      </c>
      <c r="F5027" s="46">
        <v>1600</v>
      </c>
      <c r="G5027" s="46">
        <f t="shared" si="93"/>
        <v>160000</v>
      </c>
      <c r="H5027" s="46">
        <v>100</v>
      </c>
      <c r="I5027" s="22"/>
    </row>
    <row r="5028" spans="1:9" ht="27" x14ac:dyDescent="0.25">
      <c r="A5028" s="46">
        <v>4267</v>
      </c>
      <c r="B5028" s="46" t="s">
        <v>4596</v>
      </c>
      <c r="C5028" s="46" t="s">
        <v>4595</v>
      </c>
      <c r="D5028" s="46" t="s">
        <v>9</v>
      </c>
      <c r="E5028" s="46" t="s">
        <v>10</v>
      </c>
      <c r="F5028" s="46">
        <v>1200</v>
      </c>
      <c r="G5028" s="46">
        <f t="shared" si="93"/>
        <v>116400</v>
      </c>
      <c r="H5028" s="46">
        <v>97</v>
      </c>
      <c r="I5028" s="22"/>
    </row>
    <row r="5029" spans="1:9" x14ac:dyDescent="0.25">
      <c r="A5029" s="46">
        <v>4267</v>
      </c>
      <c r="B5029" s="46" t="s">
        <v>4597</v>
      </c>
      <c r="C5029" s="46" t="s">
        <v>4598</v>
      </c>
      <c r="D5029" s="46" t="s">
        <v>9</v>
      </c>
      <c r="E5029" s="46" t="s">
        <v>10</v>
      </c>
      <c r="F5029" s="46">
        <v>5200</v>
      </c>
      <c r="G5029" s="46">
        <f t="shared" si="93"/>
        <v>31200</v>
      </c>
      <c r="H5029" s="46">
        <v>6</v>
      </c>
      <c r="I5029" s="22"/>
    </row>
    <row r="5030" spans="1:9" x14ac:dyDescent="0.25">
      <c r="A5030" s="46">
        <v>4267</v>
      </c>
      <c r="B5030" s="46" t="s">
        <v>4599</v>
      </c>
      <c r="C5030" s="46" t="s">
        <v>4598</v>
      </c>
      <c r="D5030" s="46" t="s">
        <v>9</v>
      </c>
      <c r="E5030" s="46" t="s">
        <v>10</v>
      </c>
      <c r="F5030" s="46">
        <v>4200</v>
      </c>
      <c r="G5030" s="46">
        <f t="shared" si="93"/>
        <v>33600</v>
      </c>
      <c r="H5030" s="46">
        <v>8</v>
      </c>
      <c r="I5030" s="22"/>
    </row>
    <row r="5031" spans="1:9" x14ac:dyDescent="0.25">
      <c r="A5031" s="46">
        <v>4267</v>
      </c>
      <c r="B5031" s="46" t="s">
        <v>4600</v>
      </c>
      <c r="C5031" s="46" t="s">
        <v>1498</v>
      </c>
      <c r="D5031" s="46" t="s">
        <v>9</v>
      </c>
      <c r="E5031" s="46" t="s">
        <v>10</v>
      </c>
      <c r="F5031" s="46">
        <v>2600</v>
      </c>
      <c r="G5031" s="46">
        <f t="shared" si="93"/>
        <v>13000</v>
      </c>
      <c r="H5031" s="46">
        <v>5</v>
      </c>
      <c r="I5031" s="22"/>
    </row>
    <row r="5032" spans="1:9" x14ac:dyDescent="0.25">
      <c r="A5032" s="46">
        <v>4267</v>
      </c>
      <c r="B5032" s="46" t="s">
        <v>4601</v>
      </c>
      <c r="C5032" s="46" t="s">
        <v>1498</v>
      </c>
      <c r="D5032" s="46" t="s">
        <v>9</v>
      </c>
      <c r="E5032" s="46" t="s">
        <v>10</v>
      </c>
      <c r="F5032" s="46">
        <v>800</v>
      </c>
      <c r="G5032" s="46">
        <f t="shared" si="93"/>
        <v>64000</v>
      </c>
      <c r="H5032" s="46">
        <v>80</v>
      </c>
      <c r="I5032" s="22"/>
    </row>
    <row r="5033" spans="1:9" x14ac:dyDescent="0.25">
      <c r="A5033" s="46">
        <v>4267</v>
      </c>
      <c r="B5033" s="46" t="s">
        <v>4602</v>
      </c>
      <c r="C5033" s="46" t="s">
        <v>1498</v>
      </c>
      <c r="D5033" s="46" t="s">
        <v>9</v>
      </c>
      <c r="E5033" s="46" t="s">
        <v>10</v>
      </c>
      <c r="F5033" s="46">
        <v>6000</v>
      </c>
      <c r="G5033" s="46">
        <f t="shared" si="93"/>
        <v>12000</v>
      </c>
      <c r="H5033" s="46">
        <v>2</v>
      </c>
      <c r="I5033" s="22"/>
    </row>
    <row r="5034" spans="1:9" x14ac:dyDescent="0.25">
      <c r="A5034" s="46">
        <v>4267</v>
      </c>
      <c r="B5034" s="46" t="s">
        <v>4603</v>
      </c>
      <c r="C5034" s="46" t="s">
        <v>1498</v>
      </c>
      <c r="D5034" s="46" t="s">
        <v>9</v>
      </c>
      <c r="E5034" s="46" t="s">
        <v>10</v>
      </c>
      <c r="F5034" s="46">
        <v>1000</v>
      </c>
      <c r="G5034" s="46">
        <f t="shared" si="93"/>
        <v>50000</v>
      </c>
      <c r="H5034" s="46">
        <v>50</v>
      </c>
      <c r="I5034" s="22"/>
    </row>
    <row r="5035" spans="1:9" x14ac:dyDescent="0.25">
      <c r="A5035" s="46">
        <v>4267</v>
      </c>
      <c r="B5035" s="46" t="s">
        <v>4604</v>
      </c>
      <c r="C5035" s="46" t="s">
        <v>1498</v>
      </c>
      <c r="D5035" s="46" t="s">
        <v>9</v>
      </c>
      <c r="E5035" s="46" t="s">
        <v>10</v>
      </c>
      <c r="F5035" s="46">
        <v>8000</v>
      </c>
      <c r="G5035" s="46">
        <f t="shared" si="93"/>
        <v>64000</v>
      </c>
      <c r="H5035" s="46">
        <v>8</v>
      </c>
      <c r="I5035" s="22"/>
    </row>
    <row r="5036" spans="1:9" x14ac:dyDescent="0.25">
      <c r="A5036" s="46">
        <v>4267</v>
      </c>
      <c r="B5036" s="46" t="s">
        <v>4605</v>
      </c>
      <c r="C5036" s="46" t="s">
        <v>1498</v>
      </c>
      <c r="D5036" s="46" t="s">
        <v>9</v>
      </c>
      <c r="E5036" s="46" t="s">
        <v>10</v>
      </c>
      <c r="F5036" s="46">
        <v>7120</v>
      </c>
      <c r="G5036" s="46">
        <f t="shared" si="93"/>
        <v>71200</v>
      </c>
      <c r="H5036" s="46">
        <v>10</v>
      </c>
      <c r="I5036" s="22"/>
    </row>
    <row r="5037" spans="1:9" ht="27" x14ac:dyDescent="0.25">
      <c r="A5037" s="46">
        <v>4267</v>
      </c>
      <c r="B5037" s="46" t="s">
        <v>4606</v>
      </c>
      <c r="C5037" s="46" t="s">
        <v>4607</v>
      </c>
      <c r="D5037" s="46" t="s">
        <v>9</v>
      </c>
      <c r="E5037" s="46" t="s">
        <v>10</v>
      </c>
      <c r="F5037" s="46">
        <v>3200</v>
      </c>
      <c r="G5037" s="46">
        <f t="shared" si="93"/>
        <v>64000</v>
      </c>
      <c r="H5037" s="46">
        <v>20</v>
      </c>
      <c r="I5037" s="22"/>
    </row>
    <row r="5038" spans="1:9" x14ac:dyDescent="0.25">
      <c r="A5038" s="46">
        <v>4267</v>
      </c>
      <c r="B5038" s="46" t="s">
        <v>4608</v>
      </c>
      <c r="C5038" s="46" t="s">
        <v>1502</v>
      </c>
      <c r="D5038" s="46" t="s">
        <v>9</v>
      </c>
      <c r="E5038" s="46" t="s">
        <v>10</v>
      </c>
      <c r="F5038" s="46">
        <v>5000</v>
      </c>
      <c r="G5038" s="46">
        <f t="shared" si="93"/>
        <v>25000</v>
      </c>
      <c r="H5038" s="46">
        <v>5</v>
      </c>
      <c r="I5038" s="22"/>
    </row>
    <row r="5039" spans="1:9" x14ac:dyDescent="0.25">
      <c r="A5039" s="46">
        <v>4267</v>
      </c>
      <c r="B5039" s="46" t="s">
        <v>4609</v>
      </c>
      <c r="C5039" s="46" t="s">
        <v>1502</v>
      </c>
      <c r="D5039" s="46" t="s">
        <v>9</v>
      </c>
      <c r="E5039" s="46" t="s">
        <v>10</v>
      </c>
      <c r="F5039" s="46">
        <v>3500</v>
      </c>
      <c r="G5039" s="46">
        <f t="shared" si="93"/>
        <v>35000</v>
      </c>
      <c r="H5039" s="46">
        <v>10</v>
      </c>
      <c r="I5039" s="22"/>
    </row>
    <row r="5040" spans="1:9" x14ac:dyDescent="0.25">
      <c r="A5040" s="46">
        <v>4267</v>
      </c>
      <c r="B5040" s="46" t="s">
        <v>4610</v>
      </c>
      <c r="C5040" s="46" t="s">
        <v>1505</v>
      </c>
      <c r="D5040" s="46" t="s">
        <v>9</v>
      </c>
      <c r="E5040" s="46" t="s">
        <v>10</v>
      </c>
      <c r="F5040" s="46">
        <v>930</v>
      </c>
      <c r="G5040" s="46">
        <f t="shared" si="93"/>
        <v>11160</v>
      </c>
      <c r="H5040" s="46">
        <v>12</v>
      </c>
      <c r="I5040" s="22"/>
    </row>
    <row r="5041" spans="1:9" x14ac:dyDescent="0.25">
      <c r="A5041" s="46">
        <v>4267</v>
      </c>
      <c r="B5041" s="46" t="s">
        <v>4611</v>
      </c>
      <c r="C5041" s="46" t="s">
        <v>1506</v>
      </c>
      <c r="D5041" s="46" t="s">
        <v>9</v>
      </c>
      <c r="E5041" s="46" t="s">
        <v>10</v>
      </c>
      <c r="F5041" s="46">
        <v>150</v>
      </c>
      <c r="G5041" s="46">
        <f t="shared" si="93"/>
        <v>60000</v>
      </c>
      <c r="H5041" s="46">
        <v>400</v>
      </c>
      <c r="I5041" s="22"/>
    </row>
    <row r="5042" spans="1:9" x14ac:dyDescent="0.25">
      <c r="A5042" s="46">
        <v>4267</v>
      </c>
      <c r="B5042" s="46" t="s">
        <v>4612</v>
      </c>
      <c r="C5042" s="46" t="s">
        <v>1506</v>
      </c>
      <c r="D5042" s="46" t="s">
        <v>9</v>
      </c>
      <c r="E5042" s="46" t="s">
        <v>10</v>
      </c>
      <c r="F5042" s="46">
        <v>120</v>
      </c>
      <c r="G5042" s="46">
        <f t="shared" si="93"/>
        <v>24000</v>
      </c>
      <c r="H5042" s="46">
        <v>200</v>
      </c>
      <c r="I5042" s="22"/>
    </row>
    <row r="5043" spans="1:9" ht="27" x14ac:dyDescent="0.25">
      <c r="A5043" s="46">
        <v>4267</v>
      </c>
      <c r="B5043" s="46" t="s">
        <v>4613</v>
      </c>
      <c r="C5043" s="46" t="s">
        <v>1629</v>
      </c>
      <c r="D5043" s="46" t="s">
        <v>9</v>
      </c>
      <c r="E5043" s="46" t="s">
        <v>10</v>
      </c>
      <c r="F5043" s="46">
        <v>2000</v>
      </c>
      <c r="G5043" s="46">
        <f t="shared" si="93"/>
        <v>10000</v>
      </c>
      <c r="H5043" s="46">
        <v>5</v>
      </c>
      <c r="I5043" s="22"/>
    </row>
    <row r="5044" spans="1:9" x14ac:dyDescent="0.25">
      <c r="A5044" s="46">
        <v>4267</v>
      </c>
      <c r="B5044" s="46" t="s">
        <v>4614</v>
      </c>
      <c r="C5044" s="46" t="s">
        <v>1374</v>
      </c>
      <c r="D5044" s="46" t="s">
        <v>9</v>
      </c>
      <c r="E5044" s="46" t="s">
        <v>10</v>
      </c>
      <c r="F5044" s="46">
        <v>12000</v>
      </c>
      <c r="G5044" s="46">
        <f t="shared" si="93"/>
        <v>144000</v>
      </c>
      <c r="H5044" s="46">
        <v>12</v>
      </c>
      <c r="I5044" s="22"/>
    </row>
    <row r="5045" spans="1:9" x14ac:dyDescent="0.25">
      <c r="A5045" s="46">
        <v>4267</v>
      </c>
      <c r="B5045" s="46" t="s">
        <v>4615</v>
      </c>
      <c r="C5045" s="46" t="s">
        <v>1374</v>
      </c>
      <c r="D5045" s="46" t="s">
        <v>9</v>
      </c>
      <c r="E5045" s="46" t="s">
        <v>10</v>
      </c>
      <c r="F5045" s="46">
        <v>12000</v>
      </c>
      <c r="G5045" s="46">
        <f t="shared" si="93"/>
        <v>288000</v>
      </c>
      <c r="H5045" s="46">
        <v>24</v>
      </c>
      <c r="I5045" s="22"/>
    </row>
    <row r="5046" spans="1:9" ht="27" x14ac:dyDescent="0.25">
      <c r="A5046" s="46">
        <v>4267</v>
      </c>
      <c r="B5046" s="46" t="s">
        <v>4616</v>
      </c>
      <c r="C5046" s="46" t="s">
        <v>1551</v>
      </c>
      <c r="D5046" s="46" t="s">
        <v>9</v>
      </c>
      <c r="E5046" s="46" t="s">
        <v>10</v>
      </c>
      <c r="F5046" s="46">
        <v>10</v>
      </c>
      <c r="G5046" s="46">
        <f t="shared" si="93"/>
        <v>71000</v>
      </c>
      <c r="H5046" s="46">
        <v>7100</v>
      </c>
      <c r="I5046" s="22"/>
    </row>
    <row r="5047" spans="1:9" x14ac:dyDescent="0.25">
      <c r="A5047" s="46">
        <v>4267</v>
      </c>
      <c r="B5047" s="46" t="s">
        <v>4617</v>
      </c>
      <c r="C5047" s="46" t="s">
        <v>827</v>
      </c>
      <c r="D5047" s="46" t="s">
        <v>9</v>
      </c>
      <c r="E5047" s="46" t="s">
        <v>10</v>
      </c>
      <c r="F5047" s="46">
        <v>310</v>
      </c>
      <c r="G5047" s="46">
        <f t="shared" si="93"/>
        <v>4650</v>
      </c>
      <c r="H5047" s="46">
        <v>15</v>
      </c>
      <c r="I5047" s="22"/>
    </row>
    <row r="5048" spans="1:9" x14ac:dyDescent="0.25">
      <c r="A5048" s="46">
        <v>4267</v>
      </c>
      <c r="B5048" s="46" t="s">
        <v>4618</v>
      </c>
      <c r="C5048" s="46" t="s">
        <v>4619</v>
      </c>
      <c r="D5048" s="46" t="s">
        <v>381</v>
      </c>
      <c r="E5048" s="46" t="s">
        <v>10</v>
      </c>
      <c r="F5048" s="46">
        <v>2000</v>
      </c>
      <c r="G5048" s="46">
        <f t="shared" si="93"/>
        <v>16000</v>
      </c>
      <c r="H5048" s="46">
        <v>8</v>
      </c>
      <c r="I5048" s="22"/>
    </row>
    <row r="5049" spans="1:9" x14ac:dyDescent="0.25">
      <c r="A5049" s="46">
        <v>4267</v>
      </c>
      <c r="B5049" s="46" t="s">
        <v>4620</v>
      </c>
      <c r="C5049" s="46" t="s">
        <v>4619</v>
      </c>
      <c r="D5049" s="46" t="s">
        <v>381</v>
      </c>
      <c r="E5049" s="46" t="s">
        <v>10</v>
      </c>
      <c r="F5049" s="46">
        <v>5000</v>
      </c>
      <c r="G5049" s="46">
        <f t="shared" si="93"/>
        <v>15000</v>
      </c>
      <c r="H5049" s="46">
        <v>3</v>
      </c>
      <c r="I5049" s="22"/>
    </row>
    <row r="5050" spans="1:9" x14ac:dyDescent="0.25">
      <c r="A5050" s="46">
        <v>4267</v>
      </c>
      <c r="B5050" s="46" t="s">
        <v>4621</v>
      </c>
      <c r="C5050" s="46" t="s">
        <v>1514</v>
      </c>
      <c r="D5050" s="46" t="s">
        <v>9</v>
      </c>
      <c r="E5050" s="46" t="s">
        <v>10</v>
      </c>
      <c r="F5050" s="46">
        <v>500</v>
      </c>
      <c r="G5050" s="46">
        <f t="shared" si="93"/>
        <v>300000</v>
      </c>
      <c r="H5050" s="46">
        <v>600</v>
      </c>
      <c r="I5050" s="22"/>
    </row>
    <row r="5051" spans="1:9" x14ac:dyDescent="0.25">
      <c r="A5051" s="46">
        <v>4267</v>
      </c>
      <c r="B5051" s="46" t="s">
        <v>4622</v>
      </c>
      <c r="C5051" s="46" t="s">
        <v>4623</v>
      </c>
      <c r="D5051" s="46" t="s">
        <v>9</v>
      </c>
      <c r="E5051" s="46" t="s">
        <v>10</v>
      </c>
      <c r="F5051" s="46">
        <v>380</v>
      </c>
      <c r="G5051" s="46">
        <f t="shared" si="93"/>
        <v>15200</v>
      </c>
      <c r="H5051" s="46">
        <v>40</v>
      </c>
      <c r="I5051" s="22"/>
    </row>
    <row r="5052" spans="1:9" x14ac:dyDescent="0.25">
      <c r="A5052" s="46">
        <v>4267</v>
      </c>
      <c r="B5052" s="46" t="s">
        <v>4624</v>
      </c>
      <c r="C5052" s="46" t="s">
        <v>1517</v>
      </c>
      <c r="D5052" s="46" t="s">
        <v>9</v>
      </c>
      <c r="E5052" s="46" t="s">
        <v>10</v>
      </c>
      <c r="F5052" s="46">
        <v>1200</v>
      </c>
      <c r="G5052" s="46">
        <f t="shared" si="93"/>
        <v>6000</v>
      </c>
      <c r="H5052" s="46">
        <v>5</v>
      </c>
      <c r="I5052" s="22"/>
    </row>
    <row r="5053" spans="1:9" x14ac:dyDescent="0.25">
      <c r="A5053" s="46">
        <v>4267</v>
      </c>
      <c r="B5053" s="46" t="s">
        <v>4625</v>
      </c>
      <c r="C5053" s="46" t="s">
        <v>1520</v>
      </c>
      <c r="D5053" s="46" t="s">
        <v>9</v>
      </c>
      <c r="E5053" s="46" t="s">
        <v>543</v>
      </c>
      <c r="F5053" s="46">
        <v>500</v>
      </c>
      <c r="G5053" s="46">
        <f t="shared" si="93"/>
        <v>10000</v>
      </c>
      <c r="H5053" s="46">
        <v>20</v>
      </c>
      <c r="I5053" s="22"/>
    </row>
    <row r="5054" spans="1:9" x14ac:dyDescent="0.25">
      <c r="A5054" s="46">
        <v>4267</v>
      </c>
      <c r="B5054" s="46" t="s">
        <v>4626</v>
      </c>
      <c r="C5054" s="46" t="s">
        <v>1520</v>
      </c>
      <c r="D5054" s="46" t="s">
        <v>9</v>
      </c>
      <c r="E5054" s="46" t="s">
        <v>543</v>
      </c>
      <c r="F5054" s="46">
        <v>1000</v>
      </c>
      <c r="G5054" s="46">
        <f t="shared" si="93"/>
        <v>50000</v>
      </c>
      <c r="H5054" s="46">
        <v>50</v>
      </c>
      <c r="I5054" s="22"/>
    </row>
    <row r="5055" spans="1:9" x14ac:dyDescent="0.25">
      <c r="A5055" s="46">
        <v>4267</v>
      </c>
      <c r="B5055" s="46" t="s">
        <v>4627</v>
      </c>
      <c r="C5055" s="46" t="s">
        <v>1520</v>
      </c>
      <c r="D5055" s="46" t="s">
        <v>9</v>
      </c>
      <c r="E5055" s="46" t="s">
        <v>543</v>
      </c>
      <c r="F5055" s="46">
        <v>200</v>
      </c>
      <c r="G5055" s="46">
        <f t="shared" si="93"/>
        <v>10000</v>
      </c>
      <c r="H5055" s="46">
        <v>50</v>
      </c>
      <c r="I5055" s="22"/>
    </row>
    <row r="5056" spans="1:9" x14ac:dyDescent="0.25">
      <c r="A5056" s="46">
        <v>4267</v>
      </c>
      <c r="B5056" s="46" t="s">
        <v>4628</v>
      </c>
      <c r="C5056" s="46" t="s">
        <v>1520</v>
      </c>
      <c r="D5056" s="46" t="s">
        <v>9</v>
      </c>
      <c r="E5056" s="46" t="s">
        <v>543</v>
      </c>
      <c r="F5056" s="46">
        <v>1400</v>
      </c>
      <c r="G5056" s="46">
        <f t="shared" si="93"/>
        <v>7000</v>
      </c>
      <c r="H5056" s="46">
        <v>5</v>
      </c>
      <c r="I5056" s="22"/>
    </row>
    <row r="5057" spans="1:9" x14ac:dyDescent="0.25">
      <c r="A5057" s="46">
        <v>4267</v>
      </c>
      <c r="B5057" s="46" t="s">
        <v>4629</v>
      </c>
      <c r="C5057" s="46" t="s">
        <v>1522</v>
      </c>
      <c r="D5057" s="46" t="s">
        <v>9</v>
      </c>
      <c r="E5057" s="46" t="s">
        <v>11</v>
      </c>
      <c r="F5057" s="46">
        <v>600</v>
      </c>
      <c r="G5057" s="46">
        <f t="shared" si="93"/>
        <v>8400</v>
      </c>
      <c r="H5057" s="46">
        <v>14</v>
      </c>
      <c r="I5057" s="22"/>
    </row>
    <row r="5058" spans="1:9" x14ac:dyDescent="0.25">
      <c r="A5058" s="46">
        <v>4267</v>
      </c>
      <c r="B5058" s="46" t="s">
        <v>4630</v>
      </c>
      <c r="C5058" s="46" t="s">
        <v>1522</v>
      </c>
      <c r="D5058" s="46" t="s">
        <v>9</v>
      </c>
      <c r="E5058" s="46" t="s">
        <v>11</v>
      </c>
      <c r="F5058" s="46">
        <v>1200</v>
      </c>
      <c r="G5058" s="46">
        <f t="shared" si="93"/>
        <v>48000</v>
      </c>
      <c r="H5058" s="46">
        <v>40</v>
      </c>
      <c r="I5058" s="22"/>
    </row>
    <row r="5059" spans="1:9" x14ac:dyDescent="0.25">
      <c r="A5059" s="46">
        <v>4267</v>
      </c>
      <c r="B5059" s="46" t="s">
        <v>4631</v>
      </c>
      <c r="C5059" s="46" t="s">
        <v>3704</v>
      </c>
      <c r="D5059" s="46" t="s">
        <v>9</v>
      </c>
      <c r="E5059" s="46" t="s">
        <v>11</v>
      </c>
      <c r="F5059" s="46">
        <v>2000</v>
      </c>
      <c r="G5059" s="46">
        <f t="shared" si="93"/>
        <v>40000</v>
      </c>
      <c r="H5059" s="46">
        <v>20</v>
      </c>
      <c r="I5059" s="22"/>
    </row>
    <row r="5060" spans="1:9" ht="27" x14ac:dyDescent="0.25">
      <c r="A5060" s="46">
        <v>4267</v>
      </c>
      <c r="B5060" s="46" t="s">
        <v>4632</v>
      </c>
      <c r="C5060" s="46" t="s">
        <v>4633</v>
      </c>
      <c r="D5060" s="46" t="s">
        <v>9</v>
      </c>
      <c r="E5060" s="46" t="s">
        <v>10</v>
      </c>
      <c r="F5060" s="46">
        <v>3200</v>
      </c>
      <c r="G5060" s="46">
        <f t="shared" si="93"/>
        <v>12800</v>
      </c>
      <c r="H5060" s="46">
        <v>4</v>
      </c>
      <c r="I5060" s="22"/>
    </row>
    <row r="5061" spans="1:9" x14ac:dyDescent="0.25">
      <c r="A5061" s="46">
        <v>4267</v>
      </c>
      <c r="B5061" s="46" t="s">
        <v>4634</v>
      </c>
      <c r="C5061" s="46" t="s">
        <v>840</v>
      </c>
      <c r="D5061" s="46" t="s">
        <v>9</v>
      </c>
      <c r="E5061" s="46" t="s">
        <v>10</v>
      </c>
      <c r="F5061" s="46">
        <v>380</v>
      </c>
      <c r="G5061" s="46">
        <f t="shared" si="93"/>
        <v>19000</v>
      </c>
      <c r="H5061" s="46">
        <v>50</v>
      </c>
      <c r="I5061" s="22"/>
    </row>
    <row r="5062" spans="1:9" ht="27" x14ac:dyDescent="0.25">
      <c r="A5062" s="46">
        <v>4267</v>
      </c>
      <c r="B5062" s="46" t="s">
        <v>4635</v>
      </c>
      <c r="C5062" s="46" t="s">
        <v>3711</v>
      </c>
      <c r="D5062" s="46" t="s">
        <v>9</v>
      </c>
      <c r="E5062" s="46" t="s">
        <v>10</v>
      </c>
      <c r="F5062" s="46">
        <v>300</v>
      </c>
      <c r="G5062" s="46">
        <f t="shared" si="93"/>
        <v>1500</v>
      </c>
      <c r="H5062" s="46">
        <v>5</v>
      </c>
      <c r="I5062" s="22"/>
    </row>
    <row r="5063" spans="1:9" x14ac:dyDescent="0.25">
      <c r="A5063" s="46">
        <v>4267</v>
      </c>
      <c r="B5063" s="46" t="s">
        <v>4636</v>
      </c>
      <c r="C5063" s="46" t="s">
        <v>1527</v>
      </c>
      <c r="D5063" s="46" t="s">
        <v>9</v>
      </c>
      <c r="E5063" s="46" t="s">
        <v>10</v>
      </c>
      <c r="F5063" s="46">
        <v>4000</v>
      </c>
      <c r="G5063" s="46">
        <f t="shared" si="93"/>
        <v>12000</v>
      </c>
      <c r="H5063" s="46">
        <v>3</v>
      </c>
      <c r="I5063" s="22"/>
    </row>
    <row r="5064" spans="1:9" ht="27" x14ac:dyDescent="0.25">
      <c r="A5064" s="46">
        <v>4267</v>
      </c>
      <c r="B5064" s="46" t="s">
        <v>4637</v>
      </c>
      <c r="C5064" s="46" t="s">
        <v>4638</v>
      </c>
      <c r="D5064" s="46" t="s">
        <v>9</v>
      </c>
      <c r="E5064" s="46" t="s">
        <v>10</v>
      </c>
      <c r="F5064" s="46">
        <v>1200</v>
      </c>
      <c r="G5064" s="46">
        <f t="shared" si="93"/>
        <v>6000</v>
      </c>
      <c r="H5064" s="46">
        <v>5</v>
      </c>
      <c r="I5064" s="22"/>
    </row>
    <row r="5065" spans="1:9" ht="27" x14ac:dyDescent="0.25">
      <c r="A5065" s="46">
        <v>4267</v>
      </c>
      <c r="B5065" s="46" t="s">
        <v>4639</v>
      </c>
      <c r="C5065" s="46" t="s">
        <v>4638</v>
      </c>
      <c r="D5065" s="46" t="s">
        <v>9</v>
      </c>
      <c r="E5065" s="46" t="s">
        <v>10</v>
      </c>
      <c r="F5065" s="46">
        <v>2000</v>
      </c>
      <c r="G5065" s="46">
        <f t="shared" si="93"/>
        <v>20000</v>
      </c>
      <c r="H5065" s="46">
        <v>10</v>
      </c>
      <c r="I5065" s="22"/>
    </row>
    <row r="5066" spans="1:9" ht="27" x14ac:dyDescent="0.25">
      <c r="A5066" s="46">
        <v>4267</v>
      </c>
      <c r="B5066" s="46" t="s">
        <v>4640</v>
      </c>
      <c r="C5066" s="46" t="s">
        <v>4638</v>
      </c>
      <c r="D5066" s="46" t="s">
        <v>9</v>
      </c>
      <c r="E5066" s="46" t="s">
        <v>10</v>
      </c>
      <c r="F5066" s="46">
        <v>3000</v>
      </c>
      <c r="G5066" s="46">
        <f t="shared" si="93"/>
        <v>15000</v>
      </c>
      <c r="H5066" s="46">
        <v>5</v>
      </c>
      <c r="I5066" s="22"/>
    </row>
    <row r="5067" spans="1:9" x14ac:dyDescent="0.25">
      <c r="A5067" s="46">
        <v>4267</v>
      </c>
      <c r="B5067" s="46" t="s">
        <v>4641</v>
      </c>
      <c r="C5067" s="46" t="s">
        <v>4642</v>
      </c>
      <c r="D5067" s="46" t="s">
        <v>9</v>
      </c>
      <c r="E5067" s="46" t="s">
        <v>10</v>
      </c>
      <c r="F5067" s="46">
        <v>5000</v>
      </c>
      <c r="G5067" s="46">
        <f t="shared" si="93"/>
        <v>15000</v>
      </c>
      <c r="H5067" s="46">
        <v>3</v>
      </c>
      <c r="I5067" s="22"/>
    </row>
    <row r="5068" spans="1:9" x14ac:dyDescent="0.25">
      <c r="A5068" s="46">
        <v>4267</v>
      </c>
      <c r="B5068" s="46" t="s">
        <v>4643</v>
      </c>
      <c r="C5068" s="46" t="s">
        <v>4642</v>
      </c>
      <c r="D5068" s="46" t="s">
        <v>9</v>
      </c>
      <c r="E5068" s="46" t="s">
        <v>10</v>
      </c>
      <c r="F5068" s="46">
        <v>42000</v>
      </c>
      <c r="G5068" s="46">
        <f t="shared" si="93"/>
        <v>42000</v>
      </c>
      <c r="H5068" s="46">
        <v>1</v>
      </c>
      <c r="I5068" s="22"/>
    </row>
    <row r="5069" spans="1:9" x14ac:dyDescent="0.25">
      <c r="A5069" s="46">
        <v>4267</v>
      </c>
      <c r="B5069" s="46" t="s">
        <v>4644</v>
      </c>
      <c r="C5069" s="46" t="s">
        <v>356</v>
      </c>
      <c r="D5069" s="46" t="s">
        <v>9</v>
      </c>
      <c r="E5069" s="46" t="s">
        <v>10</v>
      </c>
      <c r="F5069" s="46">
        <v>3800</v>
      </c>
      <c r="G5069" s="46">
        <f t="shared" si="93"/>
        <v>19000</v>
      </c>
      <c r="H5069" s="46">
        <v>5</v>
      </c>
      <c r="I5069" s="22"/>
    </row>
    <row r="5070" spans="1:9" x14ac:dyDescent="0.25">
      <c r="A5070" s="46">
        <v>4267</v>
      </c>
      <c r="B5070" s="46" t="s">
        <v>4645</v>
      </c>
      <c r="C5070" s="46" t="s">
        <v>1536</v>
      </c>
      <c r="D5070" s="46" t="s">
        <v>9</v>
      </c>
      <c r="E5070" s="46" t="s">
        <v>10</v>
      </c>
      <c r="F5070" s="46">
        <v>5000</v>
      </c>
      <c r="G5070" s="46">
        <f t="shared" si="93"/>
        <v>65000</v>
      </c>
      <c r="H5070" s="46">
        <v>13</v>
      </c>
      <c r="I5070" s="22"/>
    </row>
    <row r="5071" spans="1:9" x14ac:dyDescent="0.25">
      <c r="A5071" s="46">
        <v>4267</v>
      </c>
      <c r="B5071" s="46" t="s">
        <v>4646</v>
      </c>
      <c r="C5071" s="46" t="s">
        <v>852</v>
      </c>
      <c r="D5071" s="46" t="s">
        <v>9</v>
      </c>
      <c r="E5071" s="46" t="s">
        <v>10</v>
      </c>
      <c r="F5071" s="46">
        <v>2500</v>
      </c>
      <c r="G5071" s="46">
        <f t="shared" si="93"/>
        <v>32500</v>
      </c>
      <c r="H5071" s="46">
        <v>13</v>
      </c>
      <c r="I5071" s="22"/>
    </row>
    <row r="5072" spans="1:9" x14ac:dyDescent="0.25">
      <c r="A5072" s="46">
        <v>4267</v>
      </c>
      <c r="B5072" s="46" t="s">
        <v>4647</v>
      </c>
      <c r="C5072" s="46" t="s">
        <v>4648</v>
      </c>
      <c r="D5072" s="46" t="s">
        <v>9</v>
      </c>
      <c r="E5072" s="46" t="s">
        <v>10</v>
      </c>
      <c r="F5072" s="46">
        <v>6000</v>
      </c>
      <c r="G5072" s="46">
        <f t="shared" si="93"/>
        <v>18000</v>
      </c>
      <c r="H5072" s="46">
        <v>3</v>
      </c>
      <c r="I5072" s="22"/>
    </row>
    <row r="5073" spans="1:9" x14ac:dyDescent="0.25">
      <c r="A5073" s="46">
        <v>4264</v>
      </c>
      <c r="B5073" s="46" t="s">
        <v>4509</v>
      </c>
      <c r="C5073" s="46" t="s">
        <v>229</v>
      </c>
      <c r="D5073" s="46" t="s">
        <v>9</v>
      </c>
      <c r="E5073" s="46" t="s">
        <v>11</v>
      </c>
      <c r="F5073" s="46">
        <v>480</v>
      </c>
      <c r="G5073" s="46">
        <f>+F5073*H5073</f>
        <v>7525920</v>
      </c>
      <c r="H5073" s="46">
        <v>15679</v>
      </c>
      <c r="I5073" s="22"/>
    </row>
    <row r="5074" spans="1:9" x14ac:dyDescent="0.25">
      <c r="A5074" s="46">
        <v>4269</v>
      </c>
      <c r="B5074" s="46" t="s">
        <v>4439</v>
      </c>
      <c r="C5074" s="46" t="s">
        <v>2011</v>
      </c>
      <c r="D5074" s="46" t="s">
        <v>13</v>
      </c>
      <c r="E5074" s="46" t="s">
        <v>10</v>
      </c>
      <c r="F5074" s="46">
        <v>27000</v>
      </c>
      <c r="G5074" s="46">
        <f>+F5074*H5074</f>
        <v>27000</v>
      </c>
      <c r="H5074" s="46">
        <v>1</v>
      </c>
      <c r="I5074" s="22"/>
    </row>
    <row r="5075" spans="1:9" x14ac:dyDescent="0.25">
      <c r="A5075" s="46">
        <v>4269</v>
      </c>
      <c r="B5075" s="46" t="s">
        <v>4440</v>
      </c>
      <c r="C5075" s="46" t="s">
        <v>2011</v>
      </c>
      <c r="D5075" s="46" t="s">
        <v>13</v>
      </c>
      <c r="E5075" s="46" t="s">
        <v>10</v>
      </c>
      <c r="F5075" s="46">
        <v>27000</v>
      </c>
      <c r="G5075" s="46">
        <f t="shared" ref="G5075:G5087" si="94">+F5075*H5075</f>
        <v>27000</v>
      </c>
      <c r="H5075" s="46">
        <v>1</v>
      </c>
      <c r="I5075" s="22"/>
    </row>
    <row r="5076" spans="1:9" x14ac:dyDescent="0.25">
      <c r="A5076" s="46">
        <v>4269</v>
      </c>
      <c r="B5076" s="46" t="s">
        <v>4441</v>
      </c>
      <c r="C5076" s="46" t="s">
        <v>2011</v>
      </c>
      <c r="D5076" s="46" t="s">
        <v>13</v>
      </c>
      <c r="E5076" s="46" t="s">
        <v>10</v>
      </c>
      <c r="F5076" s="46">
        <v>27000</v>
      </c>
      <c r="G5076" s="46">
        <f t="shared" si="94"/>
        <v>27000</v>
      </c>
      <c r="H5076" s="46">
        <v>1</v>
      </c>
      <c r="I5076" s="22"/>
    </row>
    <row r="5077" spans="1:9" x14ac:dyDescent="0.25">
      <c r="A5077" s="46">
        <v>4269</v>
      </c>
      <c r="B5077" s="46" t="s">
        <v>4442</v>
      </c>
      <c r="C5077" s="46" t="s">
        <v>2011</v>
      </c>
      <c r="D5077" s="46" t="s">
        <v>13</v>
      </c>
      <c r="E5077" s="46" t="s">
        <v>10</v>
      </c>
      <c r="F5077" s="46">
        <v>27000</v>
      </c>
      <c r="G5077" s="46">
        <f t="shared" si="94"/>
        <v>270000</v>
      </c>
      <c r="H5077" s="46">
        <v>10</v>
      </c>
      <c r="I5077" s="22"/>
    </row>
    <row r="5078" spans="1:9" x14ac:dyDescent="0.25">
      <c r="A5078" s="46">
        <v>4269</v>
      </c>
      <c r="B5078" s="46" t="s">
        <v>4443</v>
      </c>
      <c r="C5078" s="46" t="s">
        <v>2011</v>
      </c>
      <c r="D5078" s="46" t="s">
        <v>13</v>
      </c>
      <c r="E5078" s="46" t="s">
        <v>10</v>
      </c>
      <c r="F5078" s="46">
        <v>22600</v>
      </c>
      <c r="G5078" s="46">
        <f t="shared" si="94"/>
        <v>22600</v>
      </c>
      <c r="H5078" s="46">
        <v>1</v>
      </c>
      <c r="I5078" s="22"/>
    </row>
    <row r="5079" spans="1:9" x14ac:dyDescent="0.25">
      <c r="A5079" s="46">
        <v>4269</v>
      </c>
      <c r="B5079" s="46" t="s">
        <v>4444</v>
      </c>
      <c r="C5079" s="46" t="s">
        <v>2011</v>
      </c>
      <c r="D5079" s="46" t="s">
        <v>13</v>
      </c>
      <c r="E5079" s="46" t="s">
        <v>10</v>
      </c>
      <c r="F5079" s="46">
        <v>22600</v>
      </c>
      <c r="G5079" s="46">
        <f t="shared" si="94"/>
        <v>22600</v>
      </c>
      <c r="H5079" s="46">
        <v>1</v>
      </c>
      <c r="I5079" s="22"/>
    </row>
    <row r="5080" spans="1:9" x14ac:dyDescent="0.25">
      <c r="A5080" s="46">
        <v>4269</v>
      </c>
      <c r="B5080" s="46" t="s">
        <v>4445</v>
      </c>
      <c r="C5080" s="46" t="s">
        <v>2011</v>
      </c>
      <c r="D5080" s="46" t="s">
        <v>13</v>
      </c>
      <c r="E5080" s="46" t="s">
        <v>10</v>
      </c>
      <c r="F5080" s="46">
        <v>22600</v>
      </c>
      <c r="G5080" s="46">
        <f t="shared" si="94"/>
        <v>22600</v>
      </c>
      <c r="H5080" s="46">
        <v>1</v>
      </c>
      <c r="I5080" s="22"/>
    </row>
    <row r="5081" spans="1:9" x14ac:dyDescent="0.25">
      <c r="A5081" s="46">
        <v>4269</v>
      </c>
      <c r="B5081" s="46" t="s">
        <v>4446</v>
      </c>
      <c r="C5081" s="46" t="s">
        <v>2011</v>
      </c>
      <c r="D5081" s="46" t="s">
        <v>13</v>
      </c>
      <c r="E5081" s="46" t="s">
        <v>10</v>
      </c>
      <c r="F5081" s="46">
        <v>19000</v>
      </c>
      <c r="G5081" s="46">
        <f t="shared" si="94"/>
        <v>19000</v>
      </c>
      <c r="H5081" s="46">
        <v>1</v>
      </c>
      <c r="I5081" s="22"/>
    </row>
    <row r="5082" spans="1:9" x14ac:dyDescent="0.25">
      <c r="A5082" s="46">
        <v>4269</v>
      </c>
      <c r="B5082" s="46" t="s">
        <v>4447</v>
      </c>
      <c r="C5082" s="46" t="s">
        <v>2011</v>
      </c>
      <c r="D5082" s="46" t="s">
        <v>13</v>
      </c>
      <c r="E5082" s="46" t="s">
        <v>10</v>
      </c>
      <c r="F5082" s="46">
        <v>25000</v>
      </c>
      <c r="G5082" s="46">
        <f t="shared" si="94"/>
        <v>50000</v>
      </c>
      <c r="H5082" s="46">
        <v>2</v>
      </c>
      <c r="I5082" s="22"/>
    </row>
    <row r="5083" spans="1:9" x14ac:dyDescent="0.25">
      <c r="A5083" s="46">
        <v>4269</v>
      </c>
      <c r="B5083" s="46" t="s">
        <v>4448</v>
      </c>
      <c r="C5083" s="46" t="s">
        <v>2011</v>
      </c>
      <c r="D5083" s="46" t="s">
        <v>13</v>
      </c>
      <c r="E5083" s="46" t="s">
        <v>10</v>
      </c>
      <c r="F5083" s="46">
        <v>35500</v>
      </c>
      <c r="G5083" s="46">
        <f t="shared" si="94"/>
        <v>35500</v>
      </c>
      <c r="H5083" s="46">
        <v>1</v>
      </c>
      <c r="I5083" s="22"/>
    </row>
    <row r="5084" spans="1:9" x14ac:dyDescent="0.25">
      <c r="A5084" s="46">
        <v>4269</v>
      </c>
      <c r="B5084" s="46" t="s">
        <v>4449</v>
      </c>
      <c r="C5084" s="46" t="s">
        <v>2011</v>
      </c>
      <c r="D5084" s="46" t="s">
        <v>13</v>
      </c>
      <c r="E5084" s="46" t="s">
        <v>10</v>
      </c>
      <c r="F5084" s="46">
        <v>22000</v>
      </c>
      <c r="G5084" s="46">
        <f t="shared" si="94"/>
        <v>22000</v>
      </c>
      <c r="H5084" s="46">
        <v>1</v>
      </c>
      <c r="I5084" s="22"/>
    </row>
    <row r="5085" spans="1:9" x14ac:dyDescent="0.25">
      <c r="A5085" s="46">
        <v>4269</v>
      </c>
      <c r="B5085" s="46" t="s">
        <v>4450</v>
      </c>
      <c r="C5085" s="46" t="s">
        <v>2011</v>
      </c>
      <c r="D5085" s="46" t="s">
        <v>13</v>
      </c>
      <c r="E5085" s="46" t="s">
        <v>10</v>
      </c>
      <c r="F5085" s="46">
        <v>33000</v>
      </c>
      <c r="G5085" s="46">
        <f t="shared" si="94"/>
        <v>132000</v>
      </c>
      <c r="H5085" s="46">
        <v>4</v>
      </c>
      <c r="I5085" s="22"/>
    </row>
    <row r="5086" spans="1:9" x14ac:dyDescent="0.25">
      <c r="A5086" s="46">
        <v>4269</v>
      </c>
      <c r="B5086" s="46" t="s">
        <v>4451</v>
      </c>
      <c r="C5086" s="46" t="s">
        <v>2011</v>
      </c>
      <c r="D5086" s="46" t="s">
        <v>13</v>
      </c>
      <c r="E5086" s="46" t="s">
        <v>10</v>
      </c>
      <c r="F5086" s="46">
        <v>27000</v>
      </c>
      <c r="G5086" s="46">
        <f t="shared" si="94"/>
        <v>54000</v>
      </c>
      <c r="H5086" s="46">
        <v>2</v>
      </c>
      <c r="I5086" s="22"/>
    </row>
    <row r="5087" spans="1:9" x14ac:dyDescent="0.25">
      <c r="A5087" s="46">
        <v>4269</v>
      </c>
      <c r="B5087" s="46" t="s">
        <v>4452</v>
      </c>
      <c r="C5087" s="46" t="s">
        <v>2011</v>
      </c>
      <c r="D5087" s="46" t="s">
        <v>13</v>
      </c>
      <c r="E5087" s="46" t="s">
        <v>10</v>
      </c>
      <c r="F5087" s="46">
        <v>24000</v>
      </c>
      <c r="G5087" s="46">
        <f t="shared" si="94"/>
        <v>96000</v>
      </c>
      <c r="H5087" s="46">
        <v>4</v>
      </c>
      <c r="I5087" s="22"/>
    </row>
    <row r="5088" spans="1:9" ht="16.5" customHeight="1" x14ac:dyDescent="0.25">
      <c r="A5088" s="46">
        <v>4261</v>
      </c>
      <c r="B5088" s="46" t="s">
        <v>4340</v>
      </c>
      <c r="C5088" s="46" t="s">
        <v>4341</v>
      </c>
      <c r="D5088" s="46" t="s">
        <v>9</v>
      </c>
      <c r="E5088" s="46" t="s">
        <v>10</v>
      </c>
      <c r="F5088" s="46">
        <v>1000</v>
      </c>
      <c r="G5088" s="46">
        <f>+F5088*H5088</f>
        <v>3000</v>
      </c>
      <c r="H5088" s="46">
        <v>3</v>
      </c>
      <c r="I5088" s="22"/>
    </row>
    <row r="5089" spans="1:9" x14ac:dyDescent="0.25">
      <c r="A5089" s="46">
        <v>4261</v>
      </c>
      <c r="B5089" s="46" t="s">
        <v>4342</v>
      </c>
      <c r="C5089" s="46" t="s">
        <v>549</v>
      </c>
      <c r="D5089" s="46" t="s">
        <v>9</v>
      </c>
      <c r="E5089" s="46" t="s">
        <v>10</v>
      </c>
      <c r="F5089" s="46">
        <v>500</v>
      </c>
      <c r="G5089" s="46">
        <f t="shared" ref="G5089:G5152" si="95">+F5089*H5089</f>
        <v>5000</v>
      </c>
      <c r="H5089" s="46">
        <v>10</v>
      </c>
      <c r="I5089" s="22"/>
    </row>
    <row r="5090" spans="1:9" x14ac:dyDescent="0.25">
      <c r="A5090" s="46">
        <v>4261</v>
      </c>
      <c r="B5090" s="46" t="s">
        <v>4343</v>
      </c>
      <c r="C5090" s="46" t="s">
        <v>585</v>
      </c>
      <c r="D5090" s="46" t="s">
        <v>9</v>
      </c>
      <c r="E5090" s="46" t="s">
        <v>10</v>
      </c>
      <c r="F5090" s="46">
        <v>1800</v>
      </c>
      <c r="G5090" s="46">
        <f t="shared" si="95"/>
        <v>36000</v>
      </c>
      <c r="H5090" s="46">
        <v>20</v>
      </c>
      <c r="I5090" s="22"/>
    </row>
    <row r="5091" spans="1:9" x14ac:dyDescent="0.25">
      <c r="A5091" s="46">
        <v>4261</v>
      </c>
      <c r="B5091" s="46" t="s">
        <v>4344</v>
      </c>
      <c r="C5091" s="46" t="s">
        <v>4345</v>
      </c>
      <c r="D5091" s="46" t="s">
        <v>9</v>
      </c>
      <c r="E5091" s="46" t="s">
        <v>10</v>
      </c>
      <c r="F5091" s="46">
        <v>700</v>
      </c>
      <c r="G5091" s="46">
        <f t="shared" si="95"/>
        <v>42000</v>
      </c>
      <c r="H5091" s="46">
        <v>60</v>
      </c>
      <c r="I5091" s="22"/>
    </row>
    <row r="5092" spans="1:9" x14ac:dyDescent="0.25">
      <c r="A5092" s="46">
        <v>4261</v>
      </c>
      <c r="B5092" s="46" t="s">
        <v>4346</v>
      </c>
      <c r="C5092" s="46" t="s">
        <v>1491</v>
      </c>
      <c r="D5092" s="46" t="s">
        <v>9</v>
      </c>
      <c r="E5092" s="46" t="s">
        <v>543</v>
      </c>
      <c r="F5092" s="46">
        <v>600</v>
      </c>
      <c r="G5092" s="46">
        <f t="shared" si="95"/>
        <v>12000</v>
      </c>
      <c r="H5092" s="46">
        <v>20</v>
      </c>
      <c r="I5092" s="22"/>
    </row>
    <row r="5093" spans="1:9" x14ac:dyDescent="0.25">
      <c r="A5093" s="46">
        <v>4261</v>
      </c>
      <c r="B5093" s="46" t="s">
        <v>4347</v>
      </c>
      <c r="C5093" s="46" t="s">
        <v>592</v>
      </c>
      <c r="D5093" s="46" t="s">
        <v>9</v>
      </c>
      <c r="E5093" s="46" t="s">
        <v>10</v>
      </c>
      <c r="F5093" s="46">
        <v>5700</v>
      </c>
      <c r="G5093" s="46">
        <f t="shared" si="95"/>
        <v>45600</v>
      </c>
      <c r="H5093" s="46">
        <v>8</v>
      </c>
      <c r="I5093" s="22"/>
    </row>
    <row r="5094" spans="1:9" x14ac:dyDescent="0.25">
      <c r="A5094" s="46">
        <v>4261</v>
      </c>
      <c r="B5094" s="46" t="s">
        <v>4348</v>
      </c>
      <c r="C5094" s="46" t="s">
        <v>607</v>
      </c>
      <c r="D5094" s="46" t="s">
        <v>9</v>
      </c>
      <c r="E5094" s="46" t="s">
        <v>10</v>
      </c>
      <c r="F5094" s="46">
        <v>120</v>
      </c>
      <c r="G5094" s="46">
        <f t="shared" si="95"/>
        <v>6000</v>
      </c>
      <c r="H5094" s="46">
        <v>50</v>
      </c>
      <c r="I5094" s="22"/>
    </row>
    <row r="5095" spans="1:9" ht="27" x14ac:dyDescent="0.25">
      <c r="A5095" s="46">
        <v>4261</v>
      </c>
      <c r="B5095" s="46" t="s">
        <v>4349</v>
      </c>
      <c r="C5095" s="46" t="s">
        <v>2866</v>
      </c>
      <c r="D5095" s="46" t="s">
        <v>9</v>
      </c>
      <c r="E5095" s="46" t="s">
        <v>10</v>
      </c>
      <c r="F5095" s="46">
        <v>10000</v>
      </c>
      <c r="G5095" s="46">
        <f t="shared" si="95"/>
        <v>200000</v>
      </c>
      <c r="H5095" s="46">
        <v>20</v>
      </c>
      <c r="I5095" s="22"/>
    </row>
    <row r="5096" spans="1:9" x14ac:dyDescent="0.25">
      <c r="A5096" s="46">
        <v>4261</v>
      </c>
      <c r="B5096" s="46" t="s">
        <v>4350</v>
      </c>
      <c r="C5096" s="46" t="s">
        <v>633</v>
      </c>
      <c r="D5096" s="46" t="s">
        <v>9</v>
      </c>
      <c r="E5096" s="46" t="s">
        <v>10</v>
      </c>
      <c r="F5096" s="46">
        <v>1200</v>
      </c>
      <c r="G5096" s="46">
        <f t="shared" si="95"/>
        <v>36000</v>
      </c>
      <c r="H5096" s="46">
        <v>30</v>
      </c>
      <c r="I5096" s="22"/>
    </row>
    <row r="5097" spans="1:9" x14ac:dyDescent="0.25">
      <c r="A5097" s="46">
        <v>4261</v>
      </c>
      <c r="B5097" s="46" t="s">
        <v>4351</v>
      </c>
      <c r="C5097" s="46" t="s">
        <v>633</v>
      </c>
      <c r="D5097" s="46" t="s">
        <v>9</v>
      </c>
      <c r="E5097" s="46" t="s">
        <v>10</v>
      </c>
      <c r="F5097" s="46">
        <v>120</v>
      </c>
      <c r="G5097" s="46">
        <f t="shared" si="95"/>
        <v>60000</v>
      </c>
      <c r="H5097" s="46">
        <v>500</v>
      </c>
      <c r="I5097" s="22"/>
    </row>
    <row r="5098" spans="1:9" x14ac:dyDescent="0.25">
      <c r="A5098" s="46">
        <v>4261</v>
      </c>
      <c r="B5098" s="46" t="s">
        <v>4352</v>
      </c>
      <c r="C5098" s="46" t="s">
        <v>633</v>
      </c>
      <c r="D5098" s="46" t="s">
        <v>9</v>
      </c>
      <c r="E5098" s="46" t="s">
        <v>10</v>
      </c>
      <c r="F5098" s="46">
        <v>120</v>
      </c>
      <c r="G5098" s="46">
        <f t="shared" si="95"/>
        <v>12000</v>
      </c>
      <c r="H5098" s="46">
        <v>100</v>
      </c>
      <c r="I5098" s="22"/>
    </row>
    <row r="5099" spans="1:9" x14ac:dyDescent="0.25">
      <c r="A5099" s="46">
        <v>4261</v>
      </c>
      <c r="B5099" s="46" t="s">
        <v>4353</v>
      </c>
      <c r="C5099" s="46" t="s">
        <v>633</v>
      </c>
      <c r="D5099" s="46" t="s">
        <v>9</v>
      </c>
      <c r="E5099" s="46" t="s">
        <v>10</v>
      </c>
      <c r="F5099" s="46">
        <v>120</v>
      </c>
      <c r="G5099" s="46">
        <f t="shared" si="95"/>
        <v>12000</v>
      </c>
      <c r="H5099" s="46">
        <v>100</v>
      </c>
      <c r="I5099" s="22"/>
    </row>
    <row r="5100" spans="1:9" x14ac:dyDescent="0.25">
      <c r="A5100" s="46">
        <v>4261</v>
      </c>
      <c r="B5100" s="46" t="s">
        <v>4354</v>
      </c>
      <c r="C5100" s="46" t="s">
        <v>3279</v>
      </c>
      <c r="D5100" s="46" t="s">
        <v>9</v>
      </c>
      <c r="E5100" s="46" t="s">
        <v>10</v>
      </c>
      <c r="F5100" s="46">
        <v>1200</v>
      </c>
      <c r="G5100" s="46">
        <f t="shared" si="95"/>
        <v>36000</v>
      </c>
      <c r="H5100" s="46">
        <v>30</v>
      </c>
      <c r="I5100" s="22"/>
    </row>
    <row r="5101" spans="1:9" x14ac:dyDescent="0.25">
      <c r="A5101" s="46">
        <v>4261</v>
      </c>
      <c r="B5101" s="46" t="s">
        <v>4355</v>
      </c>
      <c r="C5101" s="46" t="s">
        <v>600</v>
      </c>
      <c r="D5101" s="46" t="s">
        <v>9</v>
      </c>
      <c r="E5101" s="46" t="s">
        <v>10</v>
      </c>
      <c r="F5101" s="46">
        <v>250</v>
      </c>
      <c r="G5101" s="46">
        <f t="shared" si="95"/>
        <v>12500</v>
      </c>
      <c r="H5101" s="46">
        <v>50</v>
      </c>
      <c r="I5101" s="22"/>
    </row>
    <row r="5102" spans="1:9" x14ac:dyDescent="0.25">
      <c r="A5102" s="46">
        <v>4261</v>
      </c>
      <c r="B5102" s="46" t="s">
        <v>4356</v>
      </c>
      <c r="C5102" s="46" t="s">
        <v>636</v>
      </c>
      <c r="D5102" s="46" t="s">
        <v>9</v>
      </c>
      <c r="E5102" s="46" t="s">
        <v>10</v>
      </c>
      <c r="F5102" s="46">
        <v>60</v>
      </c>
      <c r="G5102" s="46">
        <f t="shared" si="95"/>
        <v>3600</v>
      </c>
      <c r="H5102" s="46">
        <v>60</v>
      </c>
      <c r="I5102" s="22"/>
    </row>
    <row r="5103" spans="1:9" x14ac:dyDescent="0.25">
      <c r="A5103" s="46">
        <v>4261</v>
      </c>
      <c r="B5103" s="46" t="s">
        <v>4357</v>
      </c>
      <c r="C5103" s="46" t="s">
        <v>636</v>
      </c>
      <c r="D5103" s="46" t="s">
        <v>9</v>
      </c>
      <c r="E5103" s="46" t="s">
        <v>10</v>
      </c>
      <c r="F5103" s="46">
        <v>50</v>
      </c>
      <c r="G5103" s="46">
        <f t="shared" si="95"/>
        <v>500</v>
      </c>
      <c r="H5103" s="46">
        <v>10</v>
      </c>
      <c r="I5103" s="22"/>
    </row>
    <row r="5104" spans="1:9" ht="27" x14ac:dyDescent="0.25">
      <c r="A5104" s="46">
        <v>4261</v>
      </c>
      <c r="B5104" s="46" t="s">
        <v>4358</v>
      </c>
      <c r="C5104" s="46" t="s">
        <v>1380</v>
      </c>
      <c r="D5104" s="46" t="s">
        <v>9</v>
      </c>
      <c r="E5104" s="46" t="s">
        <v>10</v>
      </c>
      <c r="F5104" s="46">
        <v>100</v>
      </c>
      <c r="G5104" s="46">
        <f t="shared" si="95"/>
        <v>1500</v>
      </c>
      <c r="H5104" s="46">
        <v>15</v>
      </c>
      <c r="I5104" s="22"/>
    </row>
    <row r="5105" spans="1:9" x14ac:dyDescent="0.25">
      <c r="A5105" s="46">
        <v>4261</v>
      </c>
      <c r="B5105" s="46" t="s">
        <v>4359</v>
      </c>
      <c r="C5105" s="46" t="s">
        <v>638</v>
      </c>
      <c r="D5105" s="46" t="s">
        <v>9</v>
      </c>
      <c r="E5105" s="46" t="s">
        <v>10</v>
      </c>
      <c r="F5105" s="46">
        <v>70</v>
      </c>
      <c r="G5105" s="46">
        <f t="shared" si="95"/>
        <v>1750</v>
      </c>
      <c r="H5105" s="46">
        <v>25</v>
      </c>
      <c r="I5105" s="22"/>
    </row>
    <row r="5106" spans="1:9" x14ac:dyDescent="0.25">
      <c r="A5106" s="46">
        <v>4261</v>
      </c>
      <c r="B5106" s="46" t="s">
        <v>4360</v>
      </c>
      <c r="C5106" s="46" t="s">
        <v>4361</v>
      </c>
      <c r="D5106" s="46" t="s">
        <v>9</v>
      </c>
      <c r="E5106" s="46" t="s">
        <v>10</v>
      </c>
      <c r="F5106" s="46">
        <v>13000</v>
      </c>
      <c r="G5106" s="46">
        <f t="shared" si="95"/>
        <v>13000</v>
      </c>
      <c r="H5106" s="46">
        <v>1</v>
      </c>
      <c r="I5106" s="22"/>
    </row>
    <row r="5107" spans="1:9" x14ac:dyDescent="0.25">
      <c r="A5107" s="46">
        <v>4261</v>
      </c>
      <c r="B5107" s="46" t="s">
        <v>4362</v>
      </c>
      <c r="C5107" s="46" t="s">
        <v>2469</v>
      </c>
      <c r="D5107" s="46" t="s">
        <v>9</v>
      </c>
      <c r="E5107" s="46" t="s">
        <v>10</v>
      </c>
      <c r="F5107" s="46">
        <v>3000</v>
      </c>
      <c r="G5107" s="46">
        <f t="shared" si="95"/>
        <v>6000</v>
      </c>
      <c r="H5107" s="46">
        <v>2</v>
      </c>
      <c r="I5107" s="22"/>
    </row>
    <row r="5108" spans="1:9" x14ac:dyDescent="0.25">
      <c r="A5108" s="46">
        <v>4261</v>
      </c>
      <c r="B5108" s="46" t="s">
        <v>4363</v>
      </c>
      <c r="C5108" s="46" t="s">
        <v>1407</v>
      </c>
      <c r="D5108" s="46" t="s">
        <v>9</v>
      </c>
      <c r="E5108" s="46" t="s">
        <v>10</v>
      </c>
      <c r="F5108" s="46">
        <v>300</v>
      </c>
      <c r="G5108" s="46">
        <f t="shared" si="95"/>
        <v>12000</v>
      </c>
      <c r="H5108" s="46">
        <v>40</v>
      </c>
      <c r="I5108" s="22"/>
    </row>
    <row r="5109" spans="1:9" x14ac:dyDescent="0.25">
      <c r="A5109" s="46">
        <v>4261</v>
      </c>
      <c r="B5109" s="46" t="s">
        <v>4364</v>
      </c>
      <c r="C5109" s="46" t="s">
        <v>1546</v>
      </c>
      <c r="D5109" s="46" t="s">
        <v>9</v>
      </c>
      <c r="E5109" s="46" t="s">
        <v>10</v>
      </c>
      <c r="F5109" s="46">
        <v>600</v>
      </c>
      <c r="G5109" s="46">
        <f t="shared" si="95"/>
        <v>12000</v>
      </c>
      <c r="H5109" s="46">
        <v>20</v>
      </c>
      <c r="I5109" s="22"/>
    </row>
    <row r="5110" spans="1:9" x14ac:dyDescent="0.25">
      <c r="A5110" s="46">
        <v>4261</v>
      </c>
      <c r="B5110" s="46" t="s">
        <v>4365</v>
      </c>
      <c r="C5110" s="46" t="s">
        <v>1546</v>
      </c>
      <c r="D5110" s="46" t="s">
        <v>9</v>
      </c>
      <c r="E5110" s="46" t="s">
        <v>10</v>
      </c>
      <c r="F5110" s="46">
        <v>250</v>
      </c>
      <c r="G5110" s="46">
        <f t="shared" si="95"/>
        <v>5000</v>
      </c>
      <c r="H5110" s="46">
        <v>20</v>
      </c>
      <c r="I5110" s="22"/>
    </row>
    <row r="5111" spans="1:9" ht="27" x14ac:dyDescent="0.25">
      <c r="A5111" s="46">
        <v>4261</v>
      </c>
      <c r="B5111" s="46" t="s">
        <v>4366</v>
      </c>
      <c r="C5111" s="46" t="s">
        <v>773</v>
      </c>
      <c r="D5111" s="46" t="s">
        <v>9</v>
      </c>
      <c r="E5111" s="46" t="s">
        <v>10</v>
      </c>
      <c r="F5111" s="46">
        <v>500</v>
      </c>
      <c r="G5111" s="46">
        <f t="shared" si="95"/>
        <v>5000</v>
      </c>
      <c r="H5111" s="46">
        <v>10</v>
      </c>
      <c r="I5111" s="22"/>
    </row>
    <row r="5112" spans="1:9" x14ac:dyDescent="0.25">
      <c r="A5112" s="46">
        <v>4261</v>
      </c>
      <c r="B5112" s="46" t="s">
        <v>4367</v>
      </c>
      <c r="C5112" s="46" t="s">
        <v>645</v>
      </c>
      <c r="D5112" s="46" t="s">
        <v>9</v>
      </c>
      <c r="E5112" s="46" t="s">
        <v>10</v>
      </c>
      <c r="F5112" s="46">
        <v>250</v>
      </c>
      <c r="G5112" s="46">
        <f t="shared" si="95"/>
        <v>30000</v>
      </c>
      <c r="H5112" s="46">
        <v>120</v>
      </c>
      <c r="I5112" s="22"/>
    </row>
    <row r="5113" spans="1:9" x14ac:dyDescent="0.25">
      <c r="A5113" s="46">
        <v>4261</v>
      </c>
      <c r="B5113" s="46" t="s">
        <v>4368</v>
      </c>
      <c r="C5113" s="46" t="s">
        <v>623</v>
      </c>
      <c r="D5113" s="46" t="s">
        <v>9</v>
      </c>
      <c r="E5113" s="46" t="s">
        <v>10</v>
      </c>
      <c r="F5113" s="46">
        <v>250</v>
      </c>
      <c r="G5113" s="46">
        <f t="shared" si="95"/>
        <v>17500</v>
      </c>
      <c r="H5113" s="46">
        <v>70</v>
      </c>
      <c r="I5113" s="22"/>
    </row>
    <row r="5114" spans="1:9" ht="40.5" x14ac:dyDescent="0.25">
      <c r="A5114" s="46">
        <v>4261</v>
      </c>
      <c r="B5114" s="46" t="s">
        <v>4369</v>
      </c>
      <c r="C5114" s="46" t="s">
        <v>4370</v>
      </c>
      <c r="D5114" s="46" t="s">
        <v>9</v>
      </c>
      <c r="E5114" s="46" t="s">
        <v>10</v>
      </c>
      <c r="F5114" s="46">
        <v>5000</v>
      </c>
      <c r="G5114" s="46">
        <f t="shared" si="95"/>
        <v>25000</v>
      </c>
      <c r="H5114" s="46">
        <v>5</v>
      </c>
      <c r="I5114" s="22"/>
    </row>
    <row r="5115" spans="1:9" ht="27" x14ac:dyDescent="0.25">
      <c r="A5115" s="46">
        <v>4261</v>
      </c>
      <c r="B5115" s="46" t="s">
        <v>4371</v>
      </c>
      <c r="C5115" s="46" t="s">
        <v>778</v>
      </c>
      <c r="D5115" s="46" t="s">
        <v>9</v>
      </c>
      <c r="E5115" s="46" t="s">
        <v>10</v>
      </c>
      <c r="F5115" s="46">
        <v>700</v>
      </c>
      <c r="G5115" s="46">
        <f t="shared" si="95"/>
        <v>7000</v>
      </c>
      <c r="H5115" s="46">
        <v>10</v>
      </c>
      <c r="I5115" s="22"/>
    </row>
    <row r="5116" spans="1:9" ht="27" x14ac:dyDescent="0.25">
      <c r="A5116" s="46">
        <v>4261</v>
      </c>
      <c r="B5116" s="46" t="s">
        <v>4372</v>
      </c>
      <c r="C5116" s="46" t="s">
        <v>778</v>
      </c>
      <c r="D5116" s="46" t="s">
        <v>9</v>
      </c>
      <c r="E5116" s="46" t="s">
        <v>10</v>
      </c>
      <c r="F5116" s="46">
        <v>3000</v>
      </c>
      <c r="G5116" s="46">
        <f t="shared" si="95"/>
        <v>15000</v>
      </c>
      <c r="H5116" s="46">
        <v>5</v>
      </c>
      <c r="I5116" s="22"/>
    </row>
    <row r="5117" spans="1:9" ht="27" x14ac:dyDescent="0.25">
      <c r="A5117" s="46">
        <v>4261</v>
      </c>
      <c r="B5117" s="46" t="s">
        <v>4373</v>
      </c>
      <c r="C5117" s="46" t="s">
        <v>778</v>
      </c>
      <c r="D5117" s="46" t="s">
        <v>9</v>
      </c>
      <c r="E5117" s="46" t="s">
        <v>10</v>
      </c>
      <c r="F5117" s="46">
        <v>3000</v>
      </c>
      <c r="G5117" s="46">
        <f t="shared" si="95"/>
        <v>30000</v>
      </c>
      <c r="H5117" s="46">
        <v>10</v>
      </c>
      <c r="I5117" s="22"/>
    </row>
    <row r="5118" spans="1:9" ht="27" x14ac:dyDescent="0.25">
      <c r="A5118" s="46">
        <v>4261</v>
      </c>
      <c r="B5118" s="46" t="s">
        <v>4374</v>
      </c>
      <c r="C5118" s="46" t="s">
        <v>1384</v>
      </c>
      <c r="D5118" s="46" t="s">
        <v>9</v>
      </c>
      <c r="E5118" s="46" t="s">
        <v>542</v>
      </c>
      <c r="F5118" s="46">
        <v>200</v>
      </c>
      <c r="G5118" s="46">
        <f t="shared" si="95"/>
        <v>20000</v>
      </c>
      <c r="H5118" s="46">
        <v>100</v>
      </c>
      <c r="I5118" s="22"/>
    </row>
    <row r="5119" spans="1:9" x14ac:dyDescent="0.25">
      <c r="A5119" s="46">
        <v>4261</v>
      </c>
      <c r="B5119" s="46" t="s">
        <v>4375</v>
      </c>
      <c r="C5119" s="46" t="s">
        <v>2511</v>
      </c>
      <c r="D5119" s="46" t="s">
        <v>9</v>
      </c>
      <c r="E5119" s="46" t="s">
        <v>542</v>
      </c>
      <c r="F5119" s="46">
        <v>200</v>
      </c>
      <c r="G5119" s="46">
        <f t="shared" si="95"/>
        <v>2000</v>
      </c>
      <c r="H5119" s="46">
        <v>10</v>
      </c>
      <c r="I5119" s="22"/>
    </row>
    <row r="5120" spans="1:9" x14ac:dyDescent="0.25">
      <c r="A5120" s="46">
        <v>4261</v>
      </c>
      <c r="B5120" s="46" t="s">
        <v>4376</v>
      </c>
      <c r="C5120" s="46" t="s">
        <v>4377</v>
      </c>
      <c r="D5120" s="46" t="s">
        <v>9</v>
      </c>
      <c r="E5120" s="46" t="s">
        <v>10</v>
      </c>
      <c r="F5120" s="46">
        <v>400</v>
      </c>
      <c r="G5120" s="46">
        <f t="shared" si="95"/>
        <v>12000</v>
      </c>
      <c r="H5120" s="46">
        <v>30</v>
      </c>
      <c r="I5120" s="22"/>
    </row>
    <row r="5121" spans="1:9" x14ac:dyDescent="0.25">
      <c r="A5121" s="46">
        <v>4261</v>
      </c>
      <c r="B5121" s="46" t="s">
        <v>4378</v>
      </c>
      <c r="C5121" s="46" t="s">
        <v>4377</v>
      </c>
      <c r="D5121" s="46" t="s">
        <v>9</v>
      </c>
      <c r="E5121" s="46" t="s">
        <v>10</v>
      </c>
      <c r="F5121" s="46">
        <v>200</v>
      </c>
      <c r="G5121" s="46">
        <f t="shared" si="95"/>
        <v>6000</v>
      </c>
      <c r="H5121" s="46">
        <v>30</v>
      </c>
      <c r="I5121" s="22"/>
    </row>
    <row r="5122" spans="1:9" x14ac:dyDescent="0.25">
      <c r="A5122" s="46">
        <v>4261</v>
      </c>
      <c r="B5122" s="46" t="s">
        <v>4379</v>
      </c>
      <c r="C5122" s="46" t="s">
        <v>573</v>
      </c>
      <c r="D5122" s="46" t="s">
        <v>9</v>
      </c>
      <c r="E5122" s="46" t="s">
        <v>10</v>
      </c>
      <c r="F5122" s="46">
        <v>1000</v>
      </c>
      <c r="G5122" s="46">
        <f t="shared" si="95"/>
        <v>120000</v>
      </c>
      <c r="H5122" s="46">
        <v>120</v>
      </c>
      <c r="I5122" s="22"/>
    </row>
    <row r="5123" spans="1:9" ht="27" x14ac:dyDescent="0.25">
      <c r="A5123" s="46">
        <v>4261</v>
      </c>
      <c r="B5123" s="46" t="s">
        <v>4380</v>
      </c>
      <c r="C5123" s="46" t="s">
        <v>589</v>
      </c>
      <c r="D5123" s="46" t="s">
        <v>9</v>
      </c>
      <c r="E5123" s="46" t="s">
        <v>10</v>
      </c>
      <c r="F5123" s="46">
        <v>200</v>
      </c>
      <c r="G5123" s="46">
        <f t="shared" si="95"/>
        <v>12000</v>
      </c>
      <c r="H5123" s="46">
        <v>60</v>
      </c>
      <c r="I5123" s="22"/>
    </row>
    <row r="5124" spans="1:9" ht="27" x14ac:dyDescent="0.25">
      <c r="A5124" s="46">
        <v>4261</v>
      </c>
      <c r="B5124" s="46" t="s">
        <v>4381</v>
      </c>
      <c r="C5124" s="46" t="s">
        <v>589</v>
      </c>
      <c r="D5124" s="46" t="s">
        <v>9</v>
      </c>
      <c r="E5124" s="46" t="s">
        <v>10</v>
      </c>
      <c r="F5124" s="46">
        <v>1200</v>
      </c>
      <c r="G5124" s="46">
        <f t="shared" si="95"/>
        <v>24000</v>
      </c>
      <c r="H5124" s="46">
        <v>20</v>
      </c>
      <c r="I5124" s="22"/>
    </row>
    <row r="5125" spans="1:9" ht="27" x14ac:dyDescent="0.25">
      <c r="A5125" s="46">
        <v>4261</v>
      </c>
      <c r="B5125" s="46" t="s">
        <v>4382</v>
      </c>
      <c r="C5125" s="46" t="s">
        <v>551</v>
      </c>
      <c r="D5125" s="46" t="s">
        <v>9</v>
      </c>
      <c r="E5125" s="46" t="s">
        <v>10</v>
      </c>
      <c r="F5125" s="46">
        <v>100</v>
      </c>
      <c r="G5125" s="46">
        <f t="shared" si="95"/>
        <v>36300</v>
      </c>
      <c r="H5125" s="46">
        <v>363</v>
      </c>
      <c r="I5125" s="22"/>
    </row>
    <row r="5126" spans="1:9" x14ac:dyDescent="0.25">
      <c r="A5126" s="46">
        <v>4261</v>
      </c>
      <c r="B5126" s="46" t="s">
        <v>4383</v>
      </c>
      <c r="C5126" s="46" t="s">
        <v>577</v>
      </c>
      <c r="D5126" s="46" t="s">
        <v>9</v>
      </c>
      <c r="E5126" s="46" t="s">
        <v>10</v>
      </c>
      <c r="F5126" s="46">
        <v>100</v>
      </c>
      <c r="G5126" s="46">
        <f t="shared" si="95"/>
        <v>15000</v>
      </c>
      <c r="H5126" s="46">
        <v>150</v>
      </c>
      <c r="I5126" s="22"/>
    </row>
    <row r="5127" spans="1:9" x14ac:dyDescent="0.25">
      <c r="A5127" s="46">
        <v>4261</v>
      </c>
      <c r="B5127" s="46" t="s">
        <v>4384</v>
      </c>
      <c r="C5127" s="46" t="s">
        <v>565</v>
      </c>
      <c r="D5127" s="46" t="s">
        <v>9</v>
      </c>
      <c r="E5127" s="46" t="s">
        <v>10</v>
      </c>
      <c r="F5127" s="46">
        <v>2600</v>
      </c>
      <c r="G5127" s="46">
        <f t="shared" si="95"/>
        <v>31200</v>
      </c>
      <c r="H5127" s="46">
        <v>12</v>
      </c>
      <c r="I5127" s="22"/>
    </row>
    <row r="5128" spans="1:9" ht="27" x14ac:dyDescent="0.25">
      <c r="A5128" s="46">
        <v>4261</v>
      </c>
      <c r="B5128" s="46" t="s">
        <v>4385</v>
      </c>
      <c r="C5128" s="46" t="s">
        <v>1394</v>
      </c>
      <c r="D5128" s="46" t="s">
        <v>9</v>
      </c>
      <c r="E5128" s="46" t="s">
        <v>10</v>
      </c>
      <c r="F5128" s="46">
        <v>2000</v>
      </c>
      <c r="G5128" s="46">
        <f t="shared" si="95"/>
        <v>40000</v>
      </c>
      <c r="H5128" s="46">
        <v>20</v>
      </c>
      <c r="I5128" s="22"/>
    </row>
    <row r="5129" spans="1:9" x14ac:dyDescent="0.25">
      <c r="A5129" s="46">
        <v>4261</v>
      </c>
      <c r="B5129" s="46" t="s">
        <v>4386</v>
      </c>
      <c r="C5129" s="46" t="s">
        <v>575</v>
      </c>
      <c r="D5129" s="46" t="s">
        <v>9</v>
      </c>
      <c r="E5129" s="46" t="s">
        <v>10</v>
      </c>
      <c r="F5129" s="46">
        <v>6000</v>
      </c>
      <c r="G5129" s="46">
        <f t="shared" si="95"/>
        <v>30000</v>
      </c>
      <c r="H5129" s="46">
        <v>5</v>
      </c>
      <c r="I5129" s="22"/>
    </row>
    <row r="5130" spans="1:9" x14ac:dyDescent="0.25">
      <c r="A5130" s="46">
        <v>4261</v>
      </c>
      <c r="B5130" s="46" t="s">
        <v>4387</v>
      </c>
      <c r="C5130" s="46" t="s">
        <v>613</v>
      </c>
      <c r="D5130" s="46" t="s">
        <v>9</v>
      </c>
      <c r="E5130" s="46" t="s">
        <v>542</v>
      </c>
      <c r="F5130" s="46">
        <v>1000</v>
      </c>
      <c r="G5130" s="46">
        <f t="shared" si="95"/>
        <v>2500000</v>
      </c>
      <c r="H5130" s="46">
        <v>2500</v>
      </c>
      <c r="I5130" s="22"/>
    </row>
    <row r="5131" spans="1:9" x14ac:dyDescent="0.25">
      <c r="A5131" s="46">
        <v>4261</v>
      </c>
      <c r="B5131" s="46" t="s">
        <v>4388</v>
      </c>
      <c r="C5131" s="46" t="s">
        <v>571</v>
      </c>
      <c r="D5131" s="46" t="s">
        <v>9</v>
      </c>
      <c r="E5131" s="46" t="s">
        <v>543</v>
      </c>
      <c r="F5131" s="46">
        <v>3000</v>
      </c>
      <c r="G5131" s="46">
        <f t="shared" si="95"/>
        <v>30000</v>
      </c>
      <c r="H5131" s="46">
        <v>10</v>
      </c>
      <c r="I5131" s="22"/>
    </row>
    <row r="5132" spans="1:9" x14ac:dyDescent="0.25">
      <c r="A5132" s="46">
        <v>4261</v>
      </c>
      <c r="B5132" s="46" t="s">
        <v>4389</v>
      </c>
      <c r="C5132" s="46" t="s">
        <v>4390</v>
      </c>
      <c r="D5132" s="46" t="s">
        <v>9</v>
      </c>
      <c r="E5132" s="46" t="s">
        <v>10</v>
      </c>
      <c r="F5132" s="46">
        <v>250</v>
      </c>
      <c r="G5132" s="46">
        <f t="shared" si="95"/>
        <v>1250</v>
      </c>
      <c r="H5132" s="46">
        <v>5</v>
      </c>
      <c r="I5132" s="22"/>
    </row>
    <row r="5133" spans="1:9" x14ac:dyDescent="0.25">
      <c r="A5133" s="46">
        <v>4261</v>
      </c>
      <c r="B5133" s="46" t="s">
        <v>4391</v>
      </c>
      <c r="C5133" s="46" t="s">
        <v>2486</v>
      </c>
      <c r="D5133" s="46" t="s">
        <v>9</v>
      </c>
      <c r="E5133" s="46" t="s">
        <v>542</v>
      </c>
      <c r="F5133" s="46">
        <v>1000</v>
      </c>
      <c r="G5133" s="46">
        <f t="shared" si="95"/>
        <v>200000</v>
      </c>
      <c r="H5133" s="46">
        <v>200</v>
      </c>
      <c r="I5133" s="22"/>
    </row>
    <row r="5134" spans="1:9" ht="27" x14ac:dyDescent="0.25">
      <c r="A5134" s="46">
        <v>4261</v>
      </c>
      <c r="B5134" s="46" t="s">
        <v>4392</v>
      </c>
      <c r="C5134" s="46" t="s">
        <v>1409</v>
      </c>
      <c r="D5134" s="46" t="s">
        <v>9</v>
      </c>
      <c r="E5134" s="46" t="s">
        <v>10</v>
      </c>
      <c r="F5134" s="46">
        <v>300</v>
      </c>
      <c r="G5134" s="46">
        <f t="shared" si="95"/>
        <v>30000</v>
      </c>
      <c r="H5134" s="46">
        <v>100</v>
      </c>
      <c r="I5134" s="22"/>
    </row>
    <row r="5135" spans="1:9" x14ac:dyDescent="0.25">
      <c r="A5135" s="46">
        <v>4261</v>
      </c>
      <c r="B5135" s="46" t="s">
        <v>4393</v>
      </c>
      <c r="C5135" s="46" t="s">
        <v>603</v>
      </c>
      <c r="D5135" s="46" t="s">
        <v>9</v>
      </c>
      <c r="E5135" s="46" t="s">
        <v>542</v>
      </c>
      <c r="F5135" s="46">
        <v>600</v>
      </c>
      <c r="G5135" s="46">
        <f t="shared" si="95"/>
        <v>12000</v>
      </c>
      <c r="H5135" s="46">
        <v>20</v>
      </c>
      <c r="I5135" s="22"/>
    </row>
    <row r="5136" spans="1:9" x14ac:dyDescent="0.25">
      <c r="A5136" s="46">
        <v>4261</v>
      </c>
      <c r="B5136" s="46" t="s">
        <v>4394</v>
      </c>
      <c r="C5136" s="46" t="s">
        <v>603</v>
      </c>
      <c r="D5136" s="46" t="s">
        <v>9</v>
      </c>
      <c r="E5136" s="46" t="s">
        <v>542</v>
      </c>
      <c r="F5136" s="46">
        <v>600</v>
      </c>
      <c r="G5136" s="46">
        <f t="shared" si="95"/>
        <v>6000</v>
      </c>
      <c r="H5136" s="46">
        <v>10</v>
      </c>
      <c r="I5136" s="22"/>
    </row>
    <row r="5137" spans="1:9" x14ac:dyDescent="0.25">
      <c r="A5137" s="46">
        <v>4261</v>
      </c>
      <c r="B5137" s="46" t="s">
        <v>4395</v>
      </c>
      <c r="C5137" s="46" t="s">
        <v>4396</v>
      </c>
      <c r="D5137" s="46" t="s">
        <v>9</v>
      </c>
      <c r="E5137" s="46" t="s">
        <v>10</v>
      </c>
      <c r="F5137" s="46">
        <v>7000</v>
      </c>
      <c r="G5137" s="46">
        <f t="shared" si="95"/>
        <v>35000</v>
      </c>
      <c r="H5137" s="46">
        <v>5</v>
      </c>
      <c r="I5137" s="22"/>
    </row>
    <row r="5138" spans="1:9" x14ac:dyDescent="0.25">
      <c r="A5138" s="46">
        <v>4261</v>
      </c>
      <c r="B5138" s="46" t="s">
        <v>4397</v>
      </c>
      <c r="C5138" s="46" t="s">
        <v>4398</v>
      </c>
      <c r="D5138" s="46" t="s">
        <v>9</v>
      </c>
      <c r="E5138" s="46" t="s">
        <v>10</v>
      </c>
      <c r="F5138" s="46">
        <v>22000</v>
      </c>
      <c r="G5138" s="46">
        <f t="shared" si="95"/>
        <v>66000</v>
      </c>
      <c r="H5138" s="46">
        <v>3</v>
      </c>
      <c r="I5138" s="22"/>
    </row>
    <row r="5139" spans="1:9" ht="27" x14ac:dyDescent="0.25">
      <c r="A5139" s="46">
        <v>4261</v>
      </c>
      <c r="B5139" s="46" t="s">
        <v>4399</v>
      </c>
      <c r="C5139" s="46" t="s">
        <v>1471</v>
      </c>
      <c r="D5139" s="46" t="s">
        <v>9</v>
      </c>
      <c r="E5139" s="46" t="s">
        <v>10</v>
      </c>
      <c r="F5139" s="46">
        <v>6000</v>
      </c>
      <c r="G5139" s="46">
        <f t="shared" si="95"/>
        <v>60000</v>
      </c>
      <c r="H5139" s="46">
        <v>10</v>
      </c>
      <c r="I5139" s="22"/>
    </row>
    <row r="5140" spans="1:9" ht="27" x14ac:dyDescent="0.25">
      <c r="A5140" s="46">
        <v>4261</v>
      </c>
      <c r="B5140" s="46" t="s">
        <v>4400</v>
      </c>
      <c r="C5140" s="46" t="s">
        <v>1471</v>
      </c>
      <c r="D5140" s="46" t="s">
        <v>9</v>
      </c>
      <c r="E5140" s="46" t="s">
        <v>10</v>
      </c>
      <c r="F5140" s="46">
        <v>7000</v>
      </c>
      <c r="G5140" s="46">
        <f t="shared" si="95"/>
        <v>70000</v>
      </c>
      <c r="H5140" s="46">
        <v>10</v>
      </c>
      <c r="I5140" s="22"/>
    </row>
    <row r="5141" spans="1:9" ht="27" x14ac:dyDescent="0.25">
      <c r="A5141" s="46">
        <v>4261</v>
      </c>
      <c r="B5141" s="46" t="s">
        <v>4401</v>
      </c>
      <c r="C5141" s="46" t="s">
        <v>1471</v>
      </c>
      <c r="D5141" s="46" t="s">
        <v>9</v>
      </c>
      <c r="E5141" s="46" t="s">
        <v>10</v>
      </c>
      <c r="F5141" s="46">
        <v>7000</v>
      </c>
      <c r="G5141" s="46">
        <f t="shared" si="95"/>
        <v>70000</v>
      </c>
      <c r="H5141" s="46">
        <v>10</v>
      </c>
      <c r="I5141" s="22"/>
    </row>
    <row r="5142" spans="1:9" ht="27" x14ac:dyDescent="0.25">
      <c r="A5142" s="46">
        <v>4261</v>
      </c>
      <c r="B5142" s="46" t="s">
        <v>4402</v>
      </c>
      <c r="C5142" s="46" t="s">
        <v>1471</v>
      </c>
      <c r="D5142" s="46" t="s">
        <v>9</v>
      </c>
      <c r="E5142" s="46" t="s">
        <v>10</v>
      </c>
      <c r="F5142" s="46">
        <v>32000</v>
      </c>
      <c r="G5142" s="46">
        <f t="shared" si="95"/>
        <v>896000</v>
      </c>
      <c r="H5142" s="46">
        <v>28</v>
      </c>
      <c r="I5142" s="22"/>
    </row>
    <row r="5143" spans="1:9" x14ac:dyDescent="0.25">
      <c r="A5143" s="46">
        <v>4261</v>
      </c>
      <c r="B5143" s="46" t="s">
        <v>4403</v>
      </c>
      <c r="C5143" s="46" t="s">
        <v>4404</v>
      </c>
      <c r="D5143" s="46" t="s">
        <v>9</v>
      </c>
      <c r="E5143" s="46" t="s">
        <v>10</v>
      </c>
      <c r="F5143" s="46">
        <v>1200</v>
      </c>
      <c r="G5143" s="46">
        <f t="shared" si="95"/>
        <v>75600</v>
      </c>
      <c r="H5143" s="46">
        <v>63</v>
      </c>
      <c r="I5143" s="22"/>
    </row>
    <row r="5144" spans="1:9" x14ac:dyDescent="0.25">
      <c r="A5144" s="46">
        <v>4261</v>
      </c>
      <c r="B5144" s="46" t="s">
        <v>4405</v>
      </c>
      <c r="C5144" s="46" t="s">
        <v>641</v>
      </c>
      <c r="D5144" s="46" t="s">
        <v>9</v>
      </c>
      <c r="E5144" s="46" t="s">
        <v>10</v>
      </c>
      <c r="F5144" s="46">
        <v>400</v>
      </c>
      <c r="G5144" s="46">
        <f t="shared" si="95"/>
        <v>10000</v>
      </c>
      <c r="H5144" s="46">
        <v>25</v>
      </c>
      <c r="I5144" s="22"/>
    </row>
    <row r="5145" spans="1:9" x14ac:dyDescent="0.25">
      <c r="A5145" s="46">
        <v>4261</v>
      </c>
      <c r="B5145" s="46" t="s">
        <v>4406</v>
      </c>
      <c r="C5145" s="46" t="s">
        <v>583</v>
      </c>
      <c r="D5145" s="46" t="s">
        <v>9</v>
      </c>
      <c r="E5145" s="46" t="s">
        <v>10</v>
      </c>
      <c r="F5145" s="46">
        <v>600</v>
      </c>
      <c r="G5145" s="46">
        <f t="shared" si="95"/>
        <v>6000</v>
      </c>
      <c r="H5145" s="46">
        <v>10</v>
      </c>
      <c r="I5145" s="22"/>
    </row>
    <row r="5146" spans="1:9" x14ac:dyDescent="0.25">
      <c r="A5146" s="46">
        <v>4261</v>
      </c>
      <c r="B5146" s="46" t="s">
        <v>4407</v>
      </c>
      <c r="C5146" s="46" t="s">
        <v>598</v>
      </c>
      <c r="D5146" s="46" t="s">
        <v>9</v>
      </c>
      <c r="E5146" s="46" t="s">
        <v>10</v>
      </c>
      <c r="F5146" s="46">
        <v>3500</v>
      </c>
      <c r="G5146" s="46">
        <f t="shared" si="95"/>
        <v>17500</v>
      </c>
      <c r="H5146" s="46">
        <v>5</v>
      </c>
      <c r="I5146" s="22"/>
    </row>
    <row r="5147" spans="1:9" ht="40.5" x14ac:dyDescent="0.25">
      <c r="A5147" s="46">
        <v>4261</v>
      </c>
      <c r="B5147" s="46" t="s">
        <v>4408</v>
      </c>
      <c r="C5147" s="46" t="s">
        <v>1479</v>
      </c>
      <c r="D5147" s="46" t="s">
        <v>9</v>
      </c>
      <c r="E5147" s="46" t="s">
        <v>10</v>
      </c>
      <c r="F5147" s="46">
        <v>2800</v>
      </c>
      <c r="G5147" s="46">
        <f t="shared" si="95"/>
        <v>8400</v>
      </c>
      <c r="H5147" s="46">
        <v>3</v>
      </c>
      <c r="I5147" s="22"/>
    </row>
    <row r="5148" spans="1:9" x14ac:dyDescent="0.25">
      <c r="A5148" s="46">
        <v>4261</v>
      </c>
      <c r="B5148" s="46" t="s">
        <v>4409</v>
      </c>
      <c r="C5148" s="46" t="s">
        <v>4410</v>
      </c>
      <c r="D5148" s="46" t="s">
        <v>9</v>
      </c>
      <c r="E5148" s="46" t="s">
        <v>10</v>
      </c>
      <c r="F5148" s="46">
        <v>2500</v>
      </c>
      <c r="G5148" s="46">
        <f t="shared" si="95"/>
        <v>50000</v>
      </c>
      <c r="H5148" s="46">
        <v>20</v>
      </c>
      <c r="I5148" s="22"/>
    </row>
    <row r="5149" spans="1:9" x14ac:dyDescent="0.25">
      <c r="A5149" s="46">
        <v>4261</v>
      </c>
      <c r="B5149" s="46" t="s">
        <v>4411</v>
      </c>
      <c r="C5149" s="46" t="s">
        <v>579</v>
      </c>
      <c r="D5149" s="46" t="s">
        <v>9</v>
      </c>
      <c r="E5149" s="46" t="s">
        <v>10</v>
      </c>
      <c r="F5149" s="46">
        <v>200</v>
      </c>
      <c r="G5149" s="46">
        <f t="shared" si="95"/>
        <v>13000</v>
      </c>
      <c r="H5149" s="46">
        <v>65</v>
      </c>
      <c r="I5149" s="22"/>
    </row>
    <row r="5150" spans="1:9" x14ac:dyDescent="0.25">
      <c r="A5150" s="46">
        <v>4261</v>
      </c>
      <c r="B5150" s="46" t="s">
        <v>4412</v>
      </c>
      <c r="C5150" s="46" t="s">
        <v>611</v>
      </c>
      <c r="D5150" s="46" t="s">
        <v>9</v>
      </c>
      <c r="E5150" s="46" t="s">
        <v>542</v>
      </c>
      <c r="F5150" s="46">
        <v>350</v>
      </c>
      <c r="G5150" s="46">
        <f t="shared" si="95"/>
        <v>22750</v>
      </c>
      <c r="H5150" s="46">
        <v>65</v>
      </c>
      <c r="I5150" s="22"/>
    </row>
    <row r="5151" spans="1:9" x14ac:dyDescent="0.25">
      <c r="A5151" s="46">
        <v>4261</v>
      </c>
      <c r="B5151" s="46" t="s">
        <v>4413</v>
      </c>
      <c r="C5151" s="46" t="s">
        <v>605</v>
      </c>
      <c r="D5151" s="46" t="s">
        <v>9</v>
      </c>
      <c r="E5151" s="46" t="s">
        <v>542</v>
      </c>
      <c r="F5151" s="46">
        <v>500</v>
      </c>
      <c r="G5151" s="46">
        <f t="shared" si="95"/>
        <v>15000</v>
      </c>
      <c r="H5151" s="46">
        <v>30</v>
      </c>
      <c r="I5151" s="22"/>
    </row>
    <row r="5152" spans="1:9" x14ac:dyDescent="0.25">
      <c r="A5152" s="46">
        <v>4261</v>
      </c>
      <c r="B5152" s="46" t="s">
        <v>4414</v>
      </c>
      <c r="C5152" s="46" t="s">
        <v>567</v>
      </c>
      <c r="D5152" s="46" t="s">
        <v>9</v>
      </c>
      <c r="E5152" s="46" t="s">
        <v>10</v>
      </c>
      <c r="F5152" s="46">
        <v>200</v>
      </c>
      <c r="G5152" s="46">
        <f t="shared" si="95"/>
        <v>6000</v>
      </c>
      <c r="H5152" s="46">
        <v>30</v>
      </c>
      <c r="I5152" s="22"/>
    </row>
    <row r="5153" spans="1:9" ht="27" x14ac:dyDescent="0.25">
      <c r="A5153" s="46">
        <v>4261</v>
      </c>
      <c r="B5153" s="46" t="s">
        <v>4415</v>
      </c>
      <c r="C5153" s="46" t="s">
        <v>2871</v>
      </c>
      <c r="D5153" s="46" t="s">
        <v>9</v>
      </c>
      <c r="E5153" s="46" t="s">
        <v>855</v>
      </c>
      <c r="F5153" s="46">
        <v>100</v>
      </c>
      <c r="G5153" s="46">
        <f t="shared" ref="G5153" si="96">+F5153*H5153</f>
        <v>10000</v>
      </c>
      <c r="H5153" s="46">
        <v>100</v>
      </c>
      <c r="I5153" s="22"/>
    </row>
    <row r="5154" spans="1:9" x14ac:dyDescent="0.25">
      <c r="A5154" s="46">
        <v>5122</v>
      </c>
      <c r="B5154" s="46" t="s">
        <v>3937</v>
      </c>
      <c r="C5154" s="46" t="s">
        <v>2112</v>
      </c>
      <c r="D5154" s="46" t="s">
        <v>9</v>
      </c>
      <c r="E5154" s="46" t="s">
        <v>10</v>
      </c>
      <c r="F5154" s="46">
        <v>358000</v>
      </c>
      <c r="G5154" s="46">
        <f>+F5154*H5154</f>
        <v>358000</v>
      </c>
      <c r="H5154" s="46">
        <v>1</v>
      </c>
      <c r="I5154" s="22"/>
    </row>
    <row r="5155" spans="1:9" ht="27" x14ac:dyDescent="0.25">
      <c r="A5155" s="46">
        <v>5122</v>
      </c>
      <c r="B5155" s="46" t="s">
        <v>3938</v>
      </c>
      <c r="C5155" s="46" t="s">
        <v>3844</v>
      </c>
      <c r="D5155" s="46" t="s">
        <v>9</v>
      </c>
      <c r="E5155" s="46" t="s">
        <v>10</v>
      </c>
      <c r="F5155" s="46">
        <v>260000</v>
      </c>
      <c r="G5155" s="46">
        <f t="shared" ref="G5155:G5179" si="97">+F5155*H5155</f>
        <v>2080000</v>
      </c>
      <c r="H5155" s="46">
        <v>8</v>
      </c>
      <c r="I5155" s="22"/>
    </row>
    <row r="5156" spans="1:9" x14ac:dyDescent="0.25">
      <c r="A5156" s="46">
        <v>5122</v>
      </c>
      <c r="B5156" s="46" t="s">
        <v>3939</v>
      </c>
      <c r="C5156" s="46" t="s">
        <v>410</v>
      </c>
      <c r="D5156" s="46" t="s">
        <v>9</v>
      </c>
      <c r="E5156" s="46" t="s">
        <v>10</v>
      </c>
      <c r="F5156" s="46">
        <v>35000</v>
      </c>
      <c r="G5156" s="46">
        <f t="shared" si="97"/>
        <v>350000</v>
      </c>
      <c r="H5156" s="46">
        <v>10</v>
      </c>
      <c r="I5156" s="22"/>
    </row>
    <row r="5157" spans="1:9" x14ac:dyDescent="0.25">
      <c r="A5157" s="46">
        <v>5122</v>
      </c>
      <c r="B5157" s="46" t="s">
        <v>3940</v>
      </c>
      <c r="C5157" s="46" t="s">
        <v>410</v>
      </c>
      <c r="D5157" s="46" t="s">
        <v>9</v>
      </c>
      <c r="E5157" s="46" t="s">
        <v>10</v>
      </c>
      <c r="F5157" s="46">
        <v>25000</v>
      </c>
      <c r="G5157" s="46">
        <f t="shared" si="97"/>
        <v>250000</v>
      </c>
      <c r="H5157" s="46">
        <v>10</v>
      </c>
      <c r="I5157" s="22"/>
    </row>
    <row r="5158" spans="1:9" ht="27" x14ac:dyDescent="0.25">
      <c r="A5158" s="46">
        <v>5122</v>
      </c>
      <c r="B5158" s="46" t="s">
        <v>3941</v>
      </c>
      <c r="C5158" s="46" t="s">
        <v>3942</v>
      </c>
      <c r="D5158" s="46" t="s">
        <v>9</v>
      </c>
      <c r="E5158" s="46" t="s">
        <v>10</v>
      </c>
      <c r="F5158" s="46">
        <v>120</v>
      </c>
      <c r="G5158" s="46">
        <f t="shared" si="97"/>
        <v>3000</v>
      </c>
      <c r="H5158" s="46">
        <v>25</v>
      </c>
      <c r="I5158" s="22"/>
    </row>
    <row r="5159" spans="1:9" ht="27" x14ac:dyDescent="0.25">
      <c r="A5159" s="46">
        <v>5122</v>
      </c>
      <c r="B5159" s="46" t="s">
        <v>3943</v>
      </c>
      <c r="C5159" s="46" t="s">
        <v>3944</v>
      </c>
      <c r="D5159" s="46" t="s">
        <v>9</v>
      </c>
      <c r="E5159" s="46" t="s">
        <v>10</v>
      </c>
      <c r="F5159" s="46">
        <v>150</v>
      </c>
      <c r="G5159" s="46">
        <f t="shared" si="97"/>
        <v>4800</v>
      </c>
      <c r="H5159" s="46">
        <v>32</v>
      </c>
      <c r="I5159" s="22"/>
    </row>
    <row r="5160" spans="1:9" x14ac:dyDescent="0.25">
      <c r="A5160" s="46">
        <v>5122</v>
      </c>
      <c r="B5160" s="46" t="s">
        <v>3945</v>
      </c>
      <c r="C5160" s="46" t="s">
        <v>3946</v>
      </c>
      <c r="D5160" s="46" t="s">
        <v>9</v>
      </c>
      <c r="E5160" s="46" t="s">
        <v>10</v>
      </c>
      <c r="F5160" s="46">
        <v>8000</v>
      </c>
      <c r="G5160" s="46">
        <f t="shared" si="97"/>
        <v>48000</v>
      </c>
      <c r="H5160" s="46">
        <v>6</v>
      </c>
      <c r="I5160" s="22"/>
    </row>
    <row r="5161" spans="1:9" x14ac:dyDescent="0.25">
      <c r="A5161" s="46">
        <v>5122</v>
      </c>
      <c r="B5161" s="46" t="s">
        <v>3947</v>
      </c>
      <c r="C5161" s="46" t="s">
        <v>3948</v>
      </c>
      <c r="D5161" s="46" t="s">
        <v>9</v>
      </c>
      <c r="E5161" s="46" t="s">
        <v>10</v>
      </c>
      <c r="F5161" s="46">
        <v>5000</v>
      </c>
      <c r="G5161" s="46">
        <f t="shared" si="97"/>
        <v>50000</v>
      </c>
      <c r="H5161" s="46">
        <v>10</v>
      </c>
      <c r="I5161" s="22"/>
    </row>
    <row r="5162" spans="1:9" x14ac:dyDescent="0.25">
      <c r="A5162" s="46">
        <v>5122</v>
      </c>
      <c r="B5162" s="46" t="s">
        <v>3949</v>
      </c>
      <c r="C5162" s="46" t="s">
        <v>3948</v>
      </c>
      <c r="D5162" s="46" t="s">
        <v>9</v>
      </c>
      <c r="E5162" s="46" t="s">
        <v>10</v>
      </c>
      <c r="F5162" s="46">
        <v>3000</v>
      </c>
      <c r="G5162" s="46">
        <f t="shared" si="97"/>
        <v>60000</v>
      </c>
      <c r="H5162" s="46">
        <v>20</v>
      </c>
      <c r="I5162" s="22"/>
    </row>
    <row r="5163" spans="1:9" x14ac:dyDescent="0.25">
      <c r="A5163" s="46">
        <v>5122</v>
      </c>
      <c r="B5163" s="46" t="s">
        <v>3950</v>
      </c>
      <c r="C5163" s="46" t="s">
        <v>3951</v>
      </c>
      <c r="D5163" s="46" t="s">
        <v>9</v>
      </c>
      <c r="E5163" s="46" t="s">
        <v>10</v>
      </c>
      <c r="F5163" s="46">
        <v>8000</v>
      </c>
      <c r="G5163" s="46">
        <f t="shared" si="97"/>
        <v>80000</v>
      </c>
      <c r="H5163" s="46">
        <v>10</v>
      </c>
      <c r="I5163" s="22"/>
    </row>
    <row r="5164" spans="1:9" x14ac:dyDescent="0.25">
      <c r="A5164" s="46">
        <v>5122</v>
      </c>
      <c r="B5164" s="46" t="s">
        <v>3952</v>
      </c>
      <c r="C5164" s="46" t="s">
        <v>3953</v>
      </c>
      <c r="D5164" s="46" t="s">
        <v>9</v>
      </c>
      <c r="E5164" s="46" t="s">
        <v>10</v>
      </c>
      <c r="F5164" s="46">
        <v>6000</v>
      </c>
      <c r="G5164" s="46">
        <f t="shared" si="97"/>
        <v>30000</v>
      </c>
      <c r="H5164" s="46">
        <v>5</v>
      </c>
      <c r="I5164" s="22"/>
    </row>
    <row r="5165" spans="1:9" x14ac:dyDescent="0.25">
      <c r="A5165" s="46">
        <v>5122</v>
      </c>
      <c r="B5165" s="46" t="s">
        <v>3954</v>
      </c>
      <c r="C5165" s="46" t="s">
        <v>1473</v>
      </c>
      <c r="D5165" s="46" t="s">
        <v>9</v>
      </c>
      <c r="E5165" s="46" t="s">
        <v>10</v>
      </c>
      <c r="F5165" s="46">
        <v>3000</v>
      </c>
      <c r="G5165" s="46">
        <f t="shared" si="97"/>
        <v>75000</v>
      </c>
      <c r="H5165" s="46">
        <v>25</v>
      </c>
      <c r="I5165" s="22"/>
    </row>
    <row r="5166" spans="1:9" x14ac:dyDescent="0.25">
      <c r="A5166" s="46">
        <v>5122</v>
      </c>
      <c r="B5166" s="46" t="s">
        <v>3955</v>
      </c>
      <c r="C5166" s="46" t="s">
        <v>2291</v>
      </c>
      <c r="D5166" s="46" t="s">
        <v>9</v>
      </c>
      <c r="E5166" s="46" t="s">
        <v>10</v>
      </c>
      <c r="F5166" s="46">
        <v>5000</v>
      </c>
      <c r="G5166" s="46">
        <f t="shared" si="97"/>
        <v>50000</v>
      </c>
      <c r="H5166" s="46">
        <v>10</v>
      </c>
      <c r="I5166" s="22"/>
    </row>
    <row r="5167" spans="1:9" x14ac:dyDescent="0.25">
      <c r="A5167" s="46">
        <v>5122</v>
      </c>
      <c r="B5167" s="46" t="s">
        <v>3956</v>
      </c>
      <c r="C5167" s="46" t="s">
        <v>2291</v>
      </c>
      <c r="D5167" s="46" t="s">
        <v>9</v>
      </c>
      <c r="E5167" s="46" t="s">
        <v>10</v>
      </c>
      <c r="F5167" s="46">
        <v>9400</v>
      </c>
      <c r="G5167" s="46">
        <f t="shared" si="97"/>
        <v>75200</v>
      </c>
      <c r="H5167" s="46">
        <v>8</v>
      </c>
      <c r="I5167" s="22"/>
    </row>
    <row r="5168" spans="1:9" x14ac:dyDescent="0.25">
      <c r="A5168" s="46">
        <v>5122</v>
      </c>
      <c r="B5168" s="46" t="s">
        <v>3957</v>
      </c>
      <c r="C5168" s="46" t="s">
        <v>412</v>
      </c>
      <c r="D5168" s="46" t="s">
        <v>9</v>
      </c>
      <c r="E5168" s="46" t="s">
        <v>10</v>
      </c>
      <c r="F5168" s="46">
        <v>90000</v>
      </c>
      <c r="G5168" s="46">
        <f t="shared" si="97"/>
        <v>990000</v>
      </c>
      <c r="H5168" s="46">
        <v>11</v>
      </c>
      <c r="I5168" s="22"/>
    </row>
    <row r="5169" spans="1:9" ht="40.5" x14ac:dyDescent="0.25">
      <c r="A5169" s="46">
        <v>5122</v>
      </c>
      <c r="B5169" s="46" t="s">
        <v>3958</v>
      </c>
      <c r="C5169" s="46" t="s">
        <v>3839</v>
      </c>
      <c r="D5169" s="46" t="s">
        <v>9</v>
      </c>
      <c r="E5169" s="46" t="s">
        <v>10</v>
      </c>
      <c r="F5169" s="46">
        <v>50000</v>
      </c>
      <c r="G5169" s="46">
        <f t="shared" si="97"/>
        <v>50000</v>
      </c>
      <c r="H5169" s="46">
        <v>1</v>
      </c>
      <c r="I5169" s="22"/>
    </row>
    <row r="5170" spans="1:9" ht="27" x14ac:dyDescent="0.25">
      <c r="A5170" s="46">
        <v>5122</v>
      </c>
      <c r="B5170" s="46" t="s">
        <v>3959</v>
      </c>
      <c r="C5170" s="46" t="s">
        <v>416</v>
      </c>
      <c r="D5170" s="46" t="s">
        <v>9</v>
      </c>
      <c r="E5170" s="46" t="s">
        <v>10</v>
      </c>
      <c r="F5170" s="46">
        <v>150000</v>
      </c>
      <c r="G5170" s="46">
        <f t="shared" si="97"/>
        <v>1800000</v>
      </c>
      <c r="H5170" s="46">
        <v>12</v>
      </c>
      <c r="I5170" s="22"/>
    </row>
    <row r="5171" spans="1:9" ht="27" x14ac:dyDescent="0.25">
      <c r="A5171" s="46">
        <v>5122</v>
      </c>
      <c r="B5171" s="46" t="s">
        <v>3960</v>
      </c>
      <c r="C5171" s="46" t="s">
        <v>19</v>
      </c>
      <c r="D5171" s="46" t="s">
        <v>9</v>
      </c>
      <c r="E5171" s="46" t="s">
        <v>10</v>
      </c>
      <c r="F5171" s="46">
        <v>27000</v>
      </c>
      <c r="G5171" s="46">
        <f t="shared" si="97"/>
        <v>324000</v>
      </c>
      <c r="H5171" s="46">
        <v>12</v>
      </c>
      <c r="I5171" s="22"/>
    </row>
    <row r="5172" spans="1:9" ht="40.5" x14ac:dyDescent="0.25">
      <c r="A5172" s="46">
        <v>5122</v>
      </c>
      <c r="B5172" s="46" t="s">
        <v>3961</v>
      </c>
      <c r="C5172" s="46" t="s">
        <v>3962</v>
      </c>
      <c r="D5172" s="46" t="s">
        <v>9</v>
      </c>
      <c r="E5172" s="46" t="s">
        <v>10</v>
      </c>
      <c r="F5172" s="46">
        <v>1000000</v>
      </c>
      <c r="G5172" s="46">
        <f t="shared" si="97"/>
        <v>1000000</v>
      </c>
      <c r="H5172" s="46">
        <v>1</v>
      </c>
      <c r="I5172" s="22"/>
    </row>
    <row r="5173" spans="1:9" x14ac:dyDescent="0.25">
      <c r="A5173" s="46">
        <v>5122</v>
      </c>
      <c r="B5173" s="46" t="s">
        <v>3963</v>
      </c>
      <c r="C5173" s="46" t="s">
        <v>418</v>
      </c>
      <c r="D5173" s="46" t="s">
        <v>9</v>
      </c>
      <c r="E5173" s="46" t="s">
        <v>10</v>
      </c>
      <c r="F5173" s="46">
        <v>7000</v>
      </c>
      <c r="G5173" s="46">
        <f t="shared" si="97"/>
        <v>105000</v>
      </c>
      <c r="H5173" s="46">
        <v>15</v>
      </c>
      <c r="I5173" s="22"/>
    </row>
    <row r="5174" spans="1:9" x14ac:dyDescent="0.25">
      <c r="A5174" s="46">
        <v>5122</v>
      </c>
      <c r="B5174" s="46" t="s">
        <v>3964</v>
      </c>
      <c r="C5174" s="46" t="s">
        <v>418</v>
      </c>
      <c r="D5174" s="46" t="s">
        <v>9</v>
      </c>
      <c r="E5174" s="46" t="s">
        <v>10</v>
      </c>
      <c r="F5174" s="46">
        <v>12000</v>
      </c>
      <c r="G5174" s="46">
        <f t="shared" si="97"/>
        <v>12000</v>
      </c>
      <c r="H5174" s="46">
        <v>1</v>
      </c>
      <c r="I5174" s="22"/>
    </row>
    <row r="5175" spans="1:9" x14ac:dyDescent="0.25">
      <c r="A5175" s="46">
        <v>5122</v>
      </c>
      <c r="B5175" s="46" t="s">
        <v>3965</v>
      </c>
      <c r="C5175" s="46" t="s">
        <v>2651</v>
      </c>
      <c r="D5175" s="46" t="s">
        <v>9</v>
      </c>
      <c r="E5175" s="46" t="s">
        <v>10</v>
      </c>
      <c r="F5175" s="46">
        <v>25000</v>
      </c>
      <c r="G5175" s="46">
        <f t="shared" si="97"/>
        <v>150000</v>
      </c>
      <c r="H5175" s="46">
        <v>6</v>
      </c>
      <c r="I5175" s="22"/>
    </row>
    <row r="5176" spans="1:9" x14ac:dyDescent="0.25">
      <c r="A5176" s="46">
        <v>5122</v>
      </c>
      <c r="B5176" s="46" t="s">
        <v>3966</v>
      </c>
      <c r="C5176" s="46" t="s">
        <v>3967</v>
      </c>
      <c r="D5176" s="46" t="s">
        <v>9</v>
      </c>
      <c r="E5176" s="46" t="s">
        <v>10</v>
      </c>
      <c r="F5176" s="46">
        <v>210000</v>
      </c>
      <c r="G5176" s="46">
        <f t="shared" si="97"/>
        <v>210000</v>
      </c>
      <c r="H5176" s="46">
        <v>1</v>
      </c>
      <c r="I5176" s="22"/>
    </row>
    <row r="5177" spans="1:9" x14ac:dyDescent="0.25">
      <c r="A5177" s="46">
        <v>5122</v>
      </c>
      <c r="B5177" s="46" t="s">
        <v>3968</v>
      </c>
      <c r="C5177" s="46" t="s">
        <v>2657</v>
      </c>
      <c r="D5177" s="46" t="s">
        <v>9</v>
      </c>
      <c r="E5177" s="46" t="s">
        <v>10</v>
      </c>
      <c r="F5177" s="46">
        <v>80000</v>
      </c>
      <c r="G5177" s="46">
        <f t="shared" si="97"/>
        <v>400000</v>
      </c>
      <c r="H5177" s="46">
        <v>5</v>
      </c>
      <c r="I5177" s="22"/>
    </row>
    <row r="5178" spans="1:9" x14ac:dyDescent="0.25">
      <c r="A5178" s="46">
        <v>5122</v>
      </c>
      <c r="B5178" s="46" t="s">
        <v>3969</v>
      </c>
      <c r="C5178" s="46" t="s">
        <v>1349</v>
      </c>
      <c r="D5178" s="46" t="s">
        <v>9</v>
      </c>
      <c r="E5178" s="46" t="s">
        <v>10</v>
      </c>
      <c r="F5178" s="46">
        <v>140000</v>
      </c>
      <c r="G5178" s="46">
        <f t="shared" si="97"/>
        <v>140000</v>
      </c>
      <c r="H5178" s="46">
        <v>1</v>
      </c>
      <c r="I5178" s="22"/>
    </row>
    <row r="5179" spans="1:9" x14ac:dyDescent="0.25">
      <c r="A5179" s="46">
        <v>5122</v>
      </c>
      <c r="B5179" s="46" t="s">
        <v>3970</v>
      </c>
      <c r="C5179" s="46" t="s">
        <v>3247</v>
      </c>
      <c r="D5179" s="46" t="s">
        <v>9</v>
      </c>
      <c r="E5179" s="46" t="s">
        <v>10</v>
      </c>
      <c r="F5179" s="46">
        <v>50000</v>
      </c>
      <c r="G5179" s="46">
        <f t="shared" si="97"/>
        <v>50000</v>
      </c>
      <c r="H5179" s="46">
        <v>1</v>
      </c>
      <c r="I5179" s="22"/>
    </row>
    <row r="5180" spans="1:9" x14ac:dyDescent="0.25">
      <c r="A5180" s="46">
        <v>5122</v>
      </c>
      <c r="B5180" s="46" t="s">
        <v>3929</v>
      </c>
      <c r="C5180" s="46" t="s">
        <v>2319</v>
      </c>
      <c r="D5180" s="46" t="s">
        <v>9</v>
      </c>
      <c r="E5180" s="46" t="s">
        <v>10</v>
      </c>
      <c r="F5180" s="46">
        <v>29000</v>
      </c>
      <c r="G5180" s="46">
        <f>+F5180*H5180</f>
        <v>290000</v>
      </c>
      <c r="H5180" s="46">
        <v>10</v>
      </c>
      <c r="I5180" s="22"/>
    </row>
    <row r="5181" spans="1:9" x14ac:dyDescent="0.25">
      <c r="A5181" s="46">
        <v>5122</v>
      </c>
      <c r="B5181" s="46" t="s">
        <v>3930</v>
      </c>
      <c r="C5181" s="46" t="s">
        <v>2319</v>
      </c>
      <c r="D5181" s="46" t="s">
        <v>9</v>
      </c>
      <c r="E5181" s="46" t="s">
        <v>10</v>
      </c>
      <c r="F5181" s="46">
        <v>16000</v>
      </c>
      <c r="G5181" s="46">
        <f t="shared" ref="G5181:G5187" si="98">+F5181*H5181</f>
        <v>320000</v>
      </c>
      <c r="H5181" s="46">
        <v>20</v>
      </c>
      <c r="I5181" s="22"/>
    </row>
    <row r="5182" spans="1:9" x14ac:dyDescent="0.25">
      <c r="A5182" s="46">
        <v>5122</v>
      </c>
      <c r="B5182" s="46" t="s">
        <v>3931</v>
      </c>
      <c r="C5182" s="46" t="s">
        <v>2319</v>
      </c>
      <c r="D5182" s="46" t="s">
        <v>9</v>
      </c>
      <c r="E5182" s="46" t="s">
        <v>10</v>
      </c>
      <c r="F5182" s="46">
        <v>120000</v>
      </c>
      <c r="G5182" s="46">
        <f t="shared" si="98"/>
        <v>120000</v>
      </c>
      <c r="H5182" s="46">
        <v>1</v>
      </c>
      <c r="I5182" s="22"/>
    </row>
    <row r="5183" spans="1:9" x14ac:dyDescent="0.25">
      <c r="A5183" s="46">
        <v>5122</v>
      </c>
      <c r="B5183" s="46" t="s">
        <v>3932</v>
      </c>
      <c r="C5183" s="46" t="s">
        <v>3425</v>
      </c>
      <c r="D5183" s="46" t="s">
        <v>9</v>
      </c>
      <c r="E5183" s="46" t="s">
        <v>10</v>
      </c>
      <c r="F5183" s="46">
        <v>120000</v>
      </c>
      <c r="G5183" s="46">
        <f t="shared" si="98"/>
        <v>120000</v>
      </c>
      <c r="H5183" s="46">
        <v>1</v>
      </c>
      <c r="I5183" s="22"/>
    </row>
    <row r="5184" spans="1:9" x14ac:dyDescent="0.25">
      <c r="A5184" s="46">
        <v>5122</v>
      </c>
      <c r="B5184" s="46" t="s">
        <v>3933</v>
      </c>
      <c r="C5184" s="46" t="s">
        <v>2323</v>
      </c>
      <c r="D5184" s="46" t="s">
        <v>9</v>
      </c>
      <c r="E5184" s="46" t="s">
        <v>10</v>
      </c>
      <c r="F5184" s="46">
        <v>68000</v>
      </c>
      <c r="G5184" s="46">
        <f t="shared" si="98"/>
        <v>68000</v>
      </c>
      <c r="H5184" s="46">
        <v>1</v>
      </c>
      <c r="I5184" s="22"/>
    </row>
    <row r="5185" spans="1:9" x14ac:dyDescent="0.25">
      <c r="A5185" s="46">
        <v>5122</v>
      </c>
      <c r="B5185" s="46" t="s">
        <v>3934</v>
      </c>
      <c r="C5185" s="46" t="s">
        <v>3438</v>
      </c>
      <c r="D5185" s="46" t="s">
        <v>9</v>
      </c>
      <c r="E5185" s="46" t="s">
        <v>10</v>
      </c>
      <c r="F5185" s="46">
        <v>110000</v>
      </c>
      <c r="G5185" s="46">
        <f t="shared" si="98"/>
        <v>110000</v>
      </c>
      <c r="H5185" s="46">
        <v>1</v>
      </c>
      <c r="I5185" s="22"/>
    </row>
    <row r="5186" spans="1:9" x14ac:dyDescent="0.25">
      <c r="A5186" s="46">
        <v>5122</v>
      </c>
      <c r="B5186" s="46" t="s">
        <v>3935</v>
      </c>
      <c r="C5186" s="46" t="s">
        <v>3431</v>
      </c>
      <c r="D5186" s="46" t="s">
        <v>9</v>
      </c>
      <c r="E5186" s="46" t="s">
        <v>10</v>
      </c>
      <c r="F5186" s="46">
        <v>52000</v>
      </c>
      <c r="G5186" s="46">
        <f t="shared" si="98"/>
        <v>52000</v>
      </c>
      <c r="H5186" s="46">
        <v>1</v>
      </c>
      <c r="I5186" s="22"/>
    </row>
    <row r="5187" spans="1:9" x14ac:dyDescent="0.25">
      <c r="A5187" s="46">
        <v>5122</v>
      </c>
      <c r="B5187" s="46" t="s">
        <v>3936</v>
      </c>
      <c r="C5187" s="46" t="s">
        <v>2212</v>
      </c>
      <c r="D5187" s="46" t="s">
        <v>9</v>
      </c>
      <c r="E5187" s="46" t="s">
        <v>854</v>
      </c>
      <c r="F5187" s="46">
        <v>7000</v>
      </c>
      <c r="G5187" s="46">
        <f t="shared" si="98"/>
        <v>175000</v>
      </c>
      <c r="H5187" s="46">
        <v>25</v>
      </c>
      <c r="I5187" s="22"/>
    </row>
    <row r="5188" spans="1:9" ht="40.5" x14ac:dyDescent="0.25">
      <c r="A5188" s="46">
        <v>4252</v>
      </c>
      <c r="B5188" s="46" t="s">
        <v>962</v>
      </c>
      <c r="C5188" s="46" t="s">
        <v>522</v>
      </c>
      <c r="D5188" s="46" t="s">
        <v>381</v>
      </c>
      <c r="E5188" s="46" t="s">
        <v>14</v>
      </c>
      <c r="F5188" s="46">
        <v>150000</v>
      </c>
      <c r="G5188" s="46">
        <v>150000</v>
      </c>
      <c r="H5188" s="46">
        <v>1</v>
      </c>
      <c r="I5188" s="22"/>
    </row>
    <row r="5189" spans="1:9" ht="35.25" customHeight="1" x14ac:dyDescent="0.25">
      <c r="A5189" s="46">
        <v>4252</v>
      </c>
      <c r="B5189" s="46" t="s">
        <v>963</v>
      </c>
      <c r="C5189" s="46" t="s">
        <v>522</v>
      </c>
      <c r="D5189" s="46" t="s">
        <v>381</v>
      </c>
      <c r="E5189" s="46" t="s">
        <v>14</v>
      </c>
      <c r="F5189" s="46">
        <v>785000</v>
      </c>
      <c r="G5189" s="46">
        <v>785000</v>
      </c>
      <c r="H5189" s="46">
        <v>1</v>
      </c>
      <c r="I5189" s="22"/>
    </row>
    <row r="5190" spans="1:9" ht="36" customHeight="1" x14ac:dyDescent="0.25">
      <c r="A5190" s="46">
        <v>4252</v>
      </c>
      <c r="B5190" s="46" t="s">
        <v>964</v>
      </c>
      <c r="C5190" s="46" t="s">
        <v>525</v>
      </c>
      <c r="D5190" s="46" t="s">
        <v>381</v>
      </c>
      <c r="E5190" s="46" t="s">
        <v>14</v>
      </c>
      <c r="F5190" s="46">
        <v>200000</v>
      </c>
      <c r="G5190" s="46">
        <v>200000</v>
      </c>
      <c r="H5190" s="46">
        <v>1</v>
      </c>
      <c r="I5190" s="22"/>
    </row>
    <row r="5191" spans="1:9" ht="54" x14ac:dyDescent="0.25">
      <c r="A5191" s="46">
        <v>4252</v>
      </c>
      <c r="B5191" s="46" t="s">
        <v>965</v>
      </c>
      <c r="C5191" s="46" t="s">
        <v>528</v>
      </c>
      <c r="D5191" s="46" t="s">
        <v>381</v>
      </c>
      <c r="E5191" s="46" t="s">
        <v>14</v>
      </c>
      <c r="F5191" s="46">
        <v>700000</v>
      </c>
      <c r="G5191" s="46">
        <v>700000</v>
      </c>
      <c r="H5191" s="46">
        <v>1</v>
      </c>
      <c r="I5191" s="22"/>
    </row>
    <row r="5192" spans="1:9" x14ac:dyDescent="0.25">
      <c r="A5192" s="46">
        <v>4267</v>
      </c>
      <c r="B5192" s="46" t="s">
        <v>960</v>
      </c>
      <c r="C5192" s="46" t="s">
        <v>541</v>
      </c>
      <c r="D5192" s="46" t="s">
        <v>9</v>
      </c>
      <c r="E5192" s="46" t="s">
        <v>11</v>
      </c>
      <c r="F5192" s="46">
        <v>59.94</v>
      </c>
      <c r="G5192" s="46">
        <f>+F5192*H5192</f>
        <v>959040</v>
      </c>
      <c r="H5192" s="46">
        <v>16000</v>
      </c>
      <c r="I5192" s="22"/>
    </row>
    <row r="5193" spans="1:9" x14ac:dyDescent="0.25">
      <c r="A5193" s="46">
        <v>4267</v>
      </c>
      <c r="B5193" s="46" t="s">
        <v>961</v>
      </c>
      <c r="C5193" s="46" t="s">
        <v>541</v>
      </c>
      <c r="D5193" s="46" t="s">
        <v>9</v>
      </c>
      <c r="E5193" s="46" t="s">
        <v>11</v>
      </c>
      <c r="F5193" s="46">
        <v>200</v>
      </c>
      <c r="G5193" s="46">
        <f t="shared" ref="G5193:G5194" si="99">+F5193*H5193</f>
        <v>200000</v>
      </c>
      <c r="H5193" s="46">
        <v>1000</v>
      </c>
      <c r="I5193" s="22"/>
    </row>
    <row r="5194" spans="1:9" x14ac:dyDescent="0.25">
      <c r="A5194" s="46">
        <v>4269</v>
      </c>
      <c r="B5194" s="46" t="s">
        <v>650</v>
      </c>
      <c r="C5194" s="46" t="s">
        <v>651</v>
      </c>
      <c r="D5194" s="46" t="s">
        <v>9</v>
      </c>
      <c r="E5194" s="46" t="s">
        <v>10</v>
      </c>
      <c r="F5194" s="46">
        <v>620.5</v>
      </c>
      <c r="G5194" s="46">
        <f t="shared" si="99"/>
        <v>372300</v>
      </c>
      <c r="H5194" s="46">
        <v>600</v>
      </c>
      <c r="I5194" s="22"/>
    </row>
    <row r="5195" spans="1:9" x14ac:dyDescent="0.25">
      <c r="A5195" s="46">
        <v>4269</v>
      </c>
      <c r="B5195" s="46" t="s">
        <v>652</v>
      </c>
      <c r="C5195" s="46" t="s">
        <v>651</v>
      </c>
      <c r="D5195" s="46" t="s">
        <v>9</v>
      </c>
      <c r="E5195" s="46" t="s">
        <v>10</v>
      </c>
      <c r="F5195" s="46">
        <v>191.72</v>
      </c>
      <c r="G5195" s="46">
        <f>F5195*H5195</f>
        <v>113114.8</v>
      </c>
      <c r="H5195" s="46">
        <v>590</v>
      </c>
      <c r="I5195" s="22"/>
    </row>
    <row r="5196" spans="1:9" x14ac:dyDescent="0.25">
      <c r="A5196" s="46">
        <v>4269</v>
      </c>
      <c r="B5196" s="46" t="s">
        <v>653</v>
      </c>
      <c r="C5196" s="46" t="s">
        <v>654</v>
      </c>
      <c r="D5196" s="46" t="s">
        <v>9</v>
      </c>
      <c r="E5196" s="46" t="s">
        <v>10</v>
      </c>
      <c r="F5196" s="46">
        <v>26033.34</v>
      </c>
      <c r="G5196" s="46">
        <f>F5196*H5196</f>
        <v>390500.1</v>
      </c>
      <c r="H5196" s="46">
        <v>15</v>
      </c>
      <c r="I5196" s="22"/>
    </row>
    <row r="5197" spans="1:9" x14ac:dyDescent="0.25">
      <c r="A5197" s="46">
        <v>4264</v>
      </c>
      <c r="B5197" s="46" t="s">
        <v>478</v>
      </c>
      <c r="C5197" s="46" t="s">
        <v>229</v>
      </c>
      <c r="D5197" s="46" t="s">
        <v>9</v>
      </c>
      <c r="E5197" s="46" t="s">
        <v>11</v>
      </c>
      <c r="F5197" s="46">
        <v>490</v>
      </c>
      <c r="G5197" s="46">
        <f>F5197*H5197</f>
        <v>7682710</v>
      </c>
      <c r="H5197" s="46">
        <v>15679</v>
      </c>
      <c r="I5197" s="22"/>
    </row>
    <row r="5198" spans="1:9" x14ac:dyDescent="0.25">
      <c r="A5198" s="46">
        <v>4264</v>
      </c>
      <c r="B5198" s="46" t="s">
        <v>6417</v>
      </c>
      <c r="C5198" s="46" t="s">
        <v>3749</v>
      </c>
      <c r="D5198" s="46" t="s">
        <v>9</v>
      </c>
      <c r="E5198" s="46" t="s">
        <v>10</v>
      </c>
      <c r="F5198" s="46">
        <v>30000</v>
      </c>
      <c r="G5198" s="46">
        <f t="shared" ref="G5198:G5199" si="100">F5198*H5198</f>
        <v>120000</v>
      </c>
      <c r="H5198" s="46">
        <v>4</v>
      </c>
      <c r="I5198" s="22"/>
    </row>
    <row r="5199" spans="1:9" x14ac:dyDescent="0.25">
      <c r="A5199" s="46">
        <v>4264</v>
      </c>
      <c r="B5199" s="46" t="s">
        <v>6418</v>
      </c>
      <c r="C5199" s="46" t="s">
        <v>3749</v>
      </c>
      <c r="D5199" s="46" t="s">
        <v>9</v>
      </c>
      <c r="E5199" s="46" t="s">
        <v>10</v>
      </c>
      <c r="F5199" s="46">
        <v>32000</v>
      </c>
      <c r="G5199" s="46">
        <f t="shared" si="100"/>
        <v>128000</v>
      </c>
      <c r="H5199" s="46">
        <v>4</v>
      </c>
      <c r="I5199" s="22"/>
    </row>
    <row r="5200" spans="1:9" ht="15" customHeight="1" x14ac:dyDescent="0.25">
      <c r="A5200" s="136" t="s">
        <v>16</v>
      </c>
      <c r="B5200" s="137"/>
      <c r="C5200" s="137"/>
      <c r="D5200" s="137"/>
      <c r="E5200" s="137"/>
      <c r="F5200" s="137"/>
      <c r="G5200" s="137"/>
      <c r="H5200" s="138"/>
      <c r="I5200" s="22"/>
    </row>
    <row r="5201" spans="1:9" ht="27" x14ac:dyDescent="0.25">
      <c r="A5201" s="46">
        <v>4251</v>
      </c>
      <c r="B5201" s="46" t="s">
        <v>3401</v>
      </c>
      <c r="C5201" s="46" t="s">
        <v>20</v>
      </c>
      <c r="D5201" s="46" t="s">
        <v>381</v>
      </c>
      <c r="E5201" s="46" t="s">
        <v>14</v>
      </c>
      <c r="F5201" s="46">
        <v>3528000</v>
      </c>
      <c r="G5201" s="46">
        <v>3528000</v>
      </c>
      <c r="H5201" s="46">
        <v>1</v>
      </c>
      <c r="I5201" s="22"/>
    </row>
    <row r="5202" spans="1:9" ht="15" customHeight="1" x14ac:dyDescent="0.25">
      <c r="A5202" s="133" t="s">
        <v>4922</v>
      </c>
      <c r="B5202" s="134"/>
      <c r="C5202" s="134"/>
      <c r="D5202" s="134"/>
      <c r="E5202" s="134"/>
      <c r="F5202" s="134"/>
      <c r="G5202" s="134"/>
      <c r="H5202" s="135"/>
      <c r="I5202" s="22"/>
    </row>
    <row r="5203" spans="1:9" ht="15" customHeight="1" x14ac:dyDescent="0.25">
      <c r="A5203" s="136" t="s">
        <v>12</v>
      </c>
      <c r="B5203" s="137"/>
      <c r="C5203" s="137"/>
      <c r="D5203" s="137"/>
      <c r="E5203" s="137"/>
      <c r="F5203" s="137"/>
      <c r="G5203" s="137"/>
      <c r="H5203" s="138"/>
      <c r="I5203" s="22"/>
    </row>
    <row r="5204" spans="1:9" x14ac:dyDescent="0.25">
      <c r="A5204" s="29"/>
      <c r="B5204" s="29"/>
      <c r="C5204" s="29"/>
      <c r="D5204" s="29"/>
      <c r="E5204" s="29"/>
      <c r="F5204" s="29"/>
      <c r="G5204" s="29"/>
      <c r="H5204" s="29"/>
      <c r="I5204" s="22"/>
    </row>
    <row r="5205" spans="1:9" ht="15" customHeight="1" x14ac:dyDescent="0.25">
      <c r="A5205" s="133" t="s">
        <v>232</v>
      </c>
      <c r="B5205" s="134"/>
      <c r="C5205" s="134"/>
      <c r="D5205" s="134"/>
      <c r="E5205" s="134"/>
      <c r="F5205" s="134"/>
      <c r="G5205" s="134"/>
      <c r="H5205" s="135"/>
      <c r="I5205" s="22"/>
    </row>
    <row r="5206" spans="1:9" ht="15" customHeight="1" x14ac:dyDescent="0.25">
      <c r="A5206" s="136" t="s">
        <v>8</v>
      </c>
      <c r="B5206" s="137"/>
      <c r="C5206" s="137"/>
      <c r="D5206" s="137"/>
      <c r="E5206" s="137"/>
      <c r="F5206" s="137"/>
      <c r="G5206" s="137"/>
      <c r="H5206" s="138"/>
      <c r="I5206" s="22"/>
    </row>
    <row r="5207" spans="1:9" x14ac:dyDescent="0.25">
      <c r="A5207" s="46">
        <v>5129</v>
      </c>
      <c r="B5207" s="119" t="s">
        <v>5550</v>
      </c>
      <c r="C5207" s="46" t="s">
        <v>5294</v>
      </c>
      <c r="D5207" s="46" t="s">
        <v>9</v>
      </c>
      <c r="E5207" s="29" t="s">
        <v>855</v>
      </c>
      <c r="F5207" s="32">
        <v>810</v>
      </c>
      <c r="G5207" s="32">
        <f>H5207*F5207</f>
        <v>2262330</v>
      </c>
      <c r="H5207" s="32">
        <v>2793</v>
      </c>
      <c r="I5207" s="22"/>
    </row>
    <row r="5208" spans="1:9" x14ac:dyDescent="0.25">
      <c r="A5208" s="46">
        <v>5129</v>
      </c>
      <c r="B5208" s="119" t="s">
        <v>5551</v>
      </c>
      <c r="C5208" s="46" t="s">
        <v>5294</v>
      </c>
      <c r="D5208" s="46" t="s">
        <v>9</v>
      </c>
      <c r="E5208" s="29" t="s">
        <v>855</v>
      </c>
      <c r="F5208" s="32">
        <v>620</v>
      </c>
      <c r="G5208" s="32">
        <f>H5208*F5208</f>
        <v>1737612</v>
      </c>
      <c r="H5208" s="32">
        <v>2802.6</v>
      </c>
      <c r="I5208" s="22"/>
    </row>
    <row r="5209" spans="1:9" ht="15" customHeight="1" x14ac:dyDescent="0.25">
      <c r="A5209" s="133" t="s">
        <v>4921</v>
      </c>
      <c r="B5209" s="134"/>
      <c r="C5209" s="134"/>
      <c r="D5209" s="134"/>
      <c r="E5209" s="134"/>
      <c r="F5209" s="134"/>
      <c r="G5209" s="134"/>
      <c r="H5209" s="135"/>
      <c r="I5209" s="22"/>
    </row>
    <row r="5210" spans="1:9" ht="15" customHeight="1" x14ac:dyDescent="0.25">
      <c r="A5210" s="136" t="s">
        <v>16</v>
      </c>
      <c r="B5210" s="137"/>
      <c r="C5210" s="137"/>
      <c r="D5210" s="137"/>
      <c r="E5210" s="137"/>
      <c r="F5210" s="137"/>
      <c r="G5210" s="137"/>
      <c r="H5210" s="138"/>
      <c r="I5210" s="22"/>
    </row>
    <row r="5211" spans="1:9" ht="27" x14ac:dyDescent="0.25">
      <c r="A5211" s="32">
        <v>5134</v>
      </c>
      <c r="B5211" s="32" t="s">
        <v>5113</v>
      </c>
      <c r="C5211" s="32" t="s">
        <v>17</v>
      </c>
      <c r="D5211" s="32" t="s">
        <v>15</v>
      </c>
      <c r="E5211" s="32" t="s">
        <v>14</v>
      </c>
      <c r="F5211" s="32">
        <v>180000</v>
      </c>
      <c r="G5211" s="32">
        <v>180000</v>
      </c>
      <c r="H5211" s="11">
        <v>1</v>
      </c>
    </row>
    <row r="5212" spans="1:9" ht="27" x14ac:dyDescent="0.25">
      <c r="A5212" s="32">
        <v>5134</v>
      </c>
      <c r="B5212" s="32" t="s">
        <v>5114</v>
      </c>
      <c r="C5212" s="32" t="s">
        <v>17</v>
      </c>
      <c r="D5212" s="32" t="s">
        <v>15</v>
      </c>
      <c r="E5212" s="32" t="s">
        <v>14</v>
      </c>
      <c r="F5212" s="32">
        <v>200000</v>
      </c>
      <c r="G5212" s="32">
        <v>200000</v>
      </c>
      <c r="H5212" s="11">
        <v>1</v>
      </c>
    </row>
    <row r="5213" spans="1:9" ht="27" x14ac:dyDescent="0.25">
      <c r="A5213" s="32">
        <v>5134</v>
      </c>
      <c r="B5213" s="32" t="s">
        <v>5115</v>
      </c>
      <c r="C5213" s="32" t="s">
        <v>17</v>
      </c>
      <c r="D5213" s="32" t="s">
        <v>15</v>
      </c>
      <c r="E5213" s="32" t="s">
        <v>14</v>
      </c>
      <c r="F5213" s="32">
        <v>190000</v>
      </c>
      <c r="G5213" s="32">
        <v>190000</v>
      </c>
      <c r="H5213" s="11">
        <v>1</v>
      </c>
    </row>
    <row r="5214" spans="1:9" ht="27" x14ac:dyDescent="0.25">
      <c r="A5214" s="32">
        <v>5134</v>
      </c>
      <c r="B5214" s="32" t="s">
        <v>5116</v>
      </c>
      <c r="C5214" s="32" t="s">
        <v>17</v>
      </c>
      <c r="D5214" s="32" t="s">
        <v>15</v>
      </c>
      <c r="E5214" s="32" t="s">
        <v>14</v>
      </c>
      <c r="F5214" s="32">
        <v>210000</v>
      </c>
      <c r="G5214" s="32">
        <v>210000</v>
      </c>
      <c r="H5214" s="11">
        <v>1</v>
      </c>
    </row>
    <row r="5215" spans="1:9" ht="27" x14ac:dyDescent="0.25">
      <c r="A5215" s="32">
        <v>5134</v>
      </c>
      <c r="B5215" s="32" t="s">
        <v>5117</v>
      </c>
      <c r="C5215" s="32" t="s">
        <v>17</v>
      </c>
      <c r="D5215" s="32" t="s">
        <v>15</v>
      </c>
      <c r="E5215" s="32" t="s">
        <v>14</v>
      </c>
      <c r="F5215" s="32">
        <v>150000</v>
      </c>
      <c r="G5215" s="32">
        <v>150000</v>
      </c>
      <c r="H5215" s="11">
        <v>1</v>
      </c>
    </row>
    <row r="5216" spans="1:9" ht="27" x14ac:dyDescent="0.25">
      <c r="A5216" s="32">
        <v>5134</v>
      </c>
      <c r="B5216" s="32" t="s">
        <v>5118</v>
      </c>
      <c r="C5216" s="32" t="s">
        <v>17</v>
      </c>
      <c r="D5216" s="32" t="s">
        <v>15</v>
      </c>
      <c r="E5216" s="32" t="s">
        <v>14</v>
      </c>
      <c r="F5216" s="32">
        <v>160000</v>
      </c>
      <c r="G5216" s="32">
        <v>160000</v>
      </c>
      <c r="H5216" s="11">
        <v>1</v>
      </c>
    </row>
    <row r="5217" spans="1:8" ht="27" x14ac:dyDescent="0.25">
      <c r="A5217" s="32">
        <v>5134</v>
      </c>
      <c r="B5217" s="32" t="s">
        <v>5119</v>
      </c>
      <c r="C5217" s="32" t="s">
        <v>17</v>
      </c>
      <c r="D5217" s="32" t="s">
        <v>15</v>
      </c>
      <c r="E5217" s="32" t="s">
        <v>14</v>
      </c>
      <c r="F5217" s="32">
        <v>290000</v>
      </c>
      <c r="G5217" s="32">
        <v>290000</v>
      </c>
      <c r="H5217" s="11">
        <v>1</v>
      </c>
    </row>
    <row r="5218" spans="1:8" ht="27" x14ac:dyDescent="0.25">
      <c r="A5218" s="32">
        <v>5134</v>
      </c>
      <c r="B5218" s="32" t="s">
        <v>5120</v>
      </c>
      <c r="C5218" s="32" t="s">
        <v>17</v>
      </c>
      <c r="D5218" s="32" t="s">
        <v>15</v>
      </c>
      <c r="E5218" s="32" t="s">
        <v>14</v>
      </c>
      <c r="F5218" s="32">
        <v>190000</v>
      </c>
      <c r="G5218" s="32">
        <v>190000</v>
      </c>
      <c r="H5218" s="11">
        <v>1</v>
      </c>
    </row>
    <row r="5219" spans="1:8" ht="27" x14ac:dyDescent="0.25">
      <c r="A5219" s="32">
        <v>5134</v>
      </c>
      <c r="B5219" s="32" t="s">
        <v>5121</v>
      </c>
      <c r="C5219" s="32" t="s">
        <v>17</v>
      </c>
      <c r="D5219" s="32" t="s">
        <v>15</v>
      </c>
      <c r="E5219" s="32" t="s">
        <v>14</v>
      </c>
      <c r="F5219" s="32">
        <v>170000</v>
      </c>
      <c r="G5219" s="32">
        <v>170000</v>
      </c>
      <c r="H5219" s="11">
        <v>1</v>
      </c>
    </row>
    <row r="5220" spans="1:8" ht="27" x14ac:dyDescent="0.25">
      <c r="A5220" s="32">
        <v>5134</v>
      </c>
      <c r="B5220" s="32" t="s">
        <v>5122</v>
      </c>
      <c r="C5220" s="32" t="s">
        <v>17</v>
      </c>
      <c r="D5220" s="32" t="s">
        <v>15</v>
      </c>
      <c r="E5220" s="32" t="s">
        <v>14</v>
      </c>
      <c r="F5220" s="32">
        <v>100000</v>
      </c>
      <c r="G5220" s="32">
        <v>100000</v>
      </c>
      <c r="H5220" s="11">
        <v>1</v>
      </c>
    </row>
    <row r="5221" spans="1:8" ht="27" x14ac:dyDescent="0.25">
      <c r="A5221" s="32">
        <v>5134</v>
      </c>
      <c r="B5221" s="32" t="s">
        <v>5123</v>
      </c>
      <c r="C5221" s="32" t="s">
        <v>17</v>
      </c>
      <c r="D5221" s="32" t="s">
        <v>15</v>
      </c>
      <c r="E5221" s="32" t="s">
        <v>14</v>
      </c>
      <c r="F5221" s="32">
        <v>300000</v>
      </c>
      <c r="G5221" s="32">
        <v>300000</v>
      </c>
      <c r="H5221" s="11">
        <v>1</v>
      </c>
    </row>
    <row r="5222" spans="1:8" ht="27" x14ac:dyDescent="0.25">
      <c r="A5222" s="32">
        <v>5134</v>
      </c>
      <c r="B5222" s="32" t="s">
        <v>5124</v>
      </c>
      <c r="C5222" s="32" t="s">
        <v>17</v>
      </c>
      <c r="D5222" s="32" t="s">
        <v>15</v>
      </c>
      <c r="E5222" s="32" t="s">
        <v>14</v>
      </c>
      <c r="F5222" s="32">
        <v>150000</v>
      </c>
      <c r="G5222" s="32">
        <v>150000</v>
      </c>
      <c r="H5222" s="11">
        <v>1</v>
      </c>
    </row>
    <row r="5223" spans="1:8" ht="27" x14ac:dyDescent="0.25">
      <c r="A5223" s="32">
        <v>5134</v>
      </c>
      <c r="B5223" s="32" t="s">
        <v>5125</v>
      </c>
      <c r="C5223" s="32" t="s">
        <v>17</v>
      </c>
      <c r="D5223" s="32" t="s">
        <v>15</v>
      </c>
      <c r="E5223" s="32" t="s">
        <v>14</v>
      </c>
      <c r="F5223" s="32">
        <v>120000</v>
      </c>
      <c r="G5223" s="32">
        <v>120000</v>
      </c>
      <c r="H5223" s="11">
        <v>1</v>
      </c>
    </row>
    <row r="5224" spans="1:8" ht="27" x14ac:dyDescent="0.25">
      <c r="A5224" s="32">
        <v>5134</v>
      </c>
      <c r="B5224" s="32" t="s">
        <v>5126</v>
      </c>
      <c r="C5224" s="32" t="s">
        <v>17</v>
      </c>
      <c r="D5224" s="32" t="s">
        <v>15</v>
      </c>
      <c r="E5224" s="32" t="s">
        <v>14</v>
      </c>
      <c r="F5224" s="32">
        <v>110000</v>
      </c>
      <c r="G5224" s="32">
        <v>110000</v>
      </c>
      <c r="H5224" s="11">
        <v>1</v>
      </c>
    </row>
    <row r="5225" spans="1:8" ht="27" x14ac:dyDescent="0.25">
      <c r="A5225" s="32">
        <v>5134</v>
      </c>
      <c r="B5225" s="32" t="s">
        <v>5127</v>
      </c>
      <c r="C5225" s="32" t="s">
        <v>17</v>
      </c>
      <c r="D5225" s="32" t="s">
        <v>15</v>
      </c>
      <c r="E5225" s="32" t="s">
        <v>14</v>
      </c>
      <c r="F5225" s="32">
        <v>190000</v>
      </c>
      <c r="G5225" s="32">
        <v>190000</v>
      </c>
      <c r="H5225" s="11">
        <v>1</v>
      </c>
    </row>
    <row r="5226" spans="1:8" ht="27" x14ac:dyDescent="0.25">
      <c r="A5226" s="32">
        <v>5134</v>
      </c>
      <c r="B5226" s="32" t="s">
        <v>5128</v>
      </c>
      <c r="C5226" s="32" t="s">
        <v>17</v>
      </c>
      <c r="D5226" s="32" t="s">
        <v>15</v>
      </c>
      <c r="E5226" s="32" t="s">
        <v>14</v>
      </c>
      <c r="F5226" s="32">
        <v>100000</v>
      </c>
      <c r="G5226" s="32">
        <v>100000</v>
      </c>
      <c r="H5226" s="11">
        <v>1</v>
      </c>
    </row>
    <row r="5227" spans="1:8" ht="27" x14ac:dyDescent="0.25">
      <c r="A5227" s="32">
        <v>5134</v>
      </c>
      <c r="B5227" s="32" t="s">
        <v>5129</v>
      </c>
      <c r="C5227" s="32" t="s">
        <v>17</v>
      </c>
      <c r="D5227" s="32" t="s">
        <v>15</v>
      </c>
      <c r="E5227" s="32" t="s">
        <v>14</v>
      </c>
      <c r="F5227" s="32">
        <v>180000</v>
      </c>
      <c r="G5227" s="32">
        <v>180000</v>
      </c>
      <c r="H5227" s="11">
        <v>1</v>
      </c>
    </row>
    <row r="5228" spans="1:8" ht="27" x14ac:dyDescent="0.25">
      <c r="A5228" s="32">
        <v>5134</v>
      </c>
      <c r="B5228" s="32" t="s">
        <v>5130</v>
      </c>
      <c r="C5228" s="32" t="s">
        <v>17</v>
      </c>
      <c r="D5228" s="32" t="s">
        <v>15</v>
      </c>
      <c r="E5228" s="32" t="s">
        <v>14</v>
      </c>
      <c r="F5228" s="32">
        <v>180000</v>
      </c>
      <c r="G5228" s="32">
        <v>180000</v>
      </c>
      <c r="H5228" s="11">
        <v>1</v>
      </c>
    </row>
    <row r="5229" spans="1:8" ht="27" x14ac:dyDescent="0.25">
      <c r="A5229" s="32">
        <v>5134</v>
      </c>
      <c r="B5229" s="32" t="s">
        <v>5131</v>
      </c>
      <c r="C5229" s="32" t="s">
        <v>17</v>
      </c>
      <c r="D5229" s="32" t="s">
        <v>15</v>
      </c>
      <c r="E5229" s="32" t="s">
        <v>14</v>
      </c>
      <c r="F5229" s="32">
        <v>130000</v>
      </c>
      <c r="G5229" s="32">
        <v>130000</v>
      </c>
      <c r="H5229" s="11">
        <v>1</v>
      </c>
    </row>
    <row r="5230" spans="1:8" ht="27" x14ac:dyDescent="0.25">
      <c r="A5230" s="32">
        <v>5134</v>
      </c>
      <c r="B5230" s="32" t="s">
        <v>5132</v>
      </c>
      <c r="C5230" s="32" t="s">
        <v>17</v>
      </c>
      <c r="D5230" s="32" t="s">
        <v>15</v>
      </c>
      <c r="E5230" s="32" t="s">
        <v>14</v>
      </c>
      <c r="F5230" s="32">
        <v>140000</v>
      </c>
      <c r="G5230" s="32">
        <v>140000</v>
      </c>
      <c r="H5230" s="11">
        <v>1</v>
      </c>
    </row>
    <row r="5231" spans="1:8" ht="27" x14ac:dyDescent="0.25">
      <c r="A5231" s="32">
        <v>5134</v>
      </c>
      <c r="B5231" s="32" t="s">
        <v>5133</v>
      </c>
      <c r="C5231" s="32" t="s">
        <v>17</v>
      </c>
      <c r="D5231" s="32" t="s">
        <v>15</v>
      </c>
      <c r="E5231" s="32" t="s">
        <v>14</v>
      </c>
      <c r="F5231" s="32">
        <v>140000</v>
      </c>
      <c r="G5231" s="32">
        <v>140000</v>
      </c>
      <c r="H5231" s="11">
        <v>1</v>
      </c>
    </row>
    <row r="5232" spans="1:8" ht="27" x14ac:dyDescent="0.25">
      <c r="A5232" s="32">
        <v>5134</v>
      </c>
      <c r="B5232" s="32" t="s">
        <v>5134</v>
      </c>
      <c r="C5232" s="32" t="s">
        <v>17</v>
      </c>
      <c r="D5232" s="32" t="s">
        <v>15</v>
      </c>
      <c r="E5232" s="32" t="s">
        <v>14</v>
      </c>
      <c r="F5232" s="32">
        <v>140000</v>
      </c>
      <c r="G5232" s="32">
        <v>140000</v>
      </c>
      <c r="H5232" s="11">
        <v>1</v>
      </c>
    </row>
    <row r="5233" spans="1:8" ht="27" x14ac:dyDescent="0.25">
      <c r="A5233" s="32">
        <v>5134</v>
      </c>
      <c r="B5233" s="32" t="s">
        <v>5135</v>
      </c>
      <c r="C5233" s="32" t="s">
        <v>17</v>
      </c>
      <c r="D5233" s="32" t="s">
        <v>15</v>
      </c>
      <c r="E5233" s="32" t="s">
        <v>14</v>
      </c>
      <c r="F5233" s="32">
        <v>180000</v>
      </c>
      <c r="G5233" s="32">
        <v>180000</v>
      </c>
      <c r="H5233" s="11">
        <v>1</v>
      </c>
    </row>
    <row r="5234" spans="1:8" ht="27" x14ac:dyDescent="0.25">
      <c r="A5234" s="32">
        <v>5134</v>
      </c>
      <c r="B5234" s="32" t="s">
        <v>5136</v>
      </c>
      <c r="C5234" s="32" t="s">
        <v>17</v>
      </c>
      <c r="D5234" s="32" t="s">
        <v>15</v>
      </c>
      <c r="E5234" s="32" t="s">
        <v>14</v>
      </c>
      <c r="F5234" s="32">
        <v>110000</v>
      </c>
      <c r="G5234" s="32">
        <v>110000</v>
      </c>
      <c r="H5234" s="11">
        <v>1</v>
      </c>
    </row>
    <row r="5235" spans="1:8" ht="27" x14ac:dyDescent="0.25">
      <c r="A5235" s="32">
        <v>5134</v>
      </c>
      <c r="B5235" s="32" t="s">
        <v>5137</v>
      </c>
      <c r="C5235" s="32" t="s">
        <v>17</v>
      </c>
      <c r="D5235" s="32" t="s">
        <v>15</v>
      </c>
      <c r="E5235" s="32" t="s">
        <v>14</v>
      </c>
      <c r="F5235" s="32">
        <v>130000</v>
      </c>
      <c r="G5235" s="32">
        <v>130000</v>
      </c>
      <c r="H5235" s="11">
        <v>1</v>
      </c>
    </row>
    <row r="5236" spans="1:8" ht="27" x14ac:dyDescent="0.25">
      <c r="A5236" s="32">
        <v>5134</v>
      </c>
      <c r="B5236" s="32" t="s">
        <v>5138</v>
      </c>
      <c r="C5236" s="32" t="s">
        <v>17</v>
      </c>
      <c r="D5236" s="32" t="s">
        <v>15</v>
      </c>
      <c r="E5236" s="32" t="s">
        <v>14</v>
      </c>
      <c r="F5236" s="32">
        <v>120000</v>
      </c>
      <c r="G5236" s="32">
        <v>120000</v>
      </c>
      <c r="H5236" s="11">
        <v>1</v>
      </c>
    </row>
    <row r="5237" spans="1:8" ht="27" x14ac:dyDescent="0.25">
      <c r="A5237" s="32">
        <v>5134</v>
      </c>
      <c r="B5237" s="32" t="s">
        <v>5139</v>
      </c>
      <c r="C5237" s="32" t="s">
        <v>17</v>
      </c>
      <c r="D5237" s="32" t="s">
        <v>15</v>
      </c>
      <c r="E5237" s="32" t="s">
        <v>14</v>
      </c>
      <c r="F5237" s="32">
        <v>270000</v>
      </c>
      <c r="G5237" s="32">
        <v>270000</v>
      </c>
      <c r="H5237" s="11">
        <v>1</v>
      </c>
    </row>
    <row r="5238" spans="1:8" ht="27" x14ac:dyDescent="0.25">
      <c r="A5238" s="32">
        <v>5134</v>
      </c>
      <c r="B5238" s="32" t="s">
        <v>5140</v>
      </c>
      <c r="C5238" s="32" t="s">
        <v>17</v>
      </c>
      <c r="D5238" s="32" t="s">
        <v>15</v>
      </c>
      <c r="E5238" s="32" t="s">
        <v>14</v>
      </c>
      <c r="F5238" s="32">
        <v>190000</v>
      </c>
      <c r="G5238" s="32">
        <v>190000</v>
      </c>
      <c r="H5238" s="11">
        <v>1</v>
      </c>
    </row>
    <row r="5239" spans="1:8" ht="27" x14ac:dyDescent="0.25">
      <c r="A5239" s="32">
        <v>5134</v>
      </c>
      <c r="B5239" s="32" t="s">
        <v>5141</v>
      </c>
      <c r="C5239" s="32" t="s">
        <v>17</v>
      </c>
      <c r="D5239" s="32" t="s">
        <v>15</v>
      </c>
      <c r="E5239" s="32" t="s">
        <v>14</v>
      </c>
      <c r="F5239" s="32">
        <v>170000</v>
      </c>
      <c r="G5239" s="32">
        <v>170000</v>
      </c>
      <c r="H5239" s="11">
        <v>1</v>
      </c>
    </row>
    <row r="5240" spans="1:8" ht="27" x14ac:dyDescent="0.25">
      <c r="A5240" s="32">
        <v>5134</v>
      </c>
      <c r="B5240" s="32" t="s">
        <v>5142</v>
      </c>
      <c r="C5240" s="32" t="s">
        <v>17</v>
      </c>
      <c r="D5240" s="32" t="s">
        <v>15</v>
      </c>
      <c r="E5240" s="32" t="s">
        <v>14</v>
      </c>
      <c r="F5240" s="32">
        <v>260000</v>
      </c>
      <c r="G5240" s="32">
        <v>260000</v>
      </c>
      <c r="H5240" s="11">
        <v>1</v>
      </c>
    </row>
    <row r="5241" spans="1:8" ht="27" x14ac:dyDescent="0.25">
      <c r="A5241" s="32">
        <v>5134</v>
      </c>
      <c r="B5241" s="32" t="s">
        <v>5143</v>
      </c>
      <c r="C5241" s="32" t="s">
        <v>17</v>
      </c>
      <c r="D5241" s="32" t="s">
        <v>15</v>
      </c>
      <c r="E5241" s="32" t="s">
        <v>14</v>
      </c>
      <c r="F5241" s="32">
        <v>350000</v>
      </c>
      <c r="G5241" s="32">
        <v>350000</v>
      </c>
      <c r="H5241" s="11">
        <v>1</v>
      </c>
    </row>
    <row r="5242" spans="1:8" ht="27" x14ac:dyDescent="0.25">
      <c r="A5242" s="32">
        <v>5134</v>
      </c>
      <c r="B5242" s="32" t="s">
        <v>5144</v>
      </c>
      <c r="C5242" s="32" t="s">
        <v>17</v>
      </c>
      <c r="D5242" s="32" t="s">
        <v>15</v>
      </c>
      <c r="E5242" s="32" t="s">
        <v>14</v>
      </c>
      <c r="F5242" s="32">
        <v>80000</v>
      </c>
      <c r="G5242" s="32">
        <v>80000</v>
      </c>
      <c r="H5242" s="11">
        <v>1</v>
      </c>
    </row>
    <row r="5243" spans="1:8" ht="27" x14ac:dyDescent="0.25">
      <c r="A5243" s="32">
        <v>5134</v>
      </c>
      <c r="B5243" s="32" t="s">
        <v>5145</v>
      </c>
      <c r="C5243" s="32" t="s">
        <v>17</v>
      </c>
      <c r="D5243" s="32" t="s">
        <v>15</v>
      </c>
      <c r="E5243" s="32" t="s">
        <v>14</v>
      </c>
      <c r="F5243" s="32">
        <v>80000</v>
      </c>
      <c r="G5243" s="32">
        <v>80000</v>
      </c>
      <c r="H5243" s="11">
        <v>1</v>
      </c>
    </row>
    <row r="5244" spans="1:8" ht="27" x14ac:dyDescent="0.25">
      <c r="A5244" s="32">
        <v>5134</v>
      </c>
      <c r="B5244" s="32" t="s">
        <v>5146</v>
      </c>
      <c r="C5244" s="32" t="s">
        <v>17</v>
      </c>
      <c r="D5244" s="32" t="s">
        <v>15</v>
      </c>
      <c r="E5244" s="32" t="s">
        <v>14</v>
      </c>
      <c r="F5244" s="32">
        <v>130000</v>
      </c>
      <c r="G5244" s="32">
        <v>130000</v>
      </c>
      <c r="H5244" s="11">
        <v>1</v>
      </c>
    </row>
    <row r="5245" spans="1:8" ht="27" x14ac:dyDescent="0.25">
      <c r="A5245" s="32">
        <v>5134</v>
      </c>
      <c r="B5245" s="32" t="s">
        <v>5147</v>
      </c>
      <c r="C5245" s="32" t="s">
        <v>17</v>
      </c>
      <c r="D5245" s="32" t="s">
        <v>15</v>
      </c>
      <c r="E5245" s="32" t="s">
        <v>14</v>
      </c>
      <c r="F5245" s="32">
        <v>110000</v>
      </c>
      <c r="G5245" s="32">
        <v>110000</v>
      </c>
      <c r="H5245" s="11">
        <v>1</v>
      </c>
    </row>
    <row r="5246" spans="1:8" ht="27" x14ac:dyDescent="0.25">
      <c r="A5246" s="32">
        <v>5134</v>
      </c>
      <c r="B5246" s="32" t="s">
        <v>5148</v>
      </c>
      <c r="C5246" s="32" t="s">
        <v>17</v>
      </c>
      <c r="D5246" s="32" t="s">
        <v>15</v>
      </c>
      <c r="E5246" s="32" t="s">
        <v>14</v>
      </c>
      <c r="F5246" s="32">
        <v>210000</v>
      </c>
      <c r="G5246" s="32">
        <v>210000</v>
      </c>
      <c r="H5246" s="11">
        <v>1</v>
      </c>
    </row>
    <row r="5247" spans="1:8" ht="15" customHeight="1" x14ac:dyDescent="0.25">
      <c r="A5247" s="136" t="s">
        <v>12</v>
      </c>
      <c r="B5247" s="137"/>
      <c r="C5247" s="137"/>
      <c r="D5247" s="137"/>
      <c r="E5247" s="137"/>
      <c r="F5247" s="137"/>
      <c r="G5247" s="137"/>
      <c r="H5247" s="138"/>
    </row>
    <row r="5248" spans="1:8" ht="27" x14ac:dyDescent="0.25">
      <c r="A5248" s="32">
        <v>5134</v>
      </c>
      <c r="B5248" s="32" t="s">
        <v>4510</v>
      </c>
      <c r="C5248" s="32" t="s">
        <v>392</v>
      </c>
      <c r="D5248" s="32" t="s">
        <v>381</v>
      </c>
      <c r="E5248" s="32" t="s">
        <v>14</v>
      </c>
      <c r="F5248" s="32">
        <v>15000</v>
      </c>
      <c r="G5248" s="32">
        <v>15000</v>
      </c>
      <c r="H5248" s="11"/>
    </row>
    <row r="5249" spans="1:10" ht="27" x14ac:dyDescent="0.25">
      <c r="A5249" s="32">
        <v>5134</v>
      </c>
      <c r="B5249" s="32" t="s">
        <v>4511</v>
      </c>
      <c r="C5249" s="32" t="s">
        <v>392</v>
      </c>
      <c r="D5249" s="32" t="s">
        <v>381</v>
      </c>
      <c r="E5249" s="32" t="s">
        <v>14</v>
      </c>
      <c r="F5249" s="32">
        <v>35000</v>
      </c>
      <c r="G5249" s="32">
        <v>35000</v>
      </c>
      <c r="H5249" s="11">
        <v>1</v>
      </c>
    </row>
    <row r="5250" spans="1:10" ht="15" customHeight="1" x14ac:dyDescent="0.25">
      <c r="A5250" s="133" t="s">
        <v>2083</v>
      </c>
      <c r="B5250" s="134"/>
      <c r="C5250" s="134"/>
      <c r="D5250" s="134"/>
      <c r="E5250" s="134"/>
      <c r="F5250" s="134"/>
      <c r="G5250" s="134"/>
      <c r="H5250" s="134"/>
      <c r="I5250" s="37"/>
      <c r="J5250" s="37"/>
    </row>
    <row r="5251" spans="1:10" ht="15" customHeight="1" x14ac:dyDescent="0.25">
      <c r="A5251" s="165" t="s">
        <v>16</v>
      </c>
      <c r="B5251" s="166"/>
      <c r="C5251" s="166"/>
      <c r="D5251" s="166"/>
      <c r="E5251" s="166"/>
      <c r="F5251" s="166"/>
      <c r="G5251" s="166"/>
      <c r="H5251" s="167"/>
      <c r="I5251" s="22"/>
    </row>
    <row r="5252" spans="1:10" ht="40.5" x14ac:dyDescent="0.25">
      <c r="A5252" s="29">
        <v>4251</v>
      </c>
      <c r="B5252" s="29" t="s">
        <v>989</v>
      </c>
      <c r="C5252" s="29" t="s">
        <v>24</v>
      </c>
      <c r="D5252" s="29" t="s">
        <v>15</v>
      </c>
      <c r="E5252" s="29" t="s">
        <v>14</v>
      </c>
      <c r="F5252" s="95">
        <v>94626458</v>
      </c>
      <c r="G5252" s="95">
        <v>94626458</v>
      </c>
      <c r="H5252" s="29">
        <v>1</v>
      </c>
      <c r="I5252" s="22"/>
    </row>
    <row r="5253" spans="1:10" ht="15" customHeight="1" x14ac:dyDescent="0.25">
      <c r="A5253" s="196" t="s">
        <v>12</v>
      </c>
      <c r="B5253" s="197"/>
      <c r="C5253" s="197"/>
      <c r="D5253" s="197"/>
      <c r="E5253" s="197"/>
      <c r="F5253" s="197"/>
      <c r="G5253" s="197"/>
      <c r="H5253" s="198"/>
      <c r="I5253" s="22"/>
    </row>
    <row r="5254" spans="1:10" ht="27" x14ac:dyDescent="0.25">
      <c r="A5254" s="29">
        <v>4251</v>
      </c>
      <c r="B5254" s="29" t="s">
        <v>1028</v>
      </c>
      <c r="C5254" s="29" t="s">
        <v>454</v>
      </c>
      <c r="D5254" s="29" t="s">
        <v>15</v>
      </c>
      <c r="E5254" s="29" t="s">
        <v>14</v>
      </c>
      <c r="F5254" s="95">
        <v>250000</v>
      </c>
      <c r="G5254" s="95">
        <v>250000</v>
      </c>
      <c r="H5254" s="29">
        <v>1</v>
      </c>
      <c r="I5254" s="22"/>
    </row>
    <row r="5255" spans="1:10" ht="27" x14ac:dyDescent="0.25">
      <c r="A5255" s="29">
        <v>4251</v>
      </c>
      <c r="B5255" s="29" t="s">
        <v>6419</v>
      </c>
      <c r="C5255" s="29" t="s">
        <v>454</v>
      </c>
      <c r="D5255" s="29" t="s">
        <v>13</v>
      </c>
      <c r="E5255" s="29" t="s">
        <v>14</v>
      </c>
      <c r="F5255" s="95">
        <v>173930</v>
      </c>
      <c r="G5255" s="95">
        <v>173930</v>
      </c>
      <c r="H5255" s="29">
        <v>1</v>
      </c>
      <c r="I5255" s="22"/>
    </row>
    <row r="5256" spans="1:10" ht="18" customHeight="1" x14ac:dyDescent="0.25">
      <c r="A5256" s="153" t="s">
        <v>4920</v>
      </c>
      <c r="B5256" s="154"/>
      <c r="C5256" s="154"/>
      <c r="D5256" s="154"/>
      <c r="E5256" s="154"/>
      <c r="F5256" s="154"/>
      <c r="G5256" s="154"/>
      <c r="H5256" s="155"/>
      <c r="I5256" s="22"/>
    </row>
    <row r="5257" spans="1:10" ht="15" customHeight="1" x14ac:dyDescent="0.25">
      <c r="A5257" s="136" t="s">
        <v>12</v>
      </c>
      <c r="B5257" s="137"/>
      <c r="C5257" s="137"/>
      <c r="D5257" s="137"/>
      <c r="E5257" s="137"/>
      <c r="F5257" s="137"/>
      <c r="G5257" s="137"/>
      <c r="H5257" s="138"/>
      <c r="I5257" s="22"/>
    </row>
    <row r="5258" spans="1:10" x14ac:dyDescent="0.25">
      <c r="A5258" s="4"/>
      <c r="B5258" s="4"/>
      <c r="C5258" s="4"/>
      <c r="D5258" s="11"/>
      <c r="E5258" s="12"/>
      <c r="F5258" s="12"/>
      <c r="G5258" s="12"/>
      <c r="H5258" s="21"/>
      <c r="I5258" s="22"/>
    </row>
    <row r="5259" spans="1:10" ht="15" customHeight="1" x14ac:dyDescent="0.25">
      <c r="A5259" s="133" t="s">
        <v>4916</v>
      </c>
      <c r="B5259" s="134"/>
      <c r="C5259" s="134"/>
      <c r="D5259" s="134"/>
      <c r="E5259" s="134"/>
      <c r="F5259" s="134"/>
      <c r="G5259" s="134"/>
      <c r="H5259" s="135"/>
      <c r="I5259" s="22"/>
    </row>
    <row r="5260" spans="1:10" ht="15" customHeight="1" x14ac:dyDescent="0.25">
      <c r="A5260" s="136" t="s">
        <v>12</v>
      </c>
      <c r="B5260" s="137"/>
      <c r="C5260" s="137"/>
      <c r="D5260" s="137"/>
      <c r="E5260" s="137"/>
      <c r="F5260" s="137"/>
      <c r="G5260" s="137"/>
      <c r="H5260" s="138"/>
      <c r="I5260" s="22"/>
    </row>
    <row r="5261" spans="1:10" ht="27" x14ac:dyDescent="0.25">
      <c r="A5261" s="32">
        <v>5113</v>
      </c>
      <c r="B5261" s="32" t="s">
        <v>4544</v>
      </c>
      <c r="C5261" s="32" t="s">
        <v>1093</v>
      </c>
      <c r="D5261" s="32" t="s">
        <v>13</v>
      </c>
      <c r="E5261" s="32" t="s">
        <v>14</v>
      </c>
      <c r="F5261" s="32">
        <v>230376</v>
      </c>
      <c r="G5261" s="32">
        <v>230376</v>
      </c>
      <c r="H5261" s="32">
        <v>1</v>
      </c>
      <c r="I5261" s="22"/>
    </row>
    <row r="5262" spans="1:10" ht="27" x14ac:dyDescent="0.25">
      <c r="A5262" s="32">
        <v>4251</v>
      </c>
      <c r="B5262" s="32" t="s">
        <v>4980</v>
      </c>
      <c r="C5262" s="32" t="s">
        <v>454</v>
      </c>
      <c r="D5262" s="32" t="s">
        <v>1212</v>
      </c>
      <c r="E5262" s="32" t="s">
        <v>14</v>
      </c>
      <c r="F5262" s="32">
        <v>425613</v>
      </c>
      <c r="G5262" s="32">
        <v>425613</v>
      </c>
      <c r="H5262" s="32">
        <v>1</v>
      </c>
      <c r="I5262" s="22"/>
    </row>
    <row r="5263" spans="1:10" ht="27" x14ac:dyDescent="0.25">
      <c r="A5263" s="32">
        <v>5113</v>
      </c>
      <c r="B5263" s="32" t="s">
        <v>6511</v>
      </c>
      <c r="C5263" s="32" t="s">
        <v>454</v>
      </c>
      <c r="D5263" s="32" t="s">
        <v>15</v>
      </c>
      <c r="E5263" s="32" t="s">
        <v>14</v>
      </c>
      <c r="F5263" s="32">
        <v>1542252</v>
      </c>
      <c r="G5263" s="32">
        <v>1542252</v>
      </c>
      <c r="H5263" s="32">
        <v>1</v>
      </c>
      <c r="I5263" s="22"/>
    </row>
    <row r="5264" spans="1:10" ht="27" x14ac:dyDescent="0.25">
      <c r="A5264" s="32">
        <v>5113</v>
      </c>
      <c r="B5264" s="32" t="s">
        <v>6437</v>
      </c>
      <c r="C5264" s="32" t="s">
        <v>1093</v>
      </c>
      <c r="D5264" s="32" t="s">
        <v>13</v>
      </c>
      <c r="E5264" s="32" t="s">
        <v>14</v>
      </c>
      <c r="F5264" s="32">
        <v>514080</v>
      </c>
      <c r="G5264" s="32">
        <v>514080</v>
      </c>
      <c r="H5264" s="32">
        <v>1</v>
      </c>
      <c r="I5264" s="22"/>
    </row>
    <row r="5265" spans="1:9" ht="15" customHeight="1" x14ac:dyDescent="0.25">
      <c r="A5265" s="136" t="s">
        <v>16</v>
      </c>
      <c r="B5265" s="137"/>
      <c r="C5265" s="137"/>
      <c r="D5265" s="137"/>
      <c r="E5265" s="137"/>
      <c r="F5265" s="137"/>
      <c r="G5265" s="137"/>
      <c r="H5265" s="138"/>
      <c r="I5265" s="22"/>
    </row>
    <row r="5266" spans="1:9" ht="40.5" x14ac:dyDescent="0.25">
      <c r="A5266" s="4">
        <v>5113</v>
      </c>
      <c r="B5266" s="4" t="s">
        <v>971</v>
      </c>
      <c r="C5266" s="4" t="s">
        <v>972</v>
      </c>
      <c r="D5266" s="4" t="s">
        <v>381</v>
      </c>
      <c r="E5266" s="4" t="s">
        <v>14</v>
      </c>
      <c r="F5266" s="32">
        <v>36588660</v>
      </c>
      <c r="G5266" s="32">
        <v>36588660</v>
      </c>
      <c r="H5266" s="4">
        <v>1</v>
      </c>
      <c r="I5266" s="22"/>
    </row>
    <row r="5267" spans="1:9" ht="27" x14ac:dyDescent="0.25">
      <c r="A5267" s="4">
        <v>4251</v>
      </c>
      <c r="B5267" s="4" t="s">
        <v>4978</v>
      </c>
      <c r="C5267" s="4" t="s">
        <v>4979</v>
      </c>
      <c r="D5267" s="4" t="s">
        <v>381</v>
      </c>
      <c r="E5267" s="4" t="s">
        <v>14</v>
      </c>
      <c r="F5267" s="32">
        <v>21608387</v>
      </c>
      <c r="G5267" s="32">
        <v>21608387</v>
      </c>
      <c r="H5267" s="4">
        <v>1</v>
      </c>
      <c r="I5267" s="22"/>
    </row>
    <row r="5268" spans="1:9" ht="40.5" x14ac:dyDescent="0.25">
      <c r="A5268" s="4">
        <v>5113</v>
      </c>
      <c r="B5268" s="4" t="s">
        <v>6510</v>
      </c>
      <c r="C5268" s="4" t="s">
        <v>972</v>
      </c>
      <c r="D5268" s="4" t="s">
        <v>15</v>
      </c>
      <c r="E5268" s="4" t="s">
        <v>14</v>
      </c>
      <c r="F5268" s="32">
        <v>86663328</v>
      </c>
      <c r="G5268" s="32">
        <v>86663328</v>
      </c>
      <c r="H5268" s="4">
        <v>1</v>
      </c>
      <c r="I5268" s="22"/>
    </row>
    <row r="5269" spans="1:9" ht="15" customHeight="1" x14ac:dyDescent="0.25">
      <c r="A5269" s="133" t="s">
        <v>4919</v>
      </c>
      <c r="B5269" s="134"/>
      <c r="C5269" s="134"/>
      <c r="D5269" s="134"/>
      <c r="E5269" s="134"/>
      <c r="F5269" s="134"/>
      <c r="G5269" s="134"/>
      <c r="H5269" s="135"/>
      <c r="I5269" s="22"/>
    </row>
    <row r="5270" spans="1:9" ht="15" customHeight="1" x14ac:dyDescent="0.25">
      <c r="A5270" s="136" t="s">
        <v>12</v>
      </c>
      <c r="B5270" s="137"/>
      <c r="C5270" s="137"/>
      <c r="D5270" s="137"/>
      <c r="E5270" s="137"/>
      <c r="F5270" s="137"/>
      <c r="G5270" s="137"/>
      <c r="H5270" s="138"/>
      <c r="I5270" s="22"/>
    </row>
    <row r="5271" spans="1:9" x14ac:dyDescent="0.25">
      <c r="A5271" s="12"/>
      <c r="B5271" s="12"/>
      <c r="C5271" s="12"/>
      <c r="D5271" s="12"/>
      <c r="E5271" s="12"/>
      <c r="F5271" s="12"/>
      <c r="G5271" s="12"/>
      <c r="H5271" s="12"/>
      <c r="I5271" s="22"/>
    </row>
    <row r="5272" spans="1:9" ht="15" customHeight="1" x14ac:dyDescent="0.25">
      <c r="A5272" s="136" t="s">
        <v>16</v>
      </c>
      <c r="B5272" s="137"/>
      <c r="C5272" s="137"/>
      <c r="D5272" s="137"/>
      <c r="E5272" s="137"/>
      <c r="F5272" s="137"/>
      <c r="G5272" s="137"/>
      <c r="H5272" s="138"/>
      <c r="I5272" s="22"/>
    </row>
    <row r="5273" spans="1:9" x14ac:dyDescent="0.25">
      <c r="A5273" s="12"/>
      <c r="B5273" s="12"/>
      <c r="C5273" s="12"/>
      <c r="D5273" s="12"/>
      <c r="E5273" s="12"/>
      <c r="F5273" s="12"/>
      <c r="G5273" s="12"/>
      <c r="H5273" s="12"/>
      <c r="I5273" s="22"/>
    </row>
    <row r="5274" spans="1:9" ht="15" customHeight="1" x14ac:dyDescent="0.25">
      <c r="A5274" s="133" t="s">
        <v>4918</v>
      </c>
      <c r="B5274" s="134"/>
      <c r="C5274" s="134"/>
      <c r="D5274" s="134"/>
      <c r="E5274" s="134"/>
      <c r="F5274" s="134"/>
      <c r="G5274" s="134"/>
      <c r="H5274" s="135"/>
      <c r="I5274" s="22"/>
    </row>
    <row r="5275" spans="1:9" ht="15" customHeight="1" x14ac:dyDescent="0.25">
      <c r="A5275" s="136" t="s">
        <v>16</v>
      </c>
      <c r="B5275" s="137"/>
      <c r="C5275" s="137"/>
      <c r="D5275" s="137"/>
      <c r="E5275" s="137"/>
      <c r="F5275" s="137"/>
      <c r="G5275" s="137"/>
      <c r="H5275" s="138"/>
      <c r="I5275" s="22"/>
    </row>
    <row r="5276" spans="1:9" x14ac:dyDescent="0.25">
      <c r="A5276" s="20"/>
      <c r="B5276" s="20"/>
      <c r="C5276" s="20"/>
      <c r="D5276" s="20"/>
      <c r="E5276" s="20"/>
      <c r="F5276" s="20"/>
      <c r="G5276" s="20"/>
      <c r="H5276" s="20"/>
      <c r="I5276" s="22"/>
    </row>
    <row r="5277" spans="1:9" ht="15" customHeight="1" x14ac:dyDescent="0.25">
      <c r="A5277" s="136" t="s">
        <v>12</v>
      </c>
      <c r="B5277" s="137"/>
      <c r="C5277" s="137"/>
      <c r="D5277" s="137"/>
      <c r="E5277" s="137"/>
      <c r="F5277" s="137"/>
      <c r="G5277" s="137"/>
      <c r="H5277" s="138"/>
      <c r="I5277" s="22"/>
    </row>
    <row r="5278" spans="1:9" x14ac:dyDescent="0.25">
      <c r="A5278" s="20"/>
      <c r="B5278" s="20"/>
      <c r="C5278" s="20"/>
      <c r="D5278" s="20"/>
      <c r="E5278" s="20"/>
      <c r="F5278" s="20"/>
      <c r="G5278" s="20"/>
      <c r="H5278" s="20"/>
      <c r="I5278" s="22"/>
    </row>
    <row r="5279" spans="1:9" ht="15" customHeight="1" x14ac:dyDescent="0.25">
      <c r="A5279" s="133" t="s">
        <v>4917</v>
      </c>
      <c r="B5279" s="134"/>
      <c r="C5279" s="134"/>
      <c r="D5279" s="134"/>
      <c r="E5279" s="134"/>
      <c r="F5279" s="134"/>
      <c r="G5279" s="134"/>
      <c r="H5279" s="135"/>
      <c r="I5279" s="22"/>
    </row>
    <row r="5280" spans="1:9" ht="15" customHeight="1" x14ac:dyDescent="0.25">
      <c r="A5280" s="136" t="s">
        <v>16</v>
      </c>
      <c r="B5280" s="137"/>
      <c r="C5280" s="137"/>
      <c r="D5280" s="137"/>
      <c r="E5280" s="137"/>
      <c r="F5280" s="137"/>
      <c r="G5280" s="137"/>
      <c r="H5280" s="138"/>
      <c r="I5280" s="22"/>
    </row>
    <row r="5281" spans="1:9" x14ac:dyDescent="0.25">
      <c r="A5281" s="20"/>
      <c r="B5281" s="20"/>
      <c r="C5281" s="20"/>
      <c r="D5281" s="20"/>
      <c r="E5281" s="20"/>
      <c r="F5281" s="20"/>
      <c r="G5281" s="20"/>
      <c r="H5281" s="20"/>
      <c r="I5281" s="22"/>
    </row>
    <row r="5282" spans="1:9" x14ac:dyDescent="0.25">
      <c r="A5282" s="127" t="s">
        <v>8</v>
      </c>
      <c r="B5282" s="128"/>
      <c r="C5282" s="128"/>
      <c r="D5282" s="128"/>
      <c r="E5282" s="128"/>
      <c r="F5282" s="128"/>
      <c r="G5282" s="128"/>
      <c r="H5282" s="129"/>
      <c r="I5282" s="22"/>
    </row>
    <row r="5283" spans="1:9" x14ac:dyDescent="0.25">
      <c r="A5283" s="20"/>
      <c r="B5283" s="20"/>
      <c r="C5283" s="20"/>
      <c r="D5283" s="20"/>
      <c r="E5283" s="20"/>
      <c r="F5283" s="20"/>
      <c r="G5283" s="20"/>
      <c r="H5283" s="20"/>
      <c r="I5283" s="22"/>
    </row>
    <row r="5284" spans="1:9" ht="15" customHeight="1" x14ac:dyDescent="0.25">
      <c r="A5284" s="133" t="s">
        <v>4916</v>
      </c>
      <c r="B5284" s="134"/>
      <c r="C5284" s="134"/>
      <c r="D5284" s="134"/>
      <c r="E5284" s="134"/>
      <c r="F5284" s="134"/>
      <c r="G5284" s="134"/>
      <c r="H5284" s="135"/>
      <c r="I5284" s="22"/>
    </row>
    <row r="5285" spans="1:9" ht="15" customHeight="1" x14ac:dyDescent="0.25">
      <c r="A5285" s="136" t="s">
        <v>16</v>
      </c>
      <c r="B5285" s="137"/>
      <c r="C5285" s="137"/>
      <c r="D5285" s="137"/>
      <c r="E5285" s="137"/>
      <c r="F5285" s="137"/>
      <c r="G5285" s="137"/>
      <c r="H5285" s="138"/>
      <c r="I5285" s="22"/>
    </row>
    <row r="5286" spans="1:9" x14ac:dyDescent="0.25">
      <c r="A5286" s="12"/>
      <c r="B5286" s="12"/>
      <c r="C5286" s="12"/>
      <c r="D5286" s="12"/>
      <c r="E5286" s="12"/>
      <c r="F5286" s="12"/>
      <c r="G5286" s="12"/>
      <c r="H5286" s="12"/>
      <c r="I5286" s="22"/>
    </row>
    <row r="5287" spans="1:9" ht="15" customHeight="1" x14ac:dyDescent="0.25">
      <c r="A5287" s="165" t="s">
        <v>12</v>
      </c>
      <c r="B5287" s="166"/>
      <c r="C5287" s="166"/>
      <c r="D5287" s="166"/>
      <c r="E5287" s="166"/>
      <c r="F5287" s="166"/>
      <c r="G5287" s="166"/>
      <c r="H5287" s="167"/>
      <c r="I5287" s="22"/>
    </row>
    <row r="5288" spans="1:9" ht="27" x14ac:dyDescent="0.25">
      <c r="A5288" s="32">
        <v>5113</v>
      </c>
      <c r="B5288" s="32" t="s">
        <v>1030</v>
      </c>
      <c r="C5288" s="32" t="s">
        <v>454</v>
      </c>
      <c r="D5288" s="32" t="s">
        <v>15</v>
      </c>
      <c r="E5288" s="32" t="s">
        <v>14</v>
      </c>
      <c r="F5288" s="95">
        <v>170000</v>
      </c>
      <c r="G5288" s="95">
        <v>170000</v>
      </c>
      <c r="H5288" s="32">
        <v>1</v>
      </c>
      <c r="I5288" s="22"/>
    </row>
    <row r="5289" spans="1:9" ht="15" customHeight="1" x14ac:dyDescent="0.25">
      <c r="A5289" s="153" t="s">
        <v>4914</v>
      </c>
      <c r="B5289" s="154"/>
      <c r="C5289" s="154"/>
      <c r="D5289" s="154"/>
      <c r="E5289" s="154"/>
      <c r="F5289" s="154"/>
      <c r="G5289" s="154"/>
      <c r="H5289" s="155"/>
      <c r="I5289" s="22"/>
    </row>
    <row r="5290" spans="1:9" ht="15" customHeight="1" x14ac:dyDescent="0.25">
      <c r="A5290" s="136" t="s">
        <v>16</v>
      </c>
      <c r="B5290" s="137"/>
      <c r="C5290" s="137"/>
      <c r="D5290" s="137"/>
      <c r="E5290" s="137"/>
      <c r="F5290" s="137"/>
      <c r="G5290" s="137"/>
      <c r="H5290" s="138"/>
      <c r="I5290" s="22"/>
    </row>
    <row r="5291" spans="1:9" ht="27" x14ac:dyDescent="0.25">
      <c r="A5291" s="4">
        <v>4251</v>
      </c>
      <c r="B5291" s="4" t="s">
        <v>3040</v>
      </c>
      <c r="C5291" s="4" t="s">
        <v>464</v>
      </c>
      <c r="D5291" s="4" t="s">
        <v>381</v>
      </c>
      <c r="E5291" s="4" t="s">
        <v>14</v>
      </c>
      <c r="F5291" s="4">
        <v>42200000</v>
      </c>
      <c r="G5291" s="4">
        <v>42200000</v>
      </c>
      <c r="H5291" s="4">
        <v>1</v>
      </c>
      <c r="I5291" s="22"/>
    </row>
    <row r="5292" spans="1:9" ht="15" customHeight="1" x14ac:dyDescent="0.25">
      <c r="A5292" s="136" t="s">
        <v>12</v>
      </c>
      <c r="B5292" s="137"/>
      <c r="C5292" s="137"/>
      <c r="D5292" s="137"/>
      <c r="E5292" s="137"/>
      <c r="F5292" s="137"/>
      <c r="G5292" s="137"/>
      <c r="H5292" s="138"/>
      <c r="I5292" s="22"/>
    </row>
    <row r="5293" spans="1:9" ht="27" x14ac:dyDescent="0.25">
      <c r="A5293" s="11">
        <v>4251</v>
      </c>
      <c r="B5293" s="11" t="s">
        <v>3041</v>
      </c>
      <c r="C5293" s="11" t="s">
        <v>454</v>
      </c>
      <c r="D5293" s="11" t="s">
        <v>1212</v>
      </c>
      <c r="E5293" s="11" t="s">
        <v>14</v>
      </c>
      <c r="F5293" s="11">
        <v>800000</v>
      </c>
      <c r="G5293" s="11">
        <v>800000</v>
      </c>
      <c r="H5293" s="11">
        <v>1</v>
      </c>
      <c r="I5293" s="22"/>
    </row>
    <row r="5294" spans="1:9" ht="27" x14ac:dyDescent="0.25">
      <c r="A5294" s="11">
        <v>4251</v>
      </c>
      <c r="B5294" s="11" t="s">
        <v>4971</v>
      </c>
      <c r="C5294" s="11" t="s">
        <v>454</v>
      </c>
      <c r="D5294" s="11" t="s">
        <v>1212</v>
      </c>
      <c r="E5294" s="11" t="s">
        <v>14</v>
      </c>
      <c r="F5294" s="11">
        <v>282545</v>
      </c>
      <c r="G5294" s="11">
        <v>282545</v>
      </c>
      <c r="H5294" s="11">
        <v>1</v>
      </c>
      <c r="I5294" s="22"/>
    </row>
    <row r="5295" spans="1:9" ht="14.25" customHeight="1" x14ac:dyDescent="0.25">
      <c r="A5295" s="133" t="s">
        <v>4915</v>
      </c>
      <c r="B5295" s="134"/>
      <c r="C5295" s="134"/>
      <c r="D5295" s="134"/>
      <c r="E5295" s="134"/>
      <c r="F5295" s="134"/>
      <c r="G5295" s="134"/>
      <c r="H5295" s="135"/>
      <c r="I5295" s="22"/>
    </row>
    <row r="5296" spans="1:9" ht="15" customHeight="1" x14ac:dyDescent="0.25">
      <c r="A5296" s="136" t="s">
        <v>16</v>
      </c>
      <c r="B5296" s="137"/>
      <c r="C5296" s="137"/>
      <c r="D5296" s="137"/>
      <c r="E5296" s="137"/>
      <c r="F5296" s="137"/>
      <c r="G5296" s="137"/>
      <c r="H5296" s="138"/>
      <c r="I5296" s="22"/>
    </row>
    <row r="5297" spans="1:9" ht="40.5" x14ac:dyDescent="0.25">
      <c r="A5297" s="4">
        <v>4251</v>
      </c>
      <c r="B5297" s="11" t="s">
        <v>4968</v>
      </c>
      <c r="C5297" s="11" t="s">
        <v>422</v>
      </c>
      <c r="D5297" s="12" t="s">
        <v>381</v>
      </c>
      <c r="E5297" s="12" t="s">
        <v>14</v>
      </c>
      <c r="F5297" s="11">
        <v>13844705</v>
      </c>
      <c r="G5297" s="11">
        <v>13844705</v>
      </c>
      <c r="H5297" s="11">
        <v>1</v>
      </c>
      <c r="I5297" s="22"/>
    </row>
    <row r="5298" spans="1:9" ht="15" customHeight="1" x14ac:dyDescent="0.25">
      <c r="A5298" s="136" t="s">
        <v>12</v>
      </c>
      <c r="B5298" s="137"/>
      <c r="C5298" s="137"/>
      <c r="D5298" s="137"/>
      <c r="E5298" s="137"/>
      <c r="F5298" s="137"/>
      <c r="G5298" s="137"/>
      <c r="H5298" s="138"/>
      <c r="I5298" s="22"/>
    </row>
    <row r="5299" spans="1:9" x14ac:dyDescent="0.25">
      <c r="A5299" s="11"/>
      <c r="B5299" s="11"/>
      <c r="C5299" s="11"/>
      <c r="D5299" s="11"/>
      <c r="E5299" s="11"/>
      <c r="F5299" s="11"/>
      <c r="G5299" s="11"/>
      <c r="H5299" s="11"/>
      <c r="I5299" s="22"/>
    </row>
    <row r="5300" spans="1:9" ht="15" customHeight="1" x14ac:dyDescent="0.25">
      <c r="A5300" s="133" t="s">
        <v>83</v>
      </c>
      <c r="B5300" s="134"/>
      <c r="C5300" s="134"/>
      <c r="D5300" s="134"/>
      <c r="E5300" s="134"/>
      <c r="F5300" s="134"/>
      <c r="G5300" s="134"/>
      <c r="H5300" s="135"/>
      <c r="I5300" s="22"/>
    </row>
    <row r="5301" spans="1:9" ht="15" customHeight="1" x14ac:dyDescent="0.25">
      <c r="A5301" s="136" t="s">
        <v>16</v>
      </c>
      <c r="B5301" s="137"/>
      <c r="C5301" s="137"/>
      <c r="D5301" s="137"/>
      <c r="E5301" s="137"/>
      <c r="F5301" s="137"/>
      <c r="G5301" s="137"/>
      <c r="H5301" s="138"/>
      <c r="I5301" s="22"/>
    </row>
    <row r="5302" spans="1:9" ht="27" x14ac:dyDescent="0.25">
      <c r="A5302" s="32">
        <v>4861</v>
      </c>
      <c r="B5302" s="32" t="s">
        <v>1818</v>
      </c>
      <c r="C5302" s="32" t="s">
        <v>20</v>
      </c>
      <c r="D5302" s="32" t="s">
        <v>381</v>
      </c>
      <c r="E5302" s="32" t="s">
        <v>14</v>
      </c>
      <c r="F5302" s="32">
        <v>10290000</v>
      </c>
      <c r="G5302" s="32">
        <v>10290000</v>
      </c>
      <c r="H5302" s="32">
        <v>1</v>
      </c>
      <c r="I5302" s="22"/>
    </row>
    <row r="5303" spans="1:9" ht="27" x14ac:dyDescent="0.25">
      <c r="A5303" s="32">
        <v>4861</v>
      </c>
      <c r="B5303" s="32" t="s">
        <v>1022</v>
      </c>
      <c r="C5303" s="32" t="s">
        <v>20</v>
      </c>
      <c r="D5303" s="32" t="s">
        <v>381</v>
      </c>
      <c r="E5303" s="32" t="s">
        <v>14</v>
      </c>
      <c r="F5303" s="32">
        <v>0</v>
      </c>
      <c r="G5303" s="32">
        <v>0</v>
      </c>
      <c r="H5303" s="32">
        <v>1</v>
      </c>
      <c r="I5303" s="22"/>
    </row>
    <row r="5304" spans="1:9" ht="15" customHeight="1" x14ac:dyDescent="0.25">
      <c r="A5304" s="136" t="s">
        <v>12</v>
      </c>
      <c r="B5304" s="137"/>
      <c r="C5304" s="137"/>
      <c r="D5304" s="137"/>
      <c r="E5304" s="137"/>
      <c r="F5304" s="137"/>
      <c r="G5304" s="137"/>
      <c r="H5304" s="138"/>
      <c r="I5304" s="22"/>
    </row>
    <row r="5305" spans="1:9" ht="40.5" x14ac:dyDescent="0.25">
      <c r="A5305" s="32">
        <v>4861</v>
      </c>
      <c r="B5305" s="32" t="s">
        <v>1021</v>
      </c>
      <c r="C5305" s="32" t="s">
        <v>495</v>
      </c>
      <c r="D5305" s="32" t="s">
        <v>381</v>
      </c>
      <c r="E5305" s="32" t="s">
        <v>14</v>
      </c>
      <c r="F5305" s="32">
        <v>15000000</v>
      </c>
      <c r="G5305" s="32">
        <v>15000000</v>
      </c>
      <c r="H5305" s="32">
        <v>1</v>
      </c>
      <c r="I5305" s="22"/>
    </row>
    <row r="5306" spans="1:9" ht="27" x14ac:dyDescent="0.25">
      <c r="A5306" s="32">
        <v>4861</v>
      </c>
      <c r="B5306" s="32" t="s">
        <v>1031</v>
      </c>
      <c r="C5306" s="32" t="s">
        <v>454</v>
      </c>
      <c r="D5306" s="32" t="s">
        <v>15</v>
      </c>
      <c r="E5306" s="32" t="s">
        <v>14</v>
      </c>
      <c r="F5306" s="32">
        <v>80000</v>
      </c>
      <c r="G5306" s="32">
        <v>80000</v>
      </c>
      <c r="H5306" s="32">
        <v>1</v>
      </c>
      <c r="I5306" s="22"/>
    </row>
    <row r="5307" spans="1:9" ht="40.5" x14ac:dyDescent="0.25">
      <c r="A5307" s="32">
        <v>4861</v>
      </c>
      <c r="B5307" s="32" t="s">
        <v>1021</v>
      </c>
      <c r="C5307" s="32" t="s">
        <v>495</v>
      </c>
      <c r="D5307" s="32" t="s">
        <v>381</v>
      </c>
      <c r="E5307" s="32" t="s">
        <v>14</v>
      </c>
      <c r="F5307" s="32">
        <v>1500000</v>
      </c>
      <c r="G5307" s="32">
        <v>1500000</v>
      </c>
      <c r="H5307" s="32">
        <v>1</v>
      </c>
      <c r="I5307" s="22"/>
    </row>
    <row r="5308" spans="1:9" ht="40.5" x14ac:dyDescent="0.25">
      <c r="A5308" s="32">
        <v>4861</v>
      </c>
      <c r="B5308" s="32" t="s">
        <v>7105</v>
      </c>
      <c r="C5308" s="32" t="s">
        <v>495</v>
      </c>
      <c r="D5308" s="32" t="s">
        <v>381</v>
      </c>
      <c r="E5308" s="32" t="s">
        <v>14</v>
      </c>
      <c r="F5308" s="32">
        <v>10000000</v>
      </c>
      <c r="G5308" s="32">
        <v>10000000</v>
      </c>
      <c r="H5308" s="32">
        <v>1</v>
      </c>
      <c r="I5308" s="22"/>
    </row>
    <row r="5309" spans="1:9" ht="15" customHeight="1" x14ac:dyDescent="0.25">
      <c r="A5309" s="133" t="s">
        <v>3774</v>
      </c>
      <c r="B5309" s="134"/>
      <c r="C5309" s="134"/>
      <c r="D5309" s="134"/>
      <c r="E5309" s="134"/>
      <c r="F5309" s="134"/>
      <c r="G5309" s="134"/>
      <c r="H5309" s="135"/>
      <c r="I5309" s="22"/>
    </row>
    <row r="5310" spans="1:9" x14ac:dyDescent="0.25">
      <c r="A5310" s="136" t="s">
        <v>8</v>
      </c>
      <c r="B5310" s="137"/>
      <c r="C5310" s="137"/>
      <c r="D5310" s="137"/>
      <c r="E5310" s="137"/>
      <c r="F5310" s="137"/>
      <c r="G5310" s="137"/>
      <c r="H5310" s="138"/>
      <c r="I5310" s="22"/>
    </row>
    <row r="5311" spans="1:9" ht="27" x14ac:dyDescent="0.25">
      <c r="A5311" s="32">
        <v>5129</v>
      </c>
      <c r="B5311" s="32" t="s">
        <v>3790</v>
      </c>
      <c r="C5311" s="32" t="s">
        <v>1328</v>
      </c>
      <c r="D5311" s="32" t="s">
        <v>9</v>
      </c>
      <c r="E5311" s="32" t="s">
        <v>10</v>
      </c>
      <c r="F5311" s="32">
        <v>200</v>
      </c>
      <c r="G5311" s="32">
        <f>+F5311*H5311</f>
        <v>800000</v>
      </c>
      <c r="H5311" s="32">
        <v>4000</v>
      </c>
      <c r="I5311" s="22"/>
    </row>
    <row r="5312" spans="1:9" ht="27" x14ac:dyDescent="0.25">
      <c r="A5312" s="32">
        <v>5129</v>
      </c>
      <c r="B5312" s="32" t="s">
        <v>3791</v>
      </c>
      <c r="C5312" s="32" t="s">
        <v>1328</v>
      </c>
      <c r="D5312" s="32" t="s">
        <v>9</v>
      </c>
      <c r="E5312" s="32" t="s">
        <v>10</v>
      </c>
      <c r="F5312" s="32">
        <v>300</v>
      </c>
      <c r="G5312" s="32">
        <f>+F5312*H5312</f>
        <v>1200000</v>
      </c>
      <c r="H5312" s="32">
        <v>4000</v>
      </c>
      <c r="I5312" s="22"/>
    </row>
    <row r="5313" spans="1:9" x14ac:dyDescent="0.25">
      <c r="A5313" s="32">
        <v>5129</v>
      </c>
      <c r="B5313" s="32" t="s">
        <v>3780</v>
      </c>
      <c r="C5313" s="32" t="s">
        <v>3233</v>
      </c>
      <c r="D5313" s="32" t="s">
        <v>9</v>
      </c>
      <c r="E5313" s="32" t="s">
        <v>10</v>
      </c>
      <c r="F5313" s="32">
        <v>120000</v>
      </c>
      <c r="G5313" s="32">
        <f>+F5313*H5313</f>
        <v>480000</v>
      </c>
      <c r="H5313" s="32">
        <v>4</v>
      </c>
      <c r="I5313" s="22"/>
    </row>
    <row r="5314" spans="1:9" x14ac:dyDescent="0.25">
      <c r="A5314" s="32">
        <v>5129</v>
      </c>
      <c r="B5314" s="32" t="s">
        <v>3781</v>
      </c>
      <c r="C5314" s="32" t="s">
        <v>1349</v>
      </c>
      <c r="D5314" s="32" t="s">
        <v>9</v>
      </c>
      <c r="E5314" s="32" t="s">
        <v>10</v>
      </c>
      <c r="F5314" s="32">
        <v>130000</v>
      </c>
      <c r="G5314" s="32">
        <f t="shared" ref="G5314:G5319" si="101">+F5314*H5314</f>
        <v>1430000</v>
      </c>
      <c r="H5314" s="32">
        <v>11</v>
      </c>
      <c r="I5314" s="22"/>
    </row>
    <row r="5315" spans="1:9" x14ac:dyDescent="0.25">
      <c r="A5315" s="32">
        <v>5129</v>
      </c>
      <c r="B5315" s="32" t="s">
        <v>3782</v>
      </c>
      <c r="C5315" s="32" t="s">
        <v>3245</v>
      </c>
      <c r="D5315" s="32" t="s">
        <v>9</v>
      </c>
      <c r="E5315" s="32" t="s">
        <v>10</v>
      </c>
      <c r="F5315" s="32">
        <v>40000</v>
      </c>
      <c r="G5315" s="32">
        <f t="shared" si="101"/>
        <v>160000</v>
      </c>
      <c r="H5315" s="32">
        <v>4</v>
      </c>
      <c r="I5315" s="22"/>
    </row>
    <row r="5316" spans="1:9" x14ac:dyDescent="0.25">
      <c r="A5316" s="32">
        <v>5129</v>
      </c>
      <c r="B5316" s="32" t="s">
        <v>3783</v>
      </c>
      <c r="C5316" s="32" t="s">
        <v>3784</v>
      </c>
      <c r="D5316" s="32" t="s">
        <v>9</v>
      </c>
      <c r="E5316" s="32" t="s">
        <v>10</v>
      </c>
      <c r="F5316" s="32">
        <v>110000</v>
      </c>
      <c r="G5316" s="32">
        <f t="shared" si="101"/>
        <v>550000</v>
      </c>
      <c r="H5316" s="32">
        <v>5</v>
      </c>
      <c r="I5316" s="22"/>
    </row>
    <row r="5317" spans="1:9" x14ac:dyDescent="0.25">
      <c r="A5317" s="32">
        <v>5129</v>
      </c>
      <c r="B5317" s="32" t="s">
        <v>3785</v>
      </c>
      <c r="C5317" s="32" t="s">
        <v>3786</v>
      </c>
      <c r="D5317" s="32" t="s">
        <v>9</v>
      </c>
      <c r="E5317" s="32" t="s">
        <v>10</v>
      </c>
      <c r="F5317" s="32">
        <v>60000</v>
      </c>
      <c r="G5317" s="32">
        <f t="shared" si="101"/>
        <v>240000</v>
      </c>
      <c r="H5317" s="32">
        <v>4</v>
      </c>
      <c r="I5317" s="22"/>
    </row>
    <row r="5318" spans="1:9" x14ac:dyDescent="0.25">
      <c r="A5318" s="32">
        <v>5129</v>
      </c>
      <c r="B5318" s="32" t="s">
        <v>3787</v>
      </c>
      <c r="C5318" s="32" t="s">
        <v>1353</v>
      </c>
      <c r="D5318" s="32" t="s">
        <v>9</v>
      </c>
      <c r="E5318" s="32" t="s">
        <v>10</v>
      </c>
      <c r="F5318" s="32">
        <v>130000</v>
      </c>
      <c r="G5318" s="32">
        <f t="shared" si="101"/>
        <v>1560000</v>
      </c>
      <c r="H5318" s="32">
        <v>12</v>
      </c>
      <c r="I5318" s="22"/>
    </row>
    <row r="5319" spans="1:9" ht="27" x14ac:dyDescent="0.25">
      <c r="A5319" s="32">
        <v>5129</v>
      </c>
      <c r="B5319" s="32" t="s">
        <v>3788</v>
      </c>
      <c r="C5319" s="32" t="s">
        <v>3789</v>
      </c>
      <c r="D5319" s="32" t="s">
        <v>9</v>
      </c>
      <c r="E5319" s="32" t="s">
        <v>10</v>
      </c>
      <c r="F5319" s="32">
        <v>50000</v>
      </c>
      <c r="G5319" s="32">
        <f t="shared" si="101"/>
        <v>150000</v>
      </c>
      <c r="H5319" s="32">
        <v>3</v>
      </c>
      <c r="I5319" s="22"/>
    </row>
    <row r="5320" spans="1:9" x14ac:dyDescent="0.25">
      <c r="A5320" s="32">
        <v>5129</v>
      </c>
      <c r="B5320" s="32" t="s">
        <v>3775</v>
      </c>
      <c r="C5320" s="32" t="s">
        <v>3237</v>
      </c>
      <c r="D5320" s="32" t="s">
        <v>9</v>
      </c>
      <c r="E5320" s="32" t="s">
        <v>10</v>
      </c>
      <c r="F5320" s="32">
        <v>8000</v>
      </c>
      <c r="G5320" s="32">
        <f>+F5320*H5320</f>
        <v>160000</v>
      </c>
      <c r="H5320" s="32">
        <v>20</v>
      </c>
      <c r="I5320" s="22"/>
    </row>
    <row r="5321" spans="1:9" x14ac:dyDescent="0.25">
      <c r="A5321" s="32">
        <v>5129</v>
      </c>
      <c r="B5321" s="32" t="s">
        <v>3776</v>
      </c>
      <c r="C5321" s="32" t="s">
        <v>2323</v>
      </c>
      <c r="D5321" s="32" t="s">
        <v>9</v>
      </c>
      <c r="E5321" s="32" t="s">
        <v>10</v>
      </c>
      <c r="F5321" s="32">
        <v>105000</v>
      </c>
      <c r="G5321" s="32">
        <f t="shared" ref="G5321:G5324" si="102">+F5321*H5321</f>
        <v>210000</v>
      </c>
      <c r="H5321" s="32">
        <v>2</v>
      </c>
      <c r="I5321" s="22"/>
    </row>
    <row r="5322" spans="1:9" x14ac:dyDescent="0.25">
      <c r="A5322" s="32">
        <v>5129</v>
      </c>
      <c r="B5322" s="32" t="s">
        <v>3777</v>
      </c>
      <c r="C5322" s="32" t="s">
        <v>3240</v>
      </c>
      <c r="D5322" s="32" t="s">
        <v>9</v>
      </c>
      <c r="E5322" s="32" t="s">
        <v>10</v>
      </c>
      <c r="F5322" s="32">
        <v>120000</v>
      </c>
      <c r="G5322" s="32">
        <f t="shared" si="102"/>
        <v>480000</v>
      </c>
      <c r="H5322" s="32">
        <v>4</v>
      </c>
      <c r="I5322" s="22"/>
    </row>
    <row r="5323" spans="1:9" x14ac:dyDescent="0.25">
      <c r="A5323" s="32">
        <v>5129</v>
      </c>
      <c r="B5323" s="32" t="s">
        <v>3778</v>
      </c>
      <c r="C5323" s="32" t="s">
        <v>1342</v>
      </c>
      <c r="D5323" s="32" t="s">
        <v>9</v>
      </c>
      <c r="E5323" s="32" t="s">
        <v>10</v>
      </c>
      <c r="F5323" s="32">
        <v>100000</v>
      </c>
      <c r="G5323" s="32">
        <f t="shared" si="102"/>
        <v>1000000</v>
      </c>
      <c r="H5323" s="32">
        <v>10</v>
      </c>
      <c r="I5323" s="22"/>
    </row>
    <row r="5324" spans="1:9" x14ac:dyDescent="0.25">
      <c r="A5324" s="32">
        <v>5129</v>
      </c>
      <c r="B5324" s="32" t="s">
        <v>3779</v>
      </c>
      <c r="C5324" s="32" t="s">
        <v>1344</v>
      </c>
      <c r="D5324" s="32" t="s">
        <v>9</v>
      </c>
      <c r="E5324" s="32" t="s">
        <v>10</v>
      </c>
      <c r="F5324" s="32">
        <v>120000</v>
      </c>
      <c r="G5324" s="32">
        <f t="shared" si="102"/>
        <v>480000</v>
      </c>
      <c r="H5324" s="32">
        <v>4</v>
      </c>
      <c r="I5324" s="22"/>
    </row>
    <row r="5325" spans="1:9" ht="15" customHeight="1" x14ac:dyDescent="0.25">
      <c r="A5325" s="133" t="s">
        <v>172</v>
      </c>
      <c r="B5325" s="134"/>
      <c r="C5325" s="134"/>
      <c r="D5325" s="134"/>
      <c r="E5325" s="134"/>
      <c r="F5325" s="134"/>
      <c r="G5325" s="134"/>
      <c r="H5325" s="135"/>
      <c r="I5325" s="22"/>
    </row>
    <row r="5326" spans="1:9" ht="16.5" customHeight="1" x14ac:dyDescent="0.25">
      <c r="A5326" s="136" t="s">
        <v>12</v>
      </c>
      <c r="B5326" s="137"/>
      <c r="C5326" s="137"/>
      <c r="D5326" s="137"/>
      <c r="E5326" s="137"/>
      <c r="F5326" s="137"/>
      <c r="G5326" s="137"/>
      <c r="H5326" s="138"/>
      <c r="I5326" s="22"/>
    </row>
    <row r="5327" spans="1:9" ht="27" x14ac:dyDescent="0.25">
      <c r="A5327" s="32">
        <v>4239</v>
      </c>
      <c r="B5327" s="32" t="s">
        <v>3770</v>
      </c>
      <c r="C5327" s="32" t="s">
        <v>857</v>
      </c>
      <c r="D5327" s="32" t="s">
        <v>9</v>
      </c>
      <c r="E5327" s="32" t="s">
        <v>14</v>
      </c>
      <c r="F5327" s="32">
        <v>40000</v>
      </c>
      <c r="G5327" s="32">
        <v>40000</v>
      </c>
      <c r="H5327" s="32">
        <v>1</v>
      </c>
      <c r="I5327" s="22"/>
    </row>
    <row r="5328" spans="1:9" ht="27" x14ac:dyDescent="0.25">
      <c r="A5328" s="32">
        <v>4239</v>
      </c>
      <c r="B5328" s="32" t="s">
        <v>3769</v>
      </c>
      <c r="C5328" s="32" t="s">
        <v>857</v>
      </c>
      <c r="D5328" s="32" t="s">
        <v>9</v>
      </c>
      <c r="E5328" s="32" t="s">
        <v>14</v>
      </c>
      <c r="F5328" s="32">
        <v>400000</v>
      </c>
      <c r="G5328" s="32">
        <v>400000</v>
      </c>
      <c r="H5328" s="32">
        <v>1</v>
      </c>
      <c r="I5328" s="22"/>
    </row>
    <row r="5329" spans="1:9" ht="27" x14ac:dyDescent="0.25">
      <c r="A5329" s="32">
        <v>4239</v>
      </c>
      <c r="B5329" s="32" t="s">
        <v>3767</v>
      </c>
      <c r="C5329" s="32" t="s">
        <v>857</v>
      </c>
      <c r="D5329" s="32" t="s">
        <v>9</v>
      </c>
      <c r="E5329" s="32" t="s">
        <v>14</v>
      </c>
      <c r="F5329" s="32">
        <v>200000</v>
      </c>
      <c r="G5329" s="32">
        <v>200000</v>
      </c>
      <c r="H5329" s="32">
        <v>1</v>
      </c>
      <c r="I5329" s="22"/>
    </row>
    <row r="5330" spans="1:9" ht="27" x14ac:dyDescent="0.25">
      <c r="A5330" s="32">
        <v>4239</v>
      </c>
      <c r="B5330" s="32" t="s">
        <v>3765</v>
      </c>
      <c r="C5330" s="32" t="s">
        <v>857</v>
      </c>
      <c r="D5330" s="32" t="s">
        <v>9</v>
      </c>
      <c r="E5330" s="32" t="s">
        <v>14</v>
      </c>
      <c r="F5330" s="32">
        <v>400000</v>
      </c>
      <c r="G5330" s="32">
        <v>400000</v>
      </c>
      <c r="H5330" s="32">
        <v>1</v>
      </c>
      <c r="I5330" s="22"/>
    </row>
    <row r="5331" spans="1:9" ht="27" x14ac:dyDescent="0.25">
      <c r="A5331" s="32">
        <v>4239</v>
      </c>
      <c r="B5331" s="32" t="s">
        <v>3768</v>
      </c>
      <c r="C5331" s="32" t="s">
        <v>857</v>
      </c>
      <c r="D5331" s="32" t="s">
        <v>9</v>
      </c>
      <c r="E5331" s="32" t="s">
        <v>14</v>
      </c>
      <c r="F5331" s="32">
        <v>440000</v>
      </c>
      <c r="G5331" s="32">
        <v>440000</v>
      </c>
      <c r="H5331" s="32">
        <v>1</v>
      </c>
      <c r="I5331" s="22"/>
    </row>
    <row r="5332" spans="1:9" ht="27" x14ac:dyDescent="0.25">
      <c r="A5332" s="32">
        <v>4239</v>
      </c>
      <c r="B5332" s="32" t="s">
        <v>3766</v>
      </c>
      <c r="C5332" s="32" t="s">
        <v>857</v>
      </c>
      <c r="D5332" s="32" t="s">
        <v>9</v>
      </c>
      <c r="E5332" s="32" t="s">
        <v>14</v>
      </c>
      <c r="F5332" s="32">
        <v>480000</v>
      </c>
      <c r="G5332" s="32">
        <v>480000</v>
      </c>
      <c r="H5332" s="32">
        <v>1</v>
      </c>
      <c r="I5332" s="22"/>
    </row>
    <row r="5333" spans="1:9" ht="27" x14ac:dyDescent="0.25">
      <c r="A5333" s="32">
        <v>4239</v>
      </c>
      <c r="B5333" s="32" t="s">
        <v>3764</v>
      </c>
      <c r="C5333" s="32" t="s">
        <v>857</v>
      </c>
      <c r="D5333" s="32" t="s">
        <v>9</v>
      </c>
      <c r="E5333" s="32" t="s">
        <v>14</v>
      </c>
      <c r="F5333" s="32">
        <v>440000</v>
      </c>
      <c r="G5333" s="32">
        <v>440000</v>
      </c>
      <c r="H5333" s="32">
        <v>1</v>
      </c>
      <c r="I5333" s="22"/>
    </row>
    <row r="5334" spans="1:9" ht="27" x14ac:dyDescent="0.25">
      <c r="A5334" s="32">
        <v>4239</v>
      </c>
      <c r="B5334" s="32" t="s">
        <v>3771</v>
      </c>
      <c r="C5334" s="32" t="s">
        <v>857</v>
      </c>
      <c r="D5334" s="32" t="s">
        <v>9</v>
      </c>
      <c r="E5334" s="32" t="s">
        <v>14</v>
      </c>
      <c r="F5334" s="32">
        <v>320000</v>
      </c>
      <c r="G5334" s="32">
        <v>320000</v>
      </c>
      <c r="H5334" s="32">
        <v>1</v>
      </c>
      <c r="I5334" s="22"/>
    </row>
    <row r="5335" spans="1:9" ht="27" x14ac:dyDescent="0.25">
      <c r="A5335" s="32">
        <v>4239</v>
      </c>
      <c r="B5335" s="32" t="s">
        <v>3764</v>
      </c>
      <c r="C5335" s="32" t="s">
        <v>857</v>
      </c>
      <c r="D5335" s="32" t="s">
        <v>9</v>
      </c>
      <c r="E5335" s="32" t="s">
        <v>14</v>
      </c>
      <c r="F5335" s="32">
        <v>800000</v>
      </c>
      <c r="G5335" s="32">
        <v>800000</v>
      </c>
      <c r="H5335" s="32">
        <v>1</v>
      </c>
      <c r="I5335" s="22"/>
    </row>
    <row r="5336" spans="1:9" ht="27" x14ac:dyDescent="0.25">
      <c r="A5336" s="32">
        <v>4239</v>
      </c>
      <c r="B5336" s="32" t="s">
        <v>3765</v>
      </c>
      <c r="C5336" s="32" t="s">
        <v>857</v>
      </c>
      <c r="D5336" s="32" t="s">
        <v>9</v>
      </c>
      <c r="E5336" s="32" t="s">
        <v>14</v>
      </c>
      <c r="F5336" s="32">
        <v>800000</v>
      </c>
      <c r="G5336" s="32">
        <v>800000</v>
      </c>
      <c r="H5336" s="32">
        <v>1</v>
      </c>
      <c r="I5336" s="22"/>
    </row>
    <row r="5337" spans="1:9" ht="27" x14ac:dyDescent="0.25">
      <c r="A5337" s="32">
        <v>4239</v>
      </c>
      <c r="B5337" s="32" t="s">
        <v>3766</v>
      </c>
      <c r="C5337" s="32" t="s">
        <v>857</v>
      </c>
      <c r="D5337" s="32" t="s">
        <v>9</v>
      </c>
      <c r="E5337" s="32" t="s">
        <v>14</v>
      </c>
      <c r="F5337" s="32">
        <v>660000</v>
      </c>
      <c r="G5337" s="32">
        <v>660000</v>
      </c>
      <c r="H5337" s="32">
        <v>1</v>
      </c>
      <c r="I5337" s="22"/>
    </row>
    <row r="5338" spans="1:9" ht="27" x14ac:dyDescent="0.25">
      <c r="A5338" s="32">
        <v>4239</v>
      </c>
      <c r="B5338" s="32" t="s">
        <v>3767</v>
      </c>
      <c r="C5338" s="32" t="s">
        <v>857</v>
      </c>
      <c r="D5338" s="32" t="s">
        <v>9</v>
      </c>
      <c r="E5338" s="32" t="s">
        <v>14</v>
      </c>
      <c r="F5338" s="32">
        <v>500000</v>
      </c>
      <c r="G5338" s="32">
        <v>500000</v>
      </c>
      <c r="H5338" s="32">
        <v>1</v>
      </c>
      <c r="I5338" s="22"/>
    </row>
    <row r="5339" spans="1:9" ht="27" x14ac:dyDescent="0.25">
      <c r="A5339" s="32">
        <v>4239</v>
      </c>
      <c r="B5339" s="32" t="s">
        <v>3768</v>
      </c>
      <c r="C5339" s="32" t="s">
        <v>857</v>
      </c>
      <c r="D5339" s="32" t="s">
        <v>9</v>
      </c>
      <c r="E5339" s="32" t="s">
        <v>14</v>
      </c>
      <c r="F5339" s="32">
        <v>360000</v>
      </c>
      <c r="G5339" s="32">
        <v>360000</v>
      </c>
      <c r="H5339" s="32">
        <v>1</v>
      </c>
      <c r="I5339" s="22"/>
    </row>
    <row r="5340" spans="1:9" ht="27" x14ac:dyDescent="0.25">
      <c r="A5340" s="32">
        <v>4239</v>
      </c>
      <c r="B5340" s="32" t="s">
        <v>3769</v>
      </c>
      <c r="C5340" s="32" t="s">
        <v>857</v>
      </c>
      <c r="D5340" s="32" t="s">
        <v>9</v>
      </c>
      <c r="E5340" s="32" t="s">
        <v>14</v>
      </c>
      <c r="F5340" s="32">
        <v>1200000</v>
      </c>
      <c r="G5340" s="32">
        <v>1200000</v>
      </c>
      <c r="H5340" s="32">
        <v>1</v>
      </c>
      <c r="I5340" s="22"/>
    </row>
    <row r="5341" spans="1:9" ht="27" x14ac:dyDescent="0.25">
      <c r="A5341" s="32">
        <v>4239</v>
      </c>
      <c r="B5341" s="32" t="s">
        <v>3770</v>
      </c>
      <c r="C5341" s="32" t="s">
        <v>857</v>
      </c>
      <c r="D5341" s="32" t="s">
        <v>9</v>
      </c>
      <c r="E5341" s="32" t="s">
        <v>14</v>
      </c>
      <c r="F5341" s="32">
        <v>700000</v>
      </c>
      <c r="G5341" s="32">
        <v>700000</v>
      </c>
      <c r="H5341" s="32">
        <v>1</v>
      </c>
      <c r="I5341" s="22"/>
    </row>
    <row r="5342" spans="1:9" ht="27" x14ac:dyDescent="0.25">
      <c r="A5342" s="32">
        <v>4239</v>
      </c>
      <c r="B5342" s="32" t="s">
        <v>3771</v>
      </c>
      <c r="C5342" s="32" t="s">
        <v>857</v>
      </c>
      <c r="D5342" s="32" t="s">
        <v>9</v>
      </c>
      <c r="E5342" s="32" t="s">
        <v>14</v>
      </c>
      <c r="F5342" s="32">
        <v>180000</v>
      </c>
      <c r="G5342" s="32">
        <v>180000</v>
      </c>
      <c r="H5342" s="32">
        <v>1</v>
      </c>
      <c r="I5342" s="22"/>
    </row>
    <row r="5343" spans="1:9" ht="27" x14ac:dyDescent="0.25">
      <c r="A5343" s="32">
        <v>4251</v>
      </c>
      <c r="B5343" s="32" t="s">
        <v>6073</v>
      </c>
      <c r="C5343" s="32" t="s">
        <v>454</v>
      </c>
      <c r="D5343" s="32" t="s">
        <v>1212</v>
      </c>
      <c r="E5343" s="32" t="s">
        <v>14</v>
      </c>
      <c r="F5343" s="32">
        <v>126000</v>
      </c>
      <c r="G5343" s="32">
        <v>126000</v>
      </c>
      <c r="H5343" s="32">
        <v>1</v>
      </c>
      <c r="I5343" s="22"/>
    </row>
    <row r="5344" spans="1:9" x14ac:dyDescent="0.25">
      <c r="A5344" s="136" t="s">
        <v>8</v>
      </c>
      <c r="B5344" s="137"/>
      <c r="C5344" s="137"/>
      <c r="D5344" s="137"/>
      <c r="E5344" s="137"/>
      <c r="F5344" s="137"/>
      <c r="G5344" s="137"/>
      <c r="H5344" s="138"/>
      <c r="I5344" s="22"/>
    </row>
    <row r="5345" spans="1:9" x14ac:dyDescent="0.25">
      <c r="A5345" s="32">
        <v>4267</v>
      </c>
      <c r="B5345" s="32" t="s">
        <v>3772</v>
      </c>
      <c r="C5345" s="32" t="s">
        <v>957</v>
      </c>
      <c r="D5345" s="32" t="s">
        <v>381</v>
      </c>
      <c r="E5345" s="32" t="s">
        <v>10</v>
      </c>
      <c r="F5345" s="32">
        <v>15500</v>
      </c>
      <c r="G5345" s="32">
        <f>+F5345*H5345</f>
        <v>1550000</v>
      </c>
      <c r="H5345" s="32">
        <v>100</v>
      </c>
      <c r="I5345" s="22"/>
    </row>
    <row r="5346" spans="1:9" x14ac:dyDescent="0.25">
      <c r="A5346" s="32">
        <v>4267</v>
      </c>
      <c r="B5346" s="32" t="s">
        <v>3773</v>
      </c>
      <c r="C5346" s="32" t="s">
        <v>959</v>
      </c>
      <c r="D5346" s="32" t="s">
        <v>381</v>
      </c>
      <c r="E5346" s="32" t="s">
        <v>14</v>
      </c>
      <c r="F5346" s="32">
        <v>450000</v>
      </c>
      <c r="G5346" s="32">
        <f>+F5346*H5346</f>
        <v>450000</v>
      </c>
      <c r="H5346" s="32">
        <v>1</v>
      </c>
      <c r="I5346" s="22"/>
    </row>
    <row r="5347" spans="1:9" x14ac:dyDescent="0.25">
      <c r="A5347" s="136" t="s">
        <v>16</v>
      </c>
      <c r="B5347" s="137"/>
      <c r="C5347" s="137"/>
      <c r="D5347" s="137"/>
      <c r="E5347" s="137"/>
      <c r="F5347" s="137"/>
      <c r="G5347" s="137"/>
      <c r="H5347" s="138"/>
      <c r="I5347" s="22"/>
    </row>
    <row r="5348" spans="1:9" ht="23.25" customHeight="1" x14ac:dyDescent="0.25">
      <c r="A5348" s="32">
        <v>4251</v>
      </c>
      <c r="B5348" s="32" t="s">
        <v>6074</v>
      </c>
      <c r="C5348" s="32" t="s">
        <v>20</v>
      </c>
      <c r="D5348" s="32" t="s">
        <v>381</v>
      </c>
      <c r="E5348" s="32" t="s">
        <v>14</v>
      </c>
      <c r="F5348" s="32">
        <v>6167780</v>
      </c>
      <c r="G5348" s="32">
        <v>6167780</v>
      </c>
      <c r="H5348" s="32">
        <v>1</v>
      </c>
      <c r="I5348" s="22"/>
    </row>
    <row r="5349" spans="1:9" ht="15" customHeight="1" x14ac:dyDescent="0.25">
      <c r="A5349" s="133" t="s">
        <v>153</v>
      </c>
      <c r="B5349" s="134"/>
      <c r="C5349" s="134"/>
      <c r="D5349" s="134"/>
      <c r="E5349" s="134"/>
      <c r="F5349" s="134"/>
      <c r="G5349" s="134"/>
      <c r="H5349" s="135"/>
      <c r="I5349" s="22"/>
    </row>
    <row r="5350" spans="1:9" ht="15" customHeight="1" x14ac:dyDescent="0.25">
      <c r="A5350" s="136" t="s">
        <v>16</v>
      </c>
      <c r="B5350" s="137"/>
      <c r="C5350" s="137"/>
      <c r="D5350" s="137"/>
      <c r="E5350" s="137"/>
      <c r="F5350" s="137"/>
      <c r="G5350" s="137"/>
      <c r="H5350" s="138"/>
      <c r="I5350" s="22"/>
    </row>
    <row r="5351" spans="1:9" ht="40.5" x14ac:dyDescent="0.25">
      <c r="A5351" s="32">
        <v>4251</v>
      </c>
      <c r="B5351" s="32" t="s">
        <v>4744</v>
      </c>
      <c r="C5351" s="32" t="s">
        <v>422</v>
      </c>
      <c r="D5351" s="32" t="s">
        <v>381</v>
      </c>
      <c r="E5351" s="32" t="s">
        <v>14</v>
      </c>
      <c r="F5351" s="32">
        <v>29400000</v>
      </c>
      <c r="G5351" s="32">
        <v>29400000</v>
      </c>
      <c r="H5351" s="32">
        <v>1</v>
      </c>
      <c r="I5351" s="22"/>
    </row>
    <row r="5352" spans="1:9" ht="27" x14ac:dyDescent="0.25">
      <c r="A5352" s="32">
        <v>5113</v>
      </c>
      <c r="B5352" s="32" t="s">
        <v>977</v>
      </c>
      <c r="C5352" s="32" t="s">
        <v>974</v>
      </c>
      <c r="D5352" s="32" t="s">
        <v>381</v>
      </c>
      <c r="E5352" s="32" t="s">
        <v>14</v>
      </c>
      <c r="F5352" s="32">
        <v>46509</v>
      </c>
      <c r="G5352" s="32">
        <v>46509</v>
      </c>
      <c r="H5352" s="32">
        <v>1</v>
      </c>
      <c r="I5352" s="22"/>
    </row>
    <row r="5353" spans="1:9" ht="27" x14ac:dyDescent="0.25">
      <c r="A5353" s="32">
        <v>5113</v>
      </c>
      <c r="B5353" s="32" t="s">
        <v>976</v>
      </c>
      <c r="C5353" s="32" t="s">
        <v>974</v>
      </c>
      <c r="D5353" s="32" t="s">
        <v>381</v>
      </c>
      <c r="E5353" s="32" t="s">
        <v>14</v>
      </c>
      <c r="F5353" s="32">
        <v>989858</v>
      </c>
      <c r="G5353" s="32">
        <v>989858</v>
      </c>
      <c r="H5353" s="32">
        <v>1</v>
      </c>
      <c r="I5353" s="22"/>
    </row>
    <row r="5354" spans="1:9" ht="27" x14ac:dyDescent="0.25">
      <c r="A5354" s="32">
        <v>5113</v>
      </c>
      <c r="B5354" s="32" t="s">
        <v>973</v>
      </c>
      <c r="C5354" s="32" t="s">
        <v>974</v>
      </c>
      <c r="D5354" s="32" t="s">
        <v>381</v>
      </c>
      <c r="E5354" s="32" t="s">
        <v>14</v>
      </c>
      <c r="F5354" s="32">
        <v>13805592</v>
      </c>
      <c r="G5354" s="32">
        <v>13805592</v>
      </c>
      <c r="H5354" s="32">
        <v>1</v>
      </c>
      <c r="I5354" s="22"/>
    </row>
    <row r="5355" spans="1:9" ht="27" x14ac:dyDescent="0.25">
      <c r="A5355" s="32">
        <v>5113</v>
      </c>
      <c r="B5355" s="32" t="s">
        <v>975</v>
      </c>
      <c r="C5355" s="32" t="s">
        <v>974</v>
      </c>
      <c r="D5355" s="32" t="s">
        <v>381</v>
      </c>
      <c r="E5355" s="32" t="s">
        <v>14</v>
      </c>
      <c r="F5355" s="32">
        <v>28051517</v>
      </c>
      <c r="G5355" s="32">
        <v>28051517</v>
      </c>
      <c r="H5355" s="32">
        <v>1</v>
      </c>
      <c r="I5355" s="22"/>
    </row>
    <row r="5356" spans="1:9" ht="27" x14ac:dyDescent="0.25">
      <c r="A5356" s="32">
        <v>5113</v>
      </c>
      <c r="B5356" s="32" t="s">
        <v>975</v>
      </c>
      <c r="C5356" s="32" t="s">
        <v>974</v>
      </c>
      <c r="D5356" s="32" t="s">
        <v>381</v>
      </c>
      <c r="E5356" s="32" t="s">
        <v>14</v>
      </c>
      <c r="F5356" s="32">
        <v>2802934</v>
      </c>
      <c r="G5356" s="32">
        <v>2802934</v>
      </c>
      <c r="H5356" s="32">
        <v>1</v>
      </c>
      <c r="I5356" s="22"/>
    </row>
    <row r="5357" spans="1:9" ht="27" x14ac:dyDescent="0.25">
      <c r="A5357" s="32">
        <v>5113</v>
      </c>
      <c r="B5357" s="32" t="s">
        <v>976</v>
      </c>
      <c r="C5357" s="32" t="s">
        <v>974</v>
      </c>
      <c r="D5357" s="32" t="s">
        <v>381</v>
      </c>
      <c r="E5357" s="32" t="s">
        <v>14</v>
      </c>
      <c r="F5357" s="32">
        <v>15052010</v>
      </c>
      <c r="G5357" s="32">
        <v>15052010</v>
      </c>
      <c r="H5357" s="32">
        <v>1</v>
      </c>
      <c r="I5357" s="22"/>
    </row>
    <row r="5358" spans="1:9" ht="27" x14ac:dyDescent="0.25">
      <c r="A5358" s="32">
        <v>5113</v>
      </c>
      <c r="B5358" s="32" t="s">
        <v>977</v>
      </c>
      <c r="C5358" s="32" t="s">
        <v>974</v>
      </c>
      <c r="D5358" s="32" t="s">
        <v>381</v>
      </c>
      <c r="E5358" s="32" t="s">
        <v>14</v>
      </c>
      <c r="F5358" s="32">
        <v>10804803</v>
      </c>
      <c r="G5358" s="32">
        <v>10804803</v>
      </c>
      <c r="H5358" s="32">
        <v>1</v>
      </c>
      <c r="I5358" s="22"/>
    </row>
    <row r="5359" spans="1:9" ht="27" x14ac:dyDescent="0.25">
      <c r="A5359" s="32">
        <v>5113</v>
      </c>
      <c r="B5359" s="32" t="s">
        <v>2152</v>
      </c>
      <c r="C5359" s="32" t="s">
        <v>974</v>
      </c>
      <c r="D5359" s="32" t="s">
        <v>381</v>
      </c>
      <c r="E5359" s="32" t="s">
        <v>14</v>
      </c>
      <c r="F5359" s="32">
        <v>53799600</v>
      </c>
      <c r="G5359" s="32">
        <v>53799600</v>
      </c>
      <c r="H5359" s="32">
        <v>1</v>
      </c>
      <c r="I5359" s="22"/>
    </row>
    <row r="5360" spans="1:9" ht="27" x14ac:dyDescent="0.25">
      <c r="A5360" s="32">
        <v>5113</v>
      </c>
      <c r="B5360" s="32" t="s">
        <v>978</v>
      </c>
      <c r="C5360" s="32" t="s">
        <v>974</v>
      </c>
      <c r="D5360" s="32" t="s">
        <v>381</v>
      </c>
      <c r="E5360" s="32" t="s">
        <v>14</v>
      </c>
      <c r="F5360" s="32">
        <v>22871620</v>
      </c>
      <c r="G5360" s="32">
        <v>22871620</v>
      </c>
      <c r="H5360" s="32">
        <v>1</v>
      </c>
      <c r="I5360" s="22"/>
    </row>
    <row r="5361" spans="1:9" ht="27" x14ac:dyDescent="0.25">
      <c r="A5361" s="32">
        <v>5113</v>
      </c>
      <c r="B5361" s="32" t="s">
        <v>978</v>
      </c>
      <c r="C5361" s="32" t="s">
        <v>974</v>
      </c>
      <c r="D5361" s="32" t="s">
        <v>381</v>
      </c>
      <c r="E5361" s="32" t="s">
        <v>14</v>
      </c>
      <c r="F5361" s="32">
        <v>2285706</v>
      </c>
      <c r="G5361" s="32">
        <v>2285706</v>
      </c>
      <c r="H5361" s="32">
        <v>1</v>
      </c>
      <c r="I5361" s="22"/>
    </row>
    <row r="5362" spans="1:9" ht="27" x14ac:dyDescent="0.25">
      <c r="A5362" s="32">
        <v>5113</v>
      </c>
      <c r="B5362" s="32" t="s">
        <v>4940</v>
      </c>
      <c r="C5362" s="32" t="s">
        <v>974</v>
      </c>
      <c r="D5362" s="32" t="s">
        <v>381</v>
      </c>
      <c r="E5362" s="32" t="s">
        <v>14</v>
      </c>
      <c r="F5362" s="32">
        <v>15487260</v>
      </c>
      <c r="G5362" s="32">
        <v>15487260</v>
      </c>
      <c r="H5362" s="32">
        <v>1</v>
      </c>
      <c r="I5362" s="22"/>
    </row>
    <row r="5363" spans="1:9" ht="27" x14ac:dyDescent="0.25">
      <c r="A5363" s="32">
        <v>5113</v>
      </c>
      <c r="B5363" s="32" t="s">
        <v>4941</v>
      </c>
      <c r="C5363" s="32" t="s">
        <v>974</v>
      </c>
      <c r="D5363" s="32" t="s">
        <v>381</v>
      </c>
      <c r="E5363" s="32" t="s">
        <v>14</v>
      </c>
      <c r="F5363" s="32">
        <v>30932028</v>
      </c>
      <c r="G5363" s="32">
        <v>30932028</v>
      </c>
      <c r="H5363" s="32">
        <v>1</v>
      </c>
      <c r="I5363" s="22"/>
    </row>
    <row r="5364" spans="1:9" ht="27" x14ac:dyDescent="0.25">
      <c r="A5364" s="32">
        <v>5113</v>
      </c>
      <c r="B5364" s="32" t="s">
        <v>4942</v>
      </c>
      <c r="C5364" s="32" t="s">
        <v>974</v>
      </c>
      <c r="D5364" s="32" t="s">
        <v>381</v>
      </c>
      <c r="E5364" s="32" t="s">
        <v>14</v>
      </c>
      <c r="F5364" s="32">
        <v>29152716</v>
      </c>
      <c r="G5364" s="32">
        <v>29152716</v>
      </c>
      <c r="H5364" s="32">
        <v>1</v>
      </c>
      <c r="I5364" s="22"/>
    </row>
    <row r="5365" spans="1:9" ht="27" x14ac:dyDescent="0.25">
      <c r="A5365" s="32">
        <v>5113</v>
      </c>
      <c r="B5365" s="32" t="s">
        <v>4943</v>
      </c>
      <c r="C5365" s="32" t="s">
        <v>974</v>
      </c>
      <c r="D5365" s="32" t="s">
        <v>381</v>
      </c>
      <c r="E5365" s="32" t="s">
        <v>14</v>
      </c>
      <c r="F5365" s="32">
        <v>28468140</v>
      </c>
      <c r="G5365" s="32">
        <v>28468140</v>
      </c>
      <c r="H5365" s="32">
        <v>1</v>
      </c>
      <c r="I5365" s="22"/>
    </row>
    <row r="5366" spans="1:9" ht="27" x14ac:dyDescent="0.25">
      <c r="A5366" s="32">
        <v>5113</v>
      </c>
      <c r="B5366" s="32" t="s">
        <v>4944</v>
      </c>
      <c r="C5366" s="32" t="s">
        <v>974</v>
      </c>
      <c r="D5366" s="32" t="s">
        <v>381</v>
      </c>
      <c r="E5366" s="32" t="s">
        <v>14</v>
      </c>
      <c r="F5366" s="32">
        <v>29489892</v>
      </c>
      <c r="G5366" s="32">
        <v>29489892</v>
      </c>
      <c r="H5366" s="32">
        <v>1</v>
      </c>
      <c r="I5366" s="22"/>
    </row>
    <row r="5367" spans="1:9" ht="27" x14ac:dyDescent="0.25">
      <c r="A5367" s="32">
        <v>5113</v>
      </c>
      <c r="B5367" s="32" t="s">
        <v>4945</v>
      </c>
      <c r="C5367" s="32" t="s">
        <v>974</v>
      </c>
      <c r="D5367" s="32" t="s">
        <v>381</v>
      </c>
      <c r="E5367" s="32" t="s">
        <v>14</v>
      </c>
      <c r="F5367" s="32">
        <v>27398268</v>
      </c>
      <c r="G5367" s="32">
        <v>27398268</v>
      </c>
      <c r="H5367" s="32">
        <v>1</v>
      </c>
      <c r="I5367" s="22"/>
    </row>
    <row r="5368" spans="1:9" ht="27" x14ac:dyDescent="0.25">
      <c r="A5368" s="32">
        <v>5113</v>
      </c>
      <c r="B5368" s="32" t="s">
        <v>4946</v>
      </c>
      <c r="C5368" s="32" t="s">
        <v>974</v>
      </c>
      <c r="D5368" s="32" t="s">
        <v>381</v>
      </c>
      <c r="E5368" s="32" t="s">
        <v>14</v>
      </c>
      <c r="F5368" s="32">
        <v>28830276</v>
      </c>
      <c r="G5368" s="32">
        <v>28830276</v>
      </c>
      <c r="H5368" s="32">
        <v>1</v>
      </c>
      <c r="I5368" s="22"/>
    </row>
    <row r="5369" spans="1:9" ht="27" x14ac:dyDescent="0.25">
      <c r="A5369" s="32">
        <v>5113</v>
      </c>
      <c r="B5369" s="32" t="s">
        <v>4947</v>
      </c>
      <c r="C5369" s="32" t="s">
        <v>974</v>
      </c>
      <c r="D5369" s="32" t="s">
        <v>381</v>
      </c>
      <c r="E5369" s="32" t="s">
        <v>14</v>
      </c>
      <c r="F5369" s="32">
        <v>13749816</v>
      </c>
      <c r="G5369" s="32">
        <v>13749816</v>
      </c>
      <c r="H5369" s="32">
        <v>1</v>
      </c>
      <c r="I5369" s="22"/>
    </row>
    <row r="5370" spans="1:9" ht="27" x14ac:dyDescent="0.25">
      <c r="A5370" s="32">
        <v>4251</v>
      </c>
      <c r="B5370" s="119" t="s">
        <v>4969</v>
      </c>
      <c r="C5370" s="32" t="s">
        <v>470</v>
      </c>
      <c r="D5370" s="32" t="s">
        <v>381</v>
      </c>
      <c r="E5370" s="32" t="s">
        <v>14</v>
      </c>
      <c r="F5370" s="32">
        <v>25479846</v>
      </c>
      <c r="G5370" s="32">
        <v>25479846</v>
      </c>
      <c r="H5370" s="32">
        <v>1</v>
      </c>
      <c r="I5370" s="22"/>
    </row>
    <row r="5371" spans="1:9" ht="15" customHeight="1" x14ac:dyDescent="0.25">
      <c r="A5371" s="180" t="s">
        <v>12</v>
      </c>
      <c r="B5371" s="181"/>
      <c r="C5371" s="181"/>
      <c r="D5371" s="181"/>
      <c r="E5371" s="181"/>
      <c r="F5371" s="181"/>
      <c r="G5371" s="181"/>
      <c r="H5371" s="182"/>
      <c r="I5371" s="22"/>
    </row>
    <row r="5372" spans="1:9" ht="27" x14ac:dyDescent="0.25">
      <c r="A5372" s="32">
        <v>4251</v>
      </c>
      <c r="B5372" s="32" t="s">
        <v>4745</v>
      </c>
      <c r="C5372" s="32" t="s">
        <v>454</v>
      </c>
      <c r="D5372" s="32" t="s">
        <v>1212</v>
      </c>
      <c r="E5372" s="32" t="s">
        <v>14</v>
      </c>
      <c r="F5372" s="32">
        <v>600000</v>
      </c>
      <c r="G5372" s="32">
        <v>600000</v>
      </c>
      <c r="H5372" s="32">
        <v>1</v>
      </c>
      <c r="I5372" s="22"/>
    </row>
    <row r="5373" spans="1:9" ht="27" x14ac:dyDescent="0.25">
      <c r="A5373" s="32">
        <v>5113</v>
      </c>
      <c r="B5373" s="32" t="s">
        <v>2125</v>
      </c>
      <c r="C5373" s="32" t="s">
        <v>1093</v>
      </c>
      <c r="D5373" s="32" t="s">
        <v>13</v>
      </c>
      <c r="E5373" s="32" t="s">
        <v>14</v>
      </c>
      <c r="F5373" s="32">
        <v>375468</v>
      </c>
      <c r="G5373" s="32">
        <f>+F5373*H5373</f>
        <v>375468</v>
      </c>
      <c r="H5373" s="32">
        <v>1</v>
      </c>
      <c r="I5373" s="22"/>
    </row>
    <row r="5374" spans="1:9" ht="27" x14ac:dyDescent="0.25">
      <c r="A5374" s="32">
        <v>5113</v>
      </c>
      <c r="B5374" s="32" t="s">
        <v>2126</v>
      </c>
      <c r="C5374" s="32" t="s">
        <v>1093</v>
      </c>
      <c r="D5374" s="32" t="s">
        <v>13</v>
      </c>
      <c r="E5374" s="32" t="s">
        <v>14</v>
      </c>
      <c r="F5374" s="32">
        <v>108624</v>
      </c>
      <c r="G5374" s="32">
        <f t="shared" ref="G5374:G5378" si="103">+F5374*H5374</f>
        <v>108624</v>
      </c>
      <c r="H5374" s="32">
        <v>1</v>
      </c>
      <c r="I5374" s="22"/>
    </row>
    <row r="5375" spans="1:9" ht="27" x14ac:dyDescent="0.25">
      <c r="A5375" s="32">
        <v>5113</v>
      </c>
      <c r="B5375" s="32" t="s">
        <v>2127</v>
      </c>
      <c r="C5375" s="32" t="s">
        <v>1093</v>
      </c>
      <c r="D5375" s="32" t="s">
        <v>13</v>
      </c>
      <c r="E5375" s="32" t="s">
        <v>14</v>
      </c>
      <c r="F5375" s="32">
        <v>212448</v>
      </c>
      <c r="G5375" s="32">
        <f t="shared" si="103"/>
        <v>212448</v>
      </c>
      <c r="H5375" s="32">
        <v>1</v>
      </c>
      <c r="I5375" s="22"/>
    </row>
    <row r="5376" spans="1:9" ht="27" x14ac:dyDescent="0.25">
      <c r="A5376" s="32">
        <v>5113</v>
      </c>
      <c r="B5376" s="32" t="s">
        <v>2128</v>
      </c>
      <c r="C5376" s="32" t="s">
        <v>1093</v>
      </c>
      <c r="D5376" s="32" t="s">
        <v>13</v>
      </c>
      <c r="E5376" s="32" t="s">
        <v>14</v>
      </c>
      <c r="F5376" s="32">
        <v>111540</v>
      </c>
      <c r="G5376" s="32">
        <f t="shared" si="103"/>
        <v>111540</v>
      </c>
      <c r="H5376" s="32">
        <v>1</v>
      </c>
      <c r="I5376" s="22"/>
    </row>
    <row r="5377" spans="1:9" ht="27" x14ac:dyDescent="0.25">
      <c r="A5377" s="32">
        <v>5113</v>
      </c>
      <c r="B5377" s="32" t="s">
        <v>2129</v>
      </c>
      <c r="C5377" s="32" t="s">
        <v>1093</v>
      </c>
      <c r="D5377" s="32" t="s">
        <v>13</v>
      </c>
      <c r="E5377" s="32" t="s">
        <v>14</v>
      </c>
      <c r="F5377" s="32">
        <v>84612</v>
      </c>
      <c r="G5377" s="32">
        <f t="shared" si="103"/>
        <v>84612</v>
      </c>
      <c r="H5377" s="32">
        <v>1</v>
      </c>
      <c r="I5377" s="22"/>
    </row>
    <row r="5378" spans="1:9" ht="27" x14ac:dyDescent="0.25">
      <c r="A5378" s="32">
        <v>5113</v>
      </c>
      <c r="B5378" s="32" t="s">
        <v>2130</v>
      </c>
      <c r="C5378" s="32" t="s">
        <v>1093</v>
      </c>
      <c r="D5378" s="32" t="s">
        <v>13</v>
      </c>
      <c r="E5378" s="32" t="s">
        <v>14</v>
      </c>
      <c r="F5378" s="32">
        <v>172452</v>
      </c>
      <c r="G5378" s="32">
        <f t="shared" si="103"/>
        <v>172452</v>
      </c>
      <c r="H5378" s="32">
        <v>1</v>
      </c>
      <c r="I5378" s="22"/>
    </row>
    <row r="5379" spans="1:9" ht="27" x14ac:dyDescent="0.25">
      <c r="A5379" s="32">
        <v>5113</v>
      </c>
      <c r="B5379" s="32" t="s">
        <v>1023</v>
      </c>
      <c r="C5379" s="32" t="s">
        <v>454</v>
      </c>
      <c r="D5379" s="32" t="s">
        <v>15</v>
      </c>
      <c r="E5379" s="32" t="s">
        <v>14</v>
      </c>
      <c r="F5379" s="32">
        <v>90000</v>
      </c>
      <c r="G5379" s="32">
        <v>90000</v>
      </c>
      <c r="H5379" s="32">
        <v>1</v>
      </c>
      <c r="I5379" s="22"/>
    </row>
    <row r="5380" spans="1:9" ht="27" x14ac:dyDescent="0.25">
      <c r="A5380" s="32">
        <v>5113</v>
      </c>
      <c r="B5380" s="32" t="s">
        <v>1024</v>
      </c>
      <c r="C5380" s="32" t="s">
        <v>454</v>
      </c>
      <c r="D5380" s="32" t="s">
        <v>15</v>
      </c>
      <c r="E5380" s="32" t="s">
        <v>14</v>
      </c>
      <c r="F5380" s="32">
        <v>145000</v>
      </c>
      <c r="G5380" s="32">
        <v>145000</v>
      </c>
      <c r="H5380" s="32">
        <v>1</v>
      </c>
      <c r="I5380" s="22"/>
    </row>
    <row r="5381" spans="1:9" ht="27" x14ac:dyDescent="0.25">
      <c r="A5381" s="32">
        <v>5113</v>
      </c>
      <c r="B5381" s="32" t="s">
        <v>1024</v>
      </c>
      <c r="C5381" s="32" t="s">
        <v>454</v>
      </c>
      <c r="D5381" s="32" t="s">
        <v>15</v>
      </c>
      <c r="E5381" s="32" t="s">
        <v>14</v>
      </c>
      <c r="F5381" s="32">
        <v>14500</v>
      </c>
      <c r="G5381" s="32">
        <v>14500</v>
      </c>
      <c r="H5381" s="32">
        <v>1</v>
      </c>
      <c r="I5381" s="22"/>
    </row>
    <row r="5382" spans="1:9" ht="27" x14ac:dyDescent="0.25">
      <c r="A5382" s="32">
        <v>5113</v>
      </c>
      <c r="B5382" s="32" t="s">
        <v>1025</v>
      </c>
      <c r="C5382" s="32" t="s">
        <v>454</v>
      </c>
      <c r="D5382" s="32" t="s">
        <v>15</v>
      </c>
      <c r="E5382" s="32" t="s">
        <v>14</v>
      </c>
      <c r="F5382" s="32">
        <v>90000</v>
      </c>
      <c r="G5382" s="32">
        <v>90000</v>
      </c>
      <c r="H5382" s="32">
        <v>1</v>
      </c>
      <c r="I5382" s="22"/>
    </row>
    <row r="5383" spans="1:9" ht="27" x14ac:dyDescent="0.25">
      <c r="A5383" s="32">
        <v>5113</v>
      </c>
      <c r="B5383" s="32" t="s">
        <v>1026</v>
      </c>
      <c r="C5383" s="32" t="s">
        <v>454</v>
      </c>
      <c r="D5383" s="32" t="s">
        <v>15</v>
      </c>
      <c r="E5383" s="32" t="s">
        <v>14</v>
      </c>
      <c r="F5383" s="32">
        <v>70000</v>
      </c>
      <c r="G5383" s="32">
        <v>70000</v>
      </c>
      <c r="H5383" s="32">
        <v>1</v>
      </c>
      <c r="I5383" s="22"/>
    </row>
    <row r="5384" spans="1:9" ht="27" x14ac:dyDescent="0.25">
      <c r="A5384" s="32">
        <v>5113</v>
      </c>
      <c r="B5384" s="32" t="s">
        <v>2153</v>
      </c>
      <c r="C5384" s="32" t="s">
        <v>454</v>
      </c>
      <c r="D5384" s="32" t="s">
        <v>15</v>
      </c>
      <c r="E5384" s="32" t="s">
        <v>14</v>
      </c>
      <c r="F5384" s="32">
        <v>170000</v>
      </c>
      <c r="G5384" s="32">
        <v>170000</v>
      </c>
      <c r="H5384" s="32">
        <v>1</v>
      </c>
      <c r="I5384" s="22"/>
    </row>
    <row r="5385" spans="1:9" ht="27" x14ac:dyDescent="0.25">
      <c r="A5385" s="32">
        <v>5113</v>
      </c>
      <c r="B5385" s="32" t="s">
        <v>1027</v>
      </c>
      <c r="C5385" s="32" t="s">
        <v>454</v>
      </c>
      <c r="D5385" s="32" t="s">
        <v>15</v>
      </c>
      <c r="E5385" s="32" t="s">
        <v>14</v>
      </c>
      <c r="F5385" s="32">
        <v>103000</v>
      </c>
      <c r="G5385" s="32">
        <v>103000</v>
      </c>
      <c r="H5385" s="32">
        <v>1</v>
      </c>
      <c r="I5385" s="22"/>
    </row>
    <row r="5386" spans="1:9" ht="27" x14ac:dyDescent="0.25">
      <c r="A5386" s="32">
        <v>5113</v>
      </c>
      <c r="B5386" s="32" t="s">
        <v>4948</v>
      </c>
      <c r="C5386" s="32" t="s">
        <v>454</v>
      </c>
      <c r="D5386" s="32" t="s">
        <v>1212</v>
      </c>
      <c r="E5386" s="32" t="s">
        <v>14</v>
      </c>
      <c r="F5386" s="32">
        <v>303240</v>
      </c>
      <c r="G5386" s="32">
        <v>303240</v>
      </c>
      <c r="H5386" s="32">
        <v>1</v>
      </c>
      <c r="I5386" s="22"/>
    </row>
    <row r="5387" spans="1:9" ht="27" x14ac:dyDescent="0.25">
      <c r="A5387" s="32">
        <v>5113</v>
      </c>
      <c r="B5387" s="32" t="s">
        <v>4949</v>
      </c>
      <c r="C5387" s="32" t="s">
        <v>454</v>
      </c>
      <c r="D5387" s="32" t="s">
        <v>1212</v>
      </c>
      <c r="E5387" s="32" t="s">
        <v>14</v>
      </c>
      <c r="F5387" s="32">
        <v>608628</v>
      </c>
      <c r="G5387" s="32">
        <v>608628</v>
      </c>
      <c r="H5387" s="32">
        <v>1</v>
      </c>
      <c r="I5387" s="22"/>
    </row>
    <row r="5388" spans="1:9" ht="27" x14ac:dyDescent="0.25">
      <c r="A5388" s="32">
        <v>5113</v>
      </c>
      <c r="B5388" s="32" t="s">
        <v>4950</v>
      </c>
      <c r="C5388" s="32" t="s">
        <v>454</v>
      </c>
      <c r="D5388" s="32" t="s">
        <v>1212</v>
      </c>
      <c r="E5388" s="32" t="s">
        <v>14</v>
      </c>
      <c r="F5388" s="32">
        <v>570816</v>
      </c>
      <c r="G5388" s="32">
        <v>570816</v>
      </c>
      <c r="H5388" s="32">
        <v>1</v>
      </c>
      <c r="I5388" s="22"/>
    </row>
    <row r="5389" spans="1:9" ht="27" x14ac:dyDescent="0.25">
      <c r="A5389" s="32">
        <v>5113</v>
      </c>
      <c r="B5389" s="32" t="s">
        <v>4951</v>
      </c>
      <c r="C5389" s="32" t="s">
        <v>454</v>
      </c>
      <c r="D5389" s="32" t="s">
        <v>1212</v>
      </c>
      <c r="E5389" s="32" t="s">
        <v>14</v>
      </c>
      <c r="F5389" s="32">
        <v>568512</v>
      </c>
      <c r="G5389" s="32">
        <v>568512</v>
      </c>
      <c r="H5389" s="32">
        <v>1</v>
      </c>
      <c r="I5389" s="22"/>
    </row>
    <row r="5390" spans="1:9" ht="27" x14ac:dyDescent="0.25">
      <c r="A5390" s="32">
        <v>5113</v>
      </c>
      <c r="B5390" s="32" t="s">
        <v>4952</v>
      </c>
      <c r="C5390" s="32" t="s">
        <v>454</v>
      </c>
      <c r="D5390" s="32" t="s">
        <v>1212</v>
      </c>
      <c r="E5390" s="32" t="s">
        <v>14</v>
      </c>
      <c r="F5390" s="32">
        <v>577416</v>
      </c>
      <c r="G5390" s="32">
        <v>577416</v>
      </c>
      <c r="H5390" s="32">
        <v>1</v>
      </c>
      <c r="I5390" s="22"/>
    </row>
    <row r="5391" spans="1:9" ht="27" x14ac:dyDescent="0.25">
      <c r="A5391" s="32">
        <v>5113</v>
      </c>
      <c r="B5391" s="32" t="s">
        <v>4953</v>
      </c>
      <c r="C5391" s="32" t="s">
        <v>454</v>
      </c>
      <c r="D5391" s="32" t="s">
        <v>1212</v>
      </c>
      <c r="E5391" s="32" t="s">
        <v>14</v>
      </c>
      <c r="F5391" s="32">
        <v>536460</v>
      </c>
      <c r="G5391" s="32">
        <v>536460</v>
      </c>
      <c r="H5391" s="32">
        <v>1</v>
      </c>
      <c r="I5391" s="22"/>
    </row>
    <row r="5392" spans="1:9" ht="27" x14ac:dyDescent="0.25">
      <c r="A5392" s="32">
        <v>5113</v>
      </c>
      <c r="B5392" s="32" t="s">
        <v>4954</v>
      </c>
      <c r="C5392" s="32" t="s">
        <v>454</v>
      </c>
      <c r="D5392" s="32" t="s">
        <v>1212</v>
      </c>
      <c r="E5392" s="32" t="s">
        <v>14</v>
      </c>
      <c r="F5392" s="32">
        <v>274596</v>
      </c>
      <c r="G5392" s="32">
        <v>274596</v>
      </c>
      <c r="H5392" s="32">
        <v>1</v>
      </c>
      <c r="I5392" s="22"/>
    </row>
    <row r="5393" spans="1:9" ht="27" x14ac:dyDescent="0.25">
      <c r="A5393" s="32">
        <v>5113</v>
      </c>
      <c r="B5393" s="32" t="s">
        <v>4955</v>
      </c>
      <c r="C5393" s="32" t="s">
        <v>454</v>
      </c>
      <c r="D5393" s="32" t="s">
        <v>1212</v>
      </c>
      <c r="E5393" s="32" t="s">
        <v>14</v>
      </c>
      <c r="F5393" s="32">
        <v>564504</v>
      </c>
      <c r="G5393" s="32">
        <v>564504</v>
      </c>
      <c r="H5393" s="32">
        <v>1</v>
      </c>
      <c r="I5393" s="22"/>
    </row>
    <row r="5394" spans="1:9" ht="27" x14ac:dyDescent="0.25">
      <c r="A5394" s="32">
        <v>5113</v>
      </c>
      <c r="B5394" s="32" t="s">
        <v>4956</v>
      </c>
      <c r="C5394" s="32" t="s">
        <v>1093</v>
      </c>
      <c r="D5394" s="32" t="s">
        <v>13</v>
      </c>
      <c r="E5394" s="32" t="s">
        <v>14</v>
      </c>
      <c r="F5394" s="32">
        <v>90972</v>
      </c>
      <c r="G5394" s="32">
        <v>90972</v>
      </c>
      <c r="H5394" s="32">
        <v>1</v>
      </c>
      <c r="I5394" s="22"/>
    </row>
    <row r="5395" spans="1:9" ht="27" x14ac:dyDescent="0.25">
      <c r="A5395" s="32">
        <v>5113</v>
      </c>
      <c r="B5395" s="32" t="s">
        <v>4957</v>
      </c>
      <c r="C5395" s="32" t="s">
        <v>1093</v>
      </c>
      <c r="D5395" s="32" t="s">
        <v>13</v>
      </c>
      <c r="E5395" s="32" t="s">
        <v>14</v>
      </c>
      <c r="F5395" s="32">
        <v>182592</v>
      </c>
      <c r="G5395" s="32">
        <v>182592</v>
      </c>
      <c r="H5395" s="32">
        <v>1</v>
      </c>
      <c r="I5395" s="22"/>
    </row>
    <row r="5396" spans="1:9" ht="27" x14ac:dyDescent="0.25">
      <c r="A5396" s="32">
        <v>5113</v>
      </c>
      <c r="B5396" s="32" t="s">
        <v>4958</v>
      </c>
      <c r="C5396" s="32" t="s">
        <v>1093</v>
      </c>
      <c r="D5396" s="32" t="s">
        <v>13</v>
      </c>
      <c r="E5396" s="32" t="s">
        <v>14</v>
      </c>
      <c r="F5396" s="32">
        <v>171240</v>
      </c>
      <c r="G5396" s="32">
        <v>171240</v>
      </c>
      <c r="H5396" s="32">
        <v>1</v>
      </c>
      <c r="I5396" s="22"/>
    </row>
    <row r="5397" spans="1:9" ht="27" x14ac:dyDescent="0.25">
      <c r="A5397" s="32">
        <v>5113</v>
      </c>
      <c r="B5397" s="32" t="s">
        <v>4959</v>
      </c>
      <c r="C5397" s="32" t="s">
        <v>1093</v>
      </c>
      <c r="D5397" s="32" t="s">
        <v>13</v>
      </c>
      <c r="E5397" s="32" t="s">
        <v>14</v>
      </c>
      <c r="F5397" s="32">
        <v>170556</v>
      </c>
      <c r="G5397" s="32">
        <v>170556</v>
      </c>
      <c r="H5397" s="32">
        <v>1</v>
      </c>
      <c r="I5397" s="22"/>
    </row>
    <row r="5398" spans="1:9" ht="27" x14ac:dyDescent="0.25">
      <c r="A5398" s="32">
        <v>5113</v>
      </c>
      <c r="B5398" s="32" t="s">
        <v>4960</v>
      </c>
      <c r="C5398" s="32" t="s">
        <v>1093</v>
      </c>
      <c r="D5398" s="32" t="s">
        <v>13</v>
      </c>
      <c r="E5398" s="32" t="s">
        <v>14</v>
      </c>
      <c r="F5398" s="32">
        <v>173232</v>
      </c>
      <c r="G5398" s="32">
        <v>173232</v>
      </c>
      <c r="H5398" s="32">
        <v>1</v>
      </c>
      <c r="I5398" s="22"/>
    </row>
    <row r="5399" spans="1:9" ht="27" x14ac:dyDescent="0.25">
      <c r="A5399" s="32">
        <v>5113</v>
      </c>
      <c r="B5399" s="32" t="s">
        <v>4961</v>
      </c>
      <c r="C5399" s="32" t="s">
        <v>1093</v>
      </c>
      <c r="D5399" s="32" t="s">
        <v>13</v>
      </c>
      <c r="E5399" s="32" t="s">
        <v>14</v>
      </c>
      <c r="F5399" s="32">
        <v>160944</v>
      </c>
      <c r="G5399" s="32">
        <v>160944</v>
      </c>
      <c r="H5399" s="32">
        <v>1</v>
      </c>
      <c r="I5399" s="22"/>
    </row>
    <row r="5400" spans="1:9" ht="27" x14ac:dyDescent="0.25">
      <c r="A5400" s="32">
        <v>5113</v>
      </c>
      <c r="B5400" s="32" t="s">
        <v>4962</v>
      </c>
      <c r="C5400" s="32" t="s">
        <v>1093</v>
      </c>
      <c r="D5400" s="32" t="s">
        <v>13</v>
      </c>
      <c r="E5400" s="32" t="s">
        <v>14</v>
      </c>
      <c r="F5400" s="32">
        <v>169356</v>
      </c>
      <c r="G5400" s="32">
        <v>169356</v>
      </c>
      <c r="H5400" s="32">
        <v>1</v>
      </c>
      <c r="I5400" s="22"/>
    </row>
    <row r="5401" spans="1:9" ht="27" x14ac:dyDescent="0.25">
      <c r="A5401" s="32">
        <v>5113</v>
      </c>
      <c r="B5401" s="32" t="s">
        <v>4963</v>
      </c>
      <c r="C5401" s="32" t="s">
        <v>1093</v>
      </c>
      <c r="D5401" s="32" t="s">
        <v>13</v>
      </c>
      <c r="E5401" s="32" t="s">
        <v>14</v>
      </c>
      <c r="F5401" s="32">
        <v>82380</v>
      </c>
      <c r="G5401" s="32">
        <v>82380</v>
      </c>
      <c r="H5401" s="32">
        <v>1</v>
      </c>
      <c r="I5401" s="22"/>
    </row>
    <row r="5402" spans="1:9" ht="27" x14ac:dyDescent="0.25">
      <c r="A5402" s="32">
        <v>4251</v>
      </c>
      <c r="B5402" s="32" t="s">
        <v>4970</v>
      </c>
      <c r="C5402" s="32" t="s">
        <v>454</v>
      </c>
      <c r="D5402" s="32" t="s">
        <v>1212</v>
      </c>
      <c r="E5402" s="32" t="s">
        <v>14</v>
      </c>
      <c r="F5402" s="32">
        <v>509500</v>
      </c>
      <c r="G5402" s="32">
        <v>509500</v>
      </c>
      <c r="H5402" s="32">
        <v>1</v>
      </c>
      <c r="I5402" s="22"/>
    </row>
    <row r="5403" spans="1:9" ht="27" x14ac:dyDescent="0.25">
      <c r="A5403" s="32">
        <v>4251</v>
      </c>
      <c r="B5403" s="32" t="s">
        <v>4972</v>
      </c>
      <c r="C5403" s="32" t="s">
        <v>454</v>
      </c>
      <c r="D5403" s="32" t="s">
        <v>1212</v>
      </c>
      <c r="E5403" s="32" t="s">
        <v>14</v>
      </c>
      <c r="F5403" s="32">
        <v>666400</v>
      </c>
      <c r="G5403" s="32">
        <v>666400</v>
      </c>
      <c r="H5403" s="32">
        <v>1</v>
      </c>
      <c r="I5403" s="22"/>
    </row>
    <row r="5404" spans="1:9" ht="27" x14ac:dyDescent="0.25">
      <c r="A5404" s="32">
        <v>5113</v>
      </c>
      <c r="B5404" s="32" t="s">
        <v>6420</v>
      </c>
      <c r="C5404" s="32" t="s">
        <v>454</v>
      </c>
      <c r="D5404" s="32" t="s">
        <v>13</v>
      </c>
      <c r="E5404" s="32" t="s">
        <v>14</v>
      </c>
      <c r="F5404" s="32">
        <v>103000</v>
      </c>
      <c r="G5404" s="32">
        <v>103000</v>
      </c>
      <c r="H5404" s="32">
        <v>1</v>
      </c>
      <c r="I5404" s="22"/>
    </row>
    <row r="5405" spans="1:9" x14ac:dyDescent="0.25">
      <c r="A5405" s="136" t="s">
        <v>8</v>
      </c>
      <c r="B5405" s="137"/>
      <c r="C5405" s="137"/>
      <c r="D5405" s="137"/>
      <c r="E5405" s="137"/>
      <c r="F5405" s="137"/>
      <c r="G5405" s="137"/>
      <c r="H5405" s="138"/>
      <c r="I5405" s="22"/>
    </row>
    <row r="5406" spans="1:9" ht="27" x14ac:dyDescent="0.25">
      <c r="A5406" s="32">
        <v>5129</v>
      </c>
      <c r="B5406" s="32" t="s">
        <v>4740</v>
      </c>
      <c r="C5406" s="32" t="s">
        <v>1630</v>
      </c>
      <c r="D5406" s="32" t="s">
        <v>9</v>
      </c>
      <c r="E5406" s="32" t="s">
        <v>10</v>
      </c>
      <c r="F5406" s="32">
        <v>539760</v>
      </c>
      <c r="G5406" s="32">
        <f>+F5406*H5406</f>
        <v>1079520</v>
      </c>
      <c r="H5406" s="32">
        <v>2</v>
      </c>
      <c r="I5406" s="22"/>
    </row>
    <row r="5407" spans="1:9" ht="27" x14ac:dyDescent="0.25">
      <c r="A5407" s="32">
        <v>5129</v>
      </c>
      <c r="B5407" s="32" t="s">
        <v>4741</v>
      </c>
      <c r="C5407" s="32" t="s">
        <v>1630</v>
      </c>
      <c r="D5407" s="32" t="s">
        <v>9</v>
      </c>
      <c r="E5407" s="32" t="s">
        <v>10</v>
      </c>
      <c r="F5407" s="32">
        <v>311280</v>
      </c>
      <c r="G5407" s="32">
        <f t="shared" ref="G5407:G5409" si="104">+F5407*H5407</f>
        <v>933840</v>
      </c>
      <c r="H5407" s="32">
        <v>3</v>
      </c>
      <c r="I5407" s="22"/>
    </row>
    <row r="5408" spans="1:9" ht="27" x14ac:dyDescent="0.25">
      <c r="A5408" s="32">
        <v>5129</v>
      </c>
      <c r="B5408" s="32" t="s">
        <v>4742</v>
      </c>
      <c r="C5408" s="32" t="s">
        <v>1630</v>
      </c>
      <c r="D5408" s="32" t="s">
        <v>9</v>
      </c>
      <c r="E5408" s="32" t="s">
        <v>10</v>
      </c>
      <c r="F5408" s="32">
        <v>251550</v>
      </c>
      <c r="G5408" s="32">
        <f t="shared" si="104"/>
        <v>251550</v>
      </c>
      <c r="H5408" s="32">
        <v>1</v>
      </c>
      <c r="I5408" s="22"/>
    </row>
    <row r="5409" spans="1:9" ht="27" x14ac:dyDescent="0.25">
      <c r="A5409" s="32">
        <v>5129</v>
      </c>
      <c r="B5409" s="32" t="s">
        <v>4743</v>
      </c>
      <c r="C5409" s="32" t="s">
        <v>1630</v>
      </c>
      <c r="D5409" s="32" t="s">
        <v>9</v>
      </c>
      <c r="E5409" s="32" t="s">
        <v>10</v>
      </c>
      <c r="F5409" s="32">
        <v>451003</v>
      </c>
      <c r="G5409" s="32">
        <f t="shared" si="104"/>
        <v>451003</v>
      </c>
      <c r="H5409" s="32">
        <v>1</v>
      </c>
      <c r="I5409" s="22"/>
    </row>
    <row r="5410" spans="1:9" x14ac:dyDescent="0.25">
      <c r="A5410" s="32">
        <v>5129</v>
      </c>
      <c r="B5410" s="32" t="s">
        <v>3892</v>
      </c>
      <c r="C5410" s="32" t="s">
        <v>1583</v>
      </c>
      <c r="D5410" s="32" t="s">
        <v>9</v>
      </c>
      <c r="E5410" s="32" t="s">
        <v>10</v>
      </c>
      <c r="F5410" s="32">
        <v>50000</v>
      </c>
      <c r="G5410" s="32">
        <f>+F5410*H5410</f>
        <v>5000000</v>
      </c>
      <c r="H5410" s="32">
        <v>100</v>
      </c>
      <c r="I5410" s="22"/>
    </row>
    <row r="5411" spans="1:9" ht="27" x14ac:dyDescent="0.25">
      <c r="A5411" s="32">
        <v>5129</v>
      </c>
      <c r="B5411" s="32" t="s">
        <v>3212</v>
      </c>
      <c r="C5411" s="32" t="s">
        <v>1629</v>
      </c>
      <c r="D5411" s="32" t="s">
        <v>9</v>
      </c>
      <c r="E5411" s="32" t="s">
        <v>10</v>
      </c>
      <c r="F5411" s="32">
        <v>27000</v>
      </c>
      <c r="G5411" s="32">
        <f>+F5411*H5411</f>
        <v>2700000</v>
      </c>
      <c r="H5411" s="32">
        <v>100</v>
      </c>
      <c r="I5411" s="22"/>
    </row>
    <row r="5412" spans="1:9" x14ac:dyDescent="0.25">
      <c r="A5412" s="32">
        <v>5129</v>
      </c>
      <c r="B5412" s="32" t="s">
        <v>5295</v>
      </c>
      <c r="C5412" s="32" t="s">
        <v>5296</v>
      </c>
      <c r="D5412" s="32" t="s">
        <v>9</v>
      </c>
      <c r="E5412" s="32" t="s">
        <v>10</v>
      </c>
      <c r="F5412" s="32">
        <v>260000</v>
      </c>
      <c r="G5412" s="32">
        <f>H5412*F5412</f>
        <v>1300000</v>
      </c>
      <c r="H5412" s="32">
        <v>5</v>
      </c>
      <c r="I5412" s="22"/>
    </row>
    <row r="5413" spans="1:9" ht="40.5" x14ac:dyDescent="0.25">
      <c r="A5413" s="32">
        <v>5129</v>
      </c>
      <c r="B5413" s="32" t="s">
        <v>5297</v>
      </c>
      <c r="C5413" s="32" t="s">
        <v>1587</v>
      </c>
      <c r="D5413" s="32" t="s">
        <v>9</v>
      </c>
      <c r="E5413" s="32" t="s">
        <v>10</v>
      </c>
      <c r="F5413" s="32">
        <v>380000</v>
      </c>
      <c r="G5413" s="32">
        <f>H5413*F5413</f>
        <v>3040000</v>
      </c>
      <c r="H5413" s="32">
        <v>8</v>
      </c>
      <c r="I5413" s="22"/>
    </row>
    <row r="5414" spans="1:9" ht="15" customHeight="1" x14ac:dyDescent="0.25">
      <c r="A5414" s="133" t="s">
        <v>152</v>
      </c>
      <c r="B5414" s="134"/>
      <c r="C5414" s="134"/>
      <c r="D5414" s="134"/>
      <c r="E5414" s="134"/>
      <c r="F5414" s="134"/>
      <c r="G5414" s="134"/>
      <c r="H5414" s="135"/>
      <c r="I5414" s="22"/>
    </row>
    <row r="5415" spans="1:9" ht="15" customHeight="1" x14ac:dyDescent="0.25">
      <c r="A5415" s="136" t="s">
        <v>16</v>
      </c>
      <c r="B5415" s="137"/>
      <c r="C5415" s="137"/>
      <c r="D5415" s="137"/>
      <c r="E5415" s="137"/>
      <c r="F5415" s="137"/>
      <c r="G5415" s="137"/>
      <c r="H5415" s="138"/>
      <c r="I5415" s="22"/>
    </row>
    <row r="5416" spans="1:9" ht="27" x14ac:dyDescent="0.25">
      <c r="A5416" s="4">
        <v>4251</v>
      </c>
      <c r="B5416" s="32" t="s">
        <v>4967</v>
      </c>
      <c r="C5416" s="32" t="s">
        <v>468</v>
      </c>
      <c r="D5416" s="4" t="s">
        <v>381</v>
      </c>
      <c r="E5416" s="4" t="s">
        <v>14</v>
      </c>
      <c r="F5416" s="32">
        <v>33333600</v>
      </c>
      <c r="G5416" s="32">
        <v>33333600</v>
      </c>
      <c r="H5416" s="4">
        <v>1</v>
      </c>
      <c r="I5416" s="22"/>
    </row>
    <row r="5417" spans="1:9" ht="15" customHeight="1" x14ac:dyDescent="0.25">
      <c r="A5417" s="133" t="s">
        <v>259</v>
      </c>
      <c r="B5417" s="134"/>
      <c r="C5417" s="134"/>
      <c r="D5417" s="134"/>
      <c r="E5417" s="134"/>
      <c r="F5417" s="134"/>
      <c r="G5417" s="134"/>
      <c r="H5417" s="135"/>
      <c r="I5417" s="22"/>
    </row>
    <row r="5418" spans="1:9" x14ac:dyDescent="0.25">
      <c r="A5418" s="136" t="s">
        <v>8</v>
      </c>
      <c r="B5418" s="137"/>
      <c r="C5418" s="137"/>
      <c r="D5418" s="137"/>
      <c r="E5418" s="137"/>
      <c r="F5418" s="137"/>
      <c r="G5418" s="137"/>
      <c r="H5418" s="138"/>
      <c r="I5418" s="22"/>
    </row>
    <row r="5419" spans="1:9" x14ac:dyDescent="0.25">
      <c r="A5419" s="4">
        <v>4269</v>
      </c>
      <c r="B5419" s="32" t="s">
        <v>5450</v>
      </c>
      <c r="C5419" s="32" t="s">
        <v>1825</v>
      </c>
      <c r="D5419" s="4" t="s">
        <v>9</v>
      </c>
      <c r="E5419" s="4" t="s">
        <v>854</v>
      </c>
      <c r="F5419" s="32">
        <v>3141.5</v>
      </c>
      <c r="G5419" s="32">
        <f>H5419*F5419</f>
        <v>6389811</v>
      </c>
      <c r="H5419" s="4">
        <v>2034</v>
      </c>
      <c r="I5419" s="22"/>
    </row>
    <row r="5420" spans="1:9" x14ac:dyDescent="0.25">
      <c r="A5420" s="4">
        <v>4269</v>
      </c>
      <c r="B5420" s="32" t="s">
        <v>5451</v>
      </c>
      <c r="C5420" s="32" t="s">
        <v>1825</v>
      </c>
      <c r="D5420" s="4" t="s">
        <v>9</v>
      </c>
      <c r="E5420" s="4" t="s">
        <v>854</v>
      </c>
      <c r="F5420" s="32">
        <v>2524</v>
      </c>
      <c r="G5420" s="32">
        <f t="shared" ref="G5420:G5422" si="105">H5420*F5420</f>
        <v>656240</v>
      </c>
      <c r="H5420" s="4">
        <v>260</v>
      </c>
      <c r="I5420" s="22"/>
    </row>
    <row r="5421" spans="1:9" x14ac:dyDescent="0.25">
      <c r="A5421" s="4">
        <v>4269</v>
      </c>
      <c r="B5421" s="32" t="s">
        <v>5452</v>
      </c>
      <c r="C5421" s="32" t="s">
        <v>1847</v>
      </c>
      <c r="D5421" s="4" t="s">
        <v>9</v>
      </c>
      <c r="E5421" s="4" t="s">
        <v>1675</v>
      </c>
      <c r="F5421" s="32">
        <v>139806</v>
      </c>
      <c r="G5421" s="32">
        <f t="shared" si="105"/>
        <v>718602.84</v>
      </c>
      <c r="H5421" s="4">
        <v>5.14</v>
      </c>
      <c r="I5421" s="22"/>
    </row>
    <row r="5422" spans="1:9" x14ac:dyDescent="0.25">
      <c r="A5422" s="4">
        <v>4269</v>
      </c>
      <c r="B5422" s="32" t="s">
        <v>5453</v>
      </c>
      <c r="C5422" s="32" t="s">
        <v>1847</v>
      </c>
      <c r="D5422" s="4" t="s">
        <v>9</v>
      </c>
      <c r="E5422" s="4" t="s">
        <v>1675</v>
      </c>
      <c r="F5422" s="32">
        <v>140120</v>
      </c>
      <c r="G5422" s="32">
        <f t="shared" si="105"/>
        <v>234000.4</v>
      </c>
      <c r="H5422" s="4">
        <v>1.67</v>
      </c>
      <c r="I5422" s="22"/>
    </row>
    <row r="5423" spans="1:9" ht="15" customHeight="1" x14ac:dyDescent="0.25">
      <c r="A5423" s="133" t="s">
        <v>151</v>
      </c>
      <c r="B5423" s="134"/>
      <c r="C5423" s="134"/>
      <c r="D5423" s="134"/>
      <c r="E5423" s="134"/>
      <c r="F5423" s="134"/>
      <c r="G5423" s="134"/>
      <c r="H5423" s="135"/>
      <c r="I5423" s="22"/>
    </row>
    <row r="5424" spans="1:9" ht="15" customHeight="1" x14ac:dyDescent="0.25">
      <c r="A5424" s="136" t="s">
        <v>16</v>
      </c>
      <c r="B5424" s="137"/>
      <c r="C5424" s="137"/>
      <c r="D5424" s="137"/>
      <c r="E5424" s="137"/>
      <c r="F5424" s="137"/>
      <c r="G5424" s="137"/>
      <c r="H5424" s="138"/>
      <c r="I5424" s="22"/>
    </row>
    <row r="5425" spans="1:9" x14ac:dyDescent="0.25">
      <c r="A5425" s="4"/>
      <c r="B5425" s="4"/>
      <c r="C5425" s="4"/>
      <c r="D5425" s="4"/>
      <c r="E5425" s="4"/>
      <c r="F5425" s="4"/>
      <c r="G5425" s="4"/>
      <c r="H5425" s="4"/>
      <c r="I5425" s="22"/>
    </row>
    <row r="5426" spans="1:9" ht="15" customHeight="1" x14ac:dyDescent="0.25">
      <c r="A5426" s="133" t="s">
        <v>208</v>
      </c>
      <c r="B5426" s="134"/>
      <c r="C5426" s="134"/>
      <c r="D5426" s="134"/>
      <c r="E5426" s="134"/>
      <c r="F5426" s="134"/>
      <c r="G5426" s="134"/>
      <c r="H5426" s="135"/>
      <c r="I5426" s="22"/>
    </row>
    <row r="5427" spans="1:9" ht="15" customHeight="1" x14ac:dyDescent="0.25">
      <c r="A5427" s="136" t="s">
        <v>12</v>
      </c>
      <c r="B5427" s="137"/>
      <c r="C5427" s="137"/>
      <c r="D5427" s="137"/>
      <c r="E5427" s="137"/>
      <c r="F5427" s="137"/>
      <c r="G5427" s="137"/>
      <c r="H5427" s="138"/>
      <c r="I5427" s="22"/>
    </row>
    <row r="5428" spans="1:9" ht="40.5" x14ac:dyDescent="0.25">
      <c r="A5428" s="32">
        <v>4239</v>
      </c>
      <c r="B5428" s="32" t="s">
        <v>5743</v>
      </c>
      <c r="C5428" s="32" t="s">
        <v>434</v>
      </c>
      <c r="D5428" s="32" t="s">
        <v>248</v>
      </c>
      <c r="E5428" s="32" t="s">
        <v>14</v>
      </c>
      <c r="F5428" s="32">
        <v>1750000</v>
      </c>
      <c r="G5428" s="32">
        <v>1750000</v>
      </c>
      <c r="H5428" s="32">
        <v>1</v>
      </c>
      <c r="I5428" s="22"/>
    </row>
    <row r="5429" spans="1:9" ht="15" customHeight="1" x14ac:dyDescent="0.25">
      <c r="A5429" s="133" t="s">
        <v>3972</v>
      </c>
      <c r="B5429" s="134"/>
      <c r="C5429" s="134"/>
      <c r="D5429" s="134"/>
      <c r="E5429" s="134"/>
      <c r="F5429" s="134"/>
      <c r="G5429" s="134"/>
      <c r="H5429" s="135"/>
      <c r="I5429" s="22"/>
    </row>
    <row r="5430" spans="1:9" ht="15" customHeight="1" x14ac:dyDescent="0.25">
      <c r="A5430" s="136" t="s">
        <v>12</v>
      </c>
      <c r="B5430" s="137"/>
      <c r="C5430" s="137"/>
      <c r="D5430" s="137"/>
      <c r="E5430" s="137"/>
      <c r="F5430" s="137"/>
      <c r="G5430" s="137"/>
      <c r="H5430" s="138"/>
      <c r="I5430" s="22"/>
    </row>
    <row r="5431" spans="1:9" ht="27" x14ac:dyDescent="0.25">
      <c r="A5431" s="32">
        <v>4239</v>
      </c>
      <c r="B5431" s="32" t="s">
        <v>3973</v>
      </c>
      <c r="C5431" s="32" t="s">
        <v>857</v>
      </c>
      <c r="D5431" s="32" t="s">
        <v>248</v>
      </c>
      <c r="E5431" s="32" t="s">
        <v>14</v>
      </c>
      <c r="F5431" s="32">
        <v>900000</v>
      </c>
      <c r="G5431" s="32">
        <v>900000</v>
      </c>
      <c r="H5431" s="32">
        <v>1</v>
      </c>
      <c r="I5431" s="22"/>
    </row>
    <row r="5432" spans="1:9" ht="27" x14ac:dyDescent="0.25">
      <c r="A5432" s="32">
        <v>4239</v>
      </c>
      <c r="B5432" s="32" t="s">
        <v>3974</v>
      </c>
      <c r="C5432" s="32" t="s">
        <v>857</v>
      </c>
      <c r="D5432" s="32" t="s">
        <v>248</v>
      </c>
      <c r="E5432" s="32" t="s">
        <v>14</v>
      </c>
      <c r="F5432" s="32">
        <v>125000</v>
      </c>
      <c r="G5432" s="32">
        <v>125000</v>
      </c>
      <c r="H5432" s="32">
        <v>1</v>
      </c>
      <c r="I5432" s="22"/>
    </row>
    <row r="5433" spans="1:9" ht="27" x14ac:dyDescent="0.25">
      <c r="A5433" s="32">
        <v>4239</v>
      </c>
      <c r="B5433" s="32" t="s">
        <v>3975</v>
      </c>
      <c r="C5433" s="32" t="s">
        <v>857</v>
      </c>
      <c r="D5433" s="32" t="s">
        <v>248</v>
      </c>
      <c r="E5433" s="32" t="s">
        <v>14</v>
      </c>
      <c r="F5433" s="32">
        <v>125000</v>
      </c>
      <c r="G5433" s="32">
        <v>125000</v>
      </c>
      <c r="H5433" s="32">
        <v>1</v>
      </c>
      <c r="I5433" s="22"/>
    </row>
    <row r="5434" spans="1:9" ht="27" x14ac:dyDescent="0.25">
      <c r="A5434" s="32">
        <v>4239</v>
      </c>
      <c r="B5434" s="32" t="s">
        <v>3976</v>
      </c>
      <c r="C5434" s="32" t="s">
        <v>857</v>
      </c>
      <c r="D5434" s="32" t="s">
        <v>248</v>
      </c>
      <c r="E5434" s="32" t="s">
        <v>14</v>
      </c>
      <c r="F5434" s="32">
        <v>80000</v>
      </c>
      <c r="G5434" s="32">
        <v>80000</v>
      </c>
      <c r="H5434" s="32">
        <v>1</v>
      </c>
      <c r="I5434" s="22"/>
    </row>
    <row r="5435" spans="1:9" ht="27" x14ac:dyDescent="0.25">
      <c r="A5435" s="32">
        <v>4239</v>
      </c>
      <c r="B5435" s="32" t="s">
        <v>3977</v>
      </c>
      <c r="C5435" s="32" t="s">
        <v>857</v>
      </c>
      <c r="D5435" s="32" t="s">
        <v>248</v>
      </c>
      <c r="E5435" s="32" t="s">
        <v>14</v>
      </c>
      <c r="F5435" s="32">
        <v>80000</v>
      </c>
      <c r="G5435" s="32">
        <v>80000</v>
      </c>
      <c r="H5435" s="32">
        <v>1</v>
      </c>
      <c r="I5435" s="22"/>
    </row>
    <row r="5436" spans="1:9" ht="15" customHeight="1" x14ac:dyDescent="0.25">
      <c r="A5436" s="136" t="s">
        <v>8</v>
      </c>
      <c r="B5436" s="137"/>
      <c r="C5436" s="137"/>
      <c r="D5436" s="137"/>
      <c r="E5436" s="137"/>
      <c r="F5436" s="137"/>
      <c r="G5436" s="137"/>
      <c r="H5436" s="138"/>
      <c r="I5436" s="22"/>
    </row>
    <row r="5437" spans="1:9" ht="15" customHeight="1" x14ac:dyDescent="0.25">
      <c r="A5437" s="32">
        <v>4269</v>
      </c>
      <c r="B5437" s="32" t="s">
        <v>3978</v>
      </c>
      <c r="C5437" s="32" t="s">
        <v>1326</v>
      </c>
      <c r="D5437" s="32" t="s">
        <v>248</v>
      </c>
      <c r="E5437" s="32" t="s">
        <v>10</v>
      </c>
      <c r="F5437" s="32">
        <v>12000</v>
      </c>
      <c r="G5437" s="32">
        <f>+F5437*H5437</f>
        <v>900000</v>
      </c>
      <c r="H5437" s="32">
        <v>75</v>
      </c>
      <c r="I5437" s="22"/>
    </row>
    <row r="5438" spans="1:9" ht="15" customHeight="1" x14ac:dyDescent="0.25">
      <c r="A5438" s="32">
        <v>4269</v>
      </c>
      <c r="B5438" s="32" t="s">
        <v>3979</v>
      </c>
      <c r="C5438" s="32" t="s">
        <v>3067</v>
      </c>
      <c r="D5438" s="32" t="s">
        <v>248</v>
      </c>
      <c r="E5438" s="32" t="s">
        <v>10</v>
      </c>
      <c r="F5438" s="32">
        <v>10000</v>
      </c>
      <c r="G5438" s="32">
        <f t="shared" ref="G5438:G5439" si="106">+F5438*H5438</f>
        <v>3000000</v>
      </c>
      <c r="H5438" s="32">
        <v>300</v>
      </c>
      <c r="I5438" s="22"/>
    </row>
    <row r="5439" spans="1:9" x14ac:dyDescent="0.25">
      <c r="A5439" s="32">
        <v>4269</v>
      </c>
      <c r="B5439" s="32" t="s">
        <v>3980</v>
      </c>
      <c r="C5439" s="32" t="s">
        <v>3435</v>
      </c>
      <c r="D5439" s="32" t="s">
        <v>248</v>
      </c>
      <c r="E5439" s="32" t="s">
        <v>10</v>
      </c>
      <c r="F5439" s="32">
        <v>60000</v>
      </c>
      <c r="G5439" s="32">
        <f t="shared" si="106"/>
        <v>900000</v>
      </c>
      <c r="H5439" s="32">
        <v>15</v>
      </c>
      <c r="I5439" s="22"/>
    </row>
    <row r="5440" spans="1:9" ht="15" customHeight="1" x14ac:dyDescent="0.25">
      <c r="A5440" s="133" t="s">
        <v>5744</v>
      </c>
      <c r="B5440" s="134"/>
      <c r="C5440" s="134"/>
      <c r="D5440" s="134"/>
      <c r="E5440" s="134"/>
      <c r="F5440" s="134"/>
      <c r="G5440" s="134"/>
      <c r="H5440" s="135"/>
      <c r="I5440" s="22"/>
    </row>
    <row r="5441" spans="1:9" x14ac:dyDescent="0.25">
      <c r="A5441" s="136" t="s">
        <v>8</v>
      </c>
      <c r="B5441" s="137"/>
      <c r="C5441" s="137"/>
      <c r="D5441" s="137"/>
      <c r="E5441" s="137"/>
      <c r="F5441" s="137"/>
      <c r="G5441" s="137"/>
      <c r="H5441" s="138"/>
      <c r="I5441" s="22"/>
    </row>
    <row r="5442" spans="1:9" x14ac:dyDescent="0.25">
      <c r="A5442" s="32">
        <v>4267</v>
      </c>
      <c r="B5442" s="32" t="s">
        <v>6023</v>
      </c>
      <c r="C5442" s="32" t="s">
        <v>957</v>
      </c>
      <c r="D5442" s="32" t="s">
        <v>381</v>
      </c>
      <c r="E5442" s="32"/>
      <c r="F5442" s="32">
        <v>1500</v>
      </c>
      <c r="G5442" s="32">
        <f>H5442*F5442</f>
        <v>7257000</v>
      </c>
      <c r="H5442" s="32">
        <v>4838</v>
      </c>
      <c r="I5442" s="22"/>
    </row>
    <row r="5443" spans="1:9" ht="15" customHeight="1" x14ac:dyDescent="0.25">
      <c r="A5443" s="136" t="s">
        <v>12</v>
      </c>
      <c r="B5443" s="137"/>
      <c r="C5443" s="137"/>
      <c r="D5443" s="137"/>
      <c r="E5443" s="137"/>
      <c r="F5443" s="137"/>
      <c r="G5443" s="137"/>
      <c r="H5443" s="138"/>
      <c r="I5443" s="22"/>
    </row>
    <row r="5444" spans="1:9" ht="40.5" x14ac:dyDescent="0.25">
      <c r="A5444" s="32">
        <v>4239</v>
      </c>
      <c r="B5444" s="32" t="s">
        <v>4111</v>
      </c>
      <c r="C5444" s="32" t="s">
        <v>497</v>
      </c>
      <c r="D5444" s="32" t="s">
        <v>9</v>
      </c>
      <c r="E5444" s="32" t="s">
        <v>14</v>
      </c>
      <c r="F5444" s="32">
        <v>1700000</v>
      </c>
      <c r="G5444" s="32">
        <v>1700000</v>
      </c>
      <c r="H5444" s="32">
        <v>1</v>
      </c>
      <c r="I5444" s="22"/>
    </row>
    <row r="5445" spans="1:9" ht="40.5" x14ac:dyDescent="0.25">
      <c r="A5445" s="32">
        <v>4239</v>
      </c>
      <c r="B5445" s="32" t="s">
        <v>4112</v>
      </c>
      <c r="C5445" s="32" t="s">
        <v>497</v>
      </c>
      <c r="D5445" s="32" t="s">
        <v>9</v>
      </c>
      <c r="E5445" s="32" t="s">
        <v>14</v>
      </c>
      <c r="F5445" s="32">
        <v>500000</v>
      </c>
      <c r="G5445" s="32">
        <v>500000</v>
      </c>
      <c r="H5445" s="32">
        <v>1</v>
      </c>
      <c r="I5445" s="22"/>
    </row>
    <row r="5446" spans="1:9" ht="40.5" x14ac:dyDescent="0.25">
      <c r="A5446" s="32">
        <v>4239</v>
      </c>
      <c r="B5446" s="32" t="s">
        <v>4113</v>
      </c>
      <c r="C5446" s="32" t="s">
        <v>497</v>
      </c>
      <c r="D5446" s="32" t="s">
        <v>9</v>
      </c>
      <c r="E5446" s="32" t="s">
        <v>14</v>
      </c>
      <c r="F5446" s="32">
        <v>1000000</v>
      </c>
      <c r="G5446" s="32">
        <v>1000000</v>
      </c>
      <c r="H5446" s="32">
        <v>1</v>
      </c>
      <c r="I5446" s="22"/>
    </row>
    <row r="5447" spans="1:9" ht="40.5" x14ac:dyDescent="0.25">
      <c r="A5447" s="32">
        <v>4239</v>
      </c>
      <c r="B5447" s="32" t="s">
        <v>4114</v>
      </c>
      <c r="C5447" s="32" t="s">
        <v>497</v>
      </c>
      <c r="D5447" s="32" t="s">
        <v>9</v>
      </c>
      <c r="E5447" s="32" t="s">
        <v>14</v>
      </c>
      <c r="F5447" s="32">
        <v>1000000</v>
      </c>
      <c r="G5447" s="32">
        <v>1000000</v>
      </c>
      <c r="H5447" s="32">
        <v>1</v>
      </c>
      <c r="I5447" s="22"/>
    </row>
    <row r="5448" spans="1:9" ht="40.5" x14ac:dyDescent="0.25">
      <c r="A5448" s="32">
        <v>4239</v>
      </c>
      <c r="B5448" s="32" t="s">
        <v>4115</v>
      </c>
      <c r="C5448" s="32" t="s">
        <v>497</v>
      </c>
      <c r="D5448" s="32" t="s">
        <v>9</v>
      </c>
      <c r="E5448" s="32" t="s">
        <v>14</v>
      </c>
      <c r="F5448" s="32">
        <v>1000000</v>
      </c>
      <c r="G5448" s="32">
        <v>1000000</v>
      </c>
      <c r="H5448" s="32">
        <v>1</v>
      </c>
      <c r="I5448" s="22"/>
    </row>
    <row r="5449" spans="1:9" ht="40.5" x14ac:dyDescent="0.25">
      <c r="A5449" s="32">
        <v>4239</v>
      </c>
      <c r="B5449" s="32" t="s">
        <v>4116</v>
      </c>
      <c r="C5449" s="32" t="s">
        <v>497</v>
      </c>
      <c r="D5449" s="32" t="s">
        <v>9</v>
      </c>
      <c r="E5449" s="32" t="s">
        <v>14</v>
      </c>
      <c r="F5449" s="32">
        <v>1500000</v>
      </c>
      <c r="G5449" s="32">
        <v>1500000</v>
      </c>
      <c r="H5449" s="32">
        <v>1</v>
      </c>
      <c r="I5449" s="22"/>
    </row>
    <row r="5450" spans="1:9" ht="40.5" x14ac:dyDescent="0.25">
      <c r="A5450" s="32">
        <v>4239</v>
      </c>
      <c r="B5450" s="32" t="s">
        <v>4117</v>
      </c>
      <c r="C5450" s="32" t="s">
        <v>497</v>
      </c>
      <c r="D5450" s="32" t="s">
        <v>9</v>
      </c>
      <c r="E5450" s="32" t="s">
        <v>14</v>
      </c>
      <c r="F5450" s="32">
        <v>500000</v>
      </c>
      <c r="G5450" s="32">
        <v>500000</v>
      </c>
      <c r="H5450" s="32">
        <v>1</v>
      </c>
      <c r="I5450" s="22"/>
    </row>
    <row r="5451" spans="1:9" ht="40.5" x14ac:dyDescent="0.25">
      <c r="A5451" s="32">
        <v>4239</v>
      </c>
      <c r="B5451" s="32" t="s">
        <v>982</v>
      </c>
      <c r="C5451" s="32" t="s">
        <v>497</v>
      </c>
      <c r="D5451" s="32" t="s">
        <v>9</v>
      </c>
      <c r="E5451" s="32" t="s">
        <v>14</v>
      </c>
      <c r="F5451" s="32">
        <v>776000</v>
      </c>
      <c r="G5451" s="32">
        <v>776000</v>
      </c>
      <c r="H5451" s="32">
        <v>1</v>
      </c>
      <c r="I5451" s="22"/>
    </row>
    <row r="5452" spans="1:9" ht="40.5" x14ac:dyDescent="0.25">
      <c r="A5452" s="32">
        <v>4239</v>
      </c>
      <c r="B5452" s="32" t="s">
        <v>983</v>
      </c>
      <c r="C5452" s="32" t="s">
        <v>497</v>
      </c>
      <c r="D5452" s="32" t="s">
        <v>9</v>
      </c>
      <c r="E5452" s="32" t="s">
        <v>14</v>
      </c>
      <c r="F5452" s="32">
        <v>332000</v>
      </c>
      <c r="G5452" s="32">
        <v>332000</v>
      </c>
      <c r="H5452" s="32">
        <v>1</v>
      </c>
      <c r="I5452" s="22"/>
    </row>
    <row r="5453" spans="1:9" ht="40.5" x14ac:dyDescent="0.25">
      <c r="A5453" s="32">
        <v>4239</v>
      </c>
      <c r="B5453" s="32" t="s">
        <v>984</v>
      </c>
      <c r="C5453" s="32" t="s">
        <v>497</v>
      </c>
      <c r="D5453" s="32" t="s">
        <v>9</v>
      </c>
      <c r="E5453" s="32" t="s">
        <v>14</v>
      </c>
      <c r="F5453" s="32">
        <v>543000</v>
      </c>
      <c r="G5453" s="32">
        <v>543000</v>
      </c>
      <c r="H5453" s="32">
        <v>1</v>
      </c>
      <c r="I5453" s="22"/>
    </row>
    <row r="5454" spans="1:9" ht="40.5" x14ac:dyDescent="0.25">
      <c r="A5454" s="32">
        <v>4239</v>
      </c>
      <c r="B5454" s="32" t="s">
        <v>985</v>
      </c>
      <c r="C5454" s="32" t="s">
        <v>497</v>
      </c>
      <c r="D5454" s="32" t="s">
        <v>9</v>
      </c>
      <c r="E5454" s="32" t="s">
        <v>14</v>
      </c>
      <c r="F5454" s="95">
        <v>296000</v>
      </c>
      <c r="G5454" s="95">
        <v>296000</v>
      </c>
      <c r="H5454" s="32">
        <v>1</v>
      </c>
      <c r="I5454" s="22"/>
    </row>
    <row r="5455" spans="1:9" ht="40.5" x14ac:dyDescent="0.25">
      <c r="A5455" s="32">
        <v>4239</v>
      </c>
      <c r="B5455" s="32" t="s">
        <v>986</v>
      </c>
      <c r="C5455" s="32" t="s">
        <v>497</v>
      </c>
      <c r="D5455" s="32" t="s">
        <v>9</v>
      </c>
      <c r="E5455" s="32" t="s">
        <v>14</v>
      </c>
      <c r="F5455" s="95">
        <v>870000</v>
      </c>
      <c r="G5455" s="95">
        <v>870000</v>
      </c>
      <c r="H5455" s="32">
        <v>1</v>
      </c>
      <c r="I5455" s="22"/>
    </row>
    <row r="5456" spans="1:9" ht="40.5" x14ac:dyDescent="0.25">
      <c r="A5456" s="32">
        <v>4239</v>
      </c>
      <c r="B5456" s="32" t="s">
        <v>987</v>
      </c>
      <c r="C5456" s="32" t="s">
        <v>497</v>
      </c>
      <c r="D5456" s="32" t="s">
        <v>9</v>
      </c>
      <c r="E5456" s="32" t="s">
        <v>14</v>
      </c>
      <c r="F5456" s="95">
        <v>430000</v>
      </c>
      <c r="G5456" s="95">
        <v>430000</v>
      </c>
      <c r="H5456" s="32">
        <v>1</v>
      </c>
      <c r="I5456" s="22"/>
    </row>
    <row r="5457" spans="1:9" ht="40.5" x14ac:dyDescent="0.25">
      <c r="A5457" s="32">
        <v>4239</v>
      </c>
      <c r="B5457" s="32" t="s">
        <v>988</v>
      </c>
      <c r="C5457" s="32" t="s">
        <v>497</v>
      </c>
      <c r="D5457" s="32" t="s">
        <v>9</v>
      </c>
      <c r="E5457" s="32" t="s">
        <v>14</v>
      </c>
      <c r="F5457" s="95">
        <v>530000</v>
      </c>
      <c r="G5457" s="95">
        <v>530000</v>
      </c>
      <c r="H5457" s="32">
        <v>1</v>
      </c>
      <c r="I5457" s="22"/>
    </row>
    <row r="5458" spans="1:9" ht="40.5" x14ac:dyDescent="0.25">
      <c r="A5458" s="32">
        <v>4239</v>
      </c>
      <c r="B5458" s="32" t="s">
        <v>5745</v>
      </c>
      <c r="C5458" s="32" t="s">
        <v>497</v>
      </c>
      <c r="D5458" s="32" t="s">
        <v>9</v>
      </c>
      <c r="E5458" s="32" t="s">
        <v>14</v>
      </c>
      <c r="F5458" s="95">
        <v>700000</v>
      </c>
      <c r="G5458" s="95">
        <v>700000</v>
      </c>
      <c r="H5458" s="32">
        <v>1</v>
      </c>
      <c r="I5458" s="22"/>
    </row>
    <row r="5459" spans="1:9" ht="40.5" x14ac:dyDescent="0.25">
      <c r="A5459" s="32">
        <v>4239</v>
      </c>
      <c r="B5459" s="32" t="s">
        <v>5746</v>
      </c>
      <c r="C5459" s="32" t="s">
        <v>497</v>
      </c>
      <c r="D5459" s="32" t="s">
        <v>9</v>
      </c>
      <c r="E5459" s="32" t="s">
        <v>14</v>
      </c>
      <c r="F5459" s="95">
        <v>1000000</v>
      </c>
      <c r="G5459" s="95">
        <v>1000000</v>
      </c>
      <c r="H5459" s="32">
        <v>1</v>
      </c>
      <c r="I5459" s="22"/>
    </row>
    <row r="5460" spans="1:9" ht="40.5" x14ac:dyDescent="0.25">
      <c r="A5460" s="32">
        <v>4239</v>
      </c>
      <c r="B5460" s="32" t="s">
        <v>5747</v>
      </c>
      <c r="C5460" s="32" t="s">
        <v>497</v>
      </c>
      <c r="D5460" s="32" t="s">
        <v>9</v>
      </c>
      <c r="E5460" s="32" t="s">
        <v>14</v>
      </c>
      <c r="F5460" s="95">
        <v>1000000</v>
      </c>
      <c r="G5460" s="95">
        <v>1000000</v>
      </c>
      <c r="H5460" s="32">
        <v>1</v>
      </c>
      <c r="I5460" s="22"/>
    </row>
    <row r="5461" spans="1:9" ht="40.5" x14ac:dyDescent="0.25">
      <c r="A5461" s="32">
        <v>4239</v>
      </c>
      <c r="B5461" s="32" t="s">
        <v>5748</v>
      </c>
      <c r="C5461" s="32" t="s">
        <v>497</v>
      </c>
      <c r="D5461" s="32" t="s">
        <v>9</v>
      </c>
      <c r="E5461" s="32" t="s">
        <v>14</v>
      </c>
      <c r="F5461" s="95">
        <v>700000</v>
      </c>
      <c r="G5461" s="95">
        <v>700000</v>
      </c>
      <c r="H5461" s="32">
        <v>1</v>
      </c>
      <c r="I5461" s="22"/>
    </row>
    <row r="5462" spans="1:9" ht="40.5" x14ac:dyDescent="0.25">
      <c r="A5462" s="32">
        <v>4239</v>
      </c>
      <c r="B5462" s="32" t="s">
        <v>5749</v>
      </c>
      <c r="C5462" s="32" t="s">
        <v>497</v>
      </c>
      <c r="D5462" s="32" t="s">
        <v>9</v>
      </c>
      <c r="E5462" s="32" t="s">
        <v>14</v>
      </c>
      <c r="F5462" s="95">
        <v>400000</v>
      </c>
      <c r="G5462" s="95">
        <v>400000</v>
      </c>
      <c r="H5462" s="32">
        <v>1</v>
      </c>
      <c r="I5462" s="22"/>
    </row>
    <row r="5463" spans="1:9" ht="40.5" x14ac:dyDescent="0.25">
      <c r="A5463" s="32">
        <v>4239</v>
      </c>
      <c r="B5463" s="32" t="s">
        <v>5750</v>
      </c>
      <c r="C5463" s="32" t="s">
        <v>497</v>
      </c>
      <c r="D5463" s="32" t="s">
        <v>9</v>
      </c>
      <c r="E5463" s="32" t="s">
        <v>14</v>
      </c>
      <c r="F5463" s="95">
        <v>700000</v>
      </c>
      <c r="G5463" s="95">
        <v>700000</v>
      </c>
      <c r="H5463" s="32">
        <v>1</v>
      </c>
      <c r="I5463" s="22"/>
    </row>
    <row r="5464" spans="1:9" ht="40.5" x14ac:dyDescent="0.25">
      <c r="A5464" s="32">
        <v>4239</v>
      </c>
      <c r="B5464" s="32" t="s">
        <v>5751</v>
      </c>
      <c r="C5464" s="32" t="s">
        <v>497</v>
      </c>
      <c r="D5464" s="32" t="s">
        <v>9</v>
      </c>
      <c r="E5464" s="32" t="s">
        <v>14</v>
      </c>
      <c r="F5464" s="95">
        <v>1200000</v>
      </c>
      <c r="G5464" s="95">
        <v>1200000</v>
      </c>
      <c r="H5464" s="32">
        <v>1</v>
      </c>
      <c r="I5464" s="22"/>
    </row>
    <row r="5465" spans="1:9" ht="40.5" x14ac:dyDescent="0.25">
      <c r="A5465" s="32">
        <v>4239</v>
      </c>
      <c r="B5465" s="32" t="s">
        <v>5752</v>
      </c>
      <c r="C5465" s="32" t="s">
        <v>497</v>
      </c>
      <c r="D5465" s="32" t="s">
        <v>9</v>
      </c>
      <c r="E5465" s="32" t="s">
        <v>14</v>
      </c>
      <c r="F5465" s="95">
        <v>800000</v>
      </c>
      <c r="G5465" s="95">
        <v>800000</v>
      </c>
      <c r="H5465" s="32">
        <v>1</v>
      </c>
      <c r="I5465" s="22"/>
    </row>
    <row r="5466" spans="1:9" ht="40.5" x14ac:dyDescent="0.25">
      <c r="A5466" s="32">
        <v>4239</v>
      </c>
      <c r="B5466" s="32" t="s">
        <v>5753</v>
      </c>
      <c r="C5466" s="32" t="s">
        <v>497</v>
      </c>
      <c r="D5466" s="32" t="s">
        <v>9</v>
      </c>
      <c r="E5466" s="32" t="s">
        <v>14</v>
      </c>
      <c r="F5466" s="95">
        <v>1000000</v>
      </c>
      <c r="G5466" s="95">
        <v>1000000</v>
      </c>
      <c r="H5466" s="32">
        <v>1</v>
      </c>
      <c r="I5466" s="22"/>
    </row>
    <row r="5467" spans="1:9" ht="40.5" x14ac:dyDescent="0.25">
      <c r="A5467" s="32">
        <v>4239</v>
      </c>
      <c r="B5467" s="32" t="s">
        <v>5754</v>
      </c>
      <c r="C5467" s="32" t="s">
        <v>497</v>
      </c>
      <c r="D5467" s="32" t="s">
        <v>9</v>
      </c>
      <c r="E5467" s="32" t="s">
        <v>14</v>
      </c>
      <c r="F5467" s="95">
        <v>600000</v>
      </c>
      <c r="G5467" s="95">
        <v>600000</v>
      </c>
      <c r="H5467" s="32">
        <v>1</v>
      </c>
      <c r="I5467" s="22"/>
    </row>
    <row r="5468" spans="1:9" ht="40.5" x14ac:dyDescent="0.25">
      <c r="A5468" s="32">
        <v>4239</v>
      </c>
      <c r="B5468" s="32" t="s">
        <v>5755</v>
      </c>
      <c r="C5468" s="32" t="s">
        <v>497</v>
      </c>
      <c r="D5468" s="32" t="s">
        <v>9</v>
      </c>
      <c r="E5468" s="32" t="s">
        <v>14</v>
      </c>
      <c r="F5468" s="95">
        <v>1200000</v>
      </c>
      <c r="G5468" s="95">
        <v>1200000</v>
      </c>
      <c r="H5468" s="32">
        <v>1</v>
      </c>
      <c r="I5468" s="22"/>
    </row>
    <row r="5469" spans="1:9" ht="40.5" x14ac:dyDescent="0.25">
      <c r="A5469" s="32">
        <v>4239</v>
      </c>
      <c r="B5469" s="32" t="s">
        <v>5756</v>
      </c>
      <c r="C5469" s="32" t="s">
        <v>497</v>
      </c>
      <c r="D5469" s="32" t="s">
        <v>9</v>
      </c>
      <c r="E5469" s="32" t="s">
        <v>14</v>
      </c>
      <c r="F5469" s="95">
        <v>1000000</v>
      </c>
      <c r="G5469" s="95">
        <v>1000000</v>
      </c>
      <c r="H5469" s="32">
        <v>1</v>
      </c>
      <c r="I5469" s="22"/>
    </row>
    <row r="5470" spans="1:9" ht="27" x14ac:dyDescent="0.25">
      <c r="A5470" s="32">
        <v>4239</v>
      </c>
      <c r="B5470" s="32" t="s">
        <v>6049</v>
      </c>
      <c r="C5470" s="32" t="s">
        <v>857</v>
      </c>
      <c r="D5470" s="32" t="s">
        <v>9</v>
      </c>
      <c r="E5470" s="32" t="s">
        <v>14</v>
      </c>
      <c r="F5470" s="95">
        <v>14000000</v>
      </c>
      <c r="G5470" s="95">
        <v>14000000</v>
      </c>
      <c r="H5470" s="32">
        <v>1</v>
      </c>
      <c r="I5470" s="22"/>
    </row>
    <row r="5471" spans="1:9" ht="15" customHeight="1" x14ac:dyDescent="0.25">
      <c r="A5471" s="153" t="s">
        <v>2194</v>
      </c>
      <c r="B5471" s="154"/>
      <c r="C5471" s="154"/>
      <c r="D5471" s="154"/>
      <c r="E5471" s="154"/>
      <c r="F5471" s="154"/>
      <c r="G5471" s="154"/>
      <c r="H5471" s="155"/>
      <c r="I5471" s="22"/>
    </row>
    <row r="5472" spans="1:9" ht="15" customHeight="1" x14ac:dyDescent="0.25">
      <c r="A5472" s="136" t="s">
        <v>12</v>
      </c>
      <c r="B5472" s="137"/>
      <c r="C5472" s="137"/>
      <c r="D5472" s="137"/>
      <c r="E5472" s="137"/>
      <c r="F5472" s="137"/>
      <c r="G5472" s="137"/>
      <c r="H5472" s="138"/>
      <c r="I5472" s="22"/>
    </row>
    <row r="5473" spans="1:9" ht="40.5" x14ac:dyDescent="0.25">
      <c r="A5473" s="32">
        <v>4239</v>
      </c>
      <c r="B5473" s="32" t="s">
        <v>2813</v>
      </c>
      <c r="C5473" s="32" t="s">
        <v>434</v>
      </c>
      <c r="D5473" s="32" t="s">
        <v>9</v>
      </c>
      <c r="E5473" s="32" t="s">
        <v>14</v>
      </c>
      <c r="F5473" s="32">
        <v>300000</v>
      </c>
      <c r="G5473" s="32">
        <v>300000</v>
      </c>
      <c r="H5473" s="32">
        <v>1</v>
      </c>
      <c r="I5473" s="22"/>
    </row>
    <row r="5474" spans="1:9" ht="40.5" x14ac:dyDescent="0.25">
      <c r="A5474" s="32">
        <v>4239</v>
      </c>
      <c r="B5474" s="32" t="s">
        <v>2814</v>
      </c>
      <c r="C5474" s="32" t="s">
        <v>434</v>
      </c>
      <c r="D5474" s="32" t="s">
        <v>9</v>
      </c>
      <c r="E5474" s="32" t="s">
        <v>14</v>
      </c>
      <c r="F5474" s="32">
        <v>480000</v>
      </c>
      <c r="G5474" s="32">
        <v>480000</v>
      </c>
      <c r="H5474" s="32">
        <v>1</v>
      </c>
      <c r="I5474" s="22"/>
    </row>
    <row r="5475" spans="1:9" ht="40.5" x14ac:dyDescent="0.25">
      <c r="A5475" s="32">
        <v>4239</v>
      </c>
      <c r="B5475" s="32" t="s">
        <v>2815</v>
      </c>
      <c r="C5475" s="32" t="s">
        <v>434</v>
      </c>
      <c r="D5475" s="32" t="s">
        <v>9</v>
      </c>
      <c r="E5475" s="32" t="s">
        <v>14</v>
      </c>
      <c r="F5475" s="32">
        <v>400000</v>
      </c>
      <c r="G5475" s="32">
        <v>400000</v>
      </c>
      <c r="H5475" s="32">
        <v>1</v>
      </c>
      <c r="I5475" s="22"/>
    </row>
    <row r="5476" spans="1:9" ht="40.5" x14ac:dyDescent="0.25">
      <c r="A5476" s="32">
        <v>4239</v>
      </c>
      <c r="B5476" s="32" t="s">
        <v>2816</v>
      </c>
      <c r="C5476" s="32" t="s">
        <v>434</v>
      </c>
      <c r="D5476" s="32" t="s">
        <v>9</v>
      </c>
      <c r="E5476" s="32" t="s">
        <v>14</v>
      </c>
      <c r="F5476" s="32">
        <v>400000</v>
      </c>
      <c r="G5476" s="32">
        <v>400000</v>
      </c>
      <c r="H5476" s="32">
        <v>1</v>
      </c>
      <c r="I5476" s="22"/>
    </row>
    <row r="5477" spans="1:9" ht="40.5" x14ac:dyDescent="0.25">
      <c r="A5477" s="32">
        <v>4239</v>
      </c>
      <c r="B5477" s="32" t="s">
        <v>2817</v>
      </c>
      <c r="C5477" s="32" t="s">
        <v>434</v>
      </c>
      <c r="D5477" s="32" t="s">
        <v>9</v>
      </c>
      <c r="E5477" s="32" t="s">
        <v>14</v>
      </c>
      <c r="F5477" s="32">
        <v>600000</v>
      </c>
      <c r="G5477" s="32">
        <v>600000</v>
      </c>
      <c r="H5477" s="32">
        <v>1</v>
      </c>
      <c r="I5477" s="22"/>
    </row>
    <row r="5478" spans="1:9" ht="40.5" x14ac:dyDescent="0.25">
      <c r="A5478" s="32">
        <v>4239</v>
      </c>
      <c r="B5478" s="32" t="s">
        <v>2818</v>
      </c>
      <c r="C5478" s="32" t="s">
        <v>434</v>
      </c>
      <c r="D5478" s="32" t="s">
        <v>9</v>
      </c>
      <c r="E5478" s="32" t="s">
        <v>14</v>
      </c>
      <c r="F5478" s="32">
        <v>800000</v>
      </c>
      <c r="G5478" s="32">
        <v>800000</v>
      </c>
      <c r="H5478" s="32">
        <v>1</v>
      </c>
      <c r="I5478" s="22"/>
    </row>
    <row r="5479" spans="1:9" ht="40.5" x14ac:dyDescent="0.25">
      <c r="A5479" s="32">
        <v>4239</v>
      </c>
      <c r="B5479" s="32" t="s">
        <v>2819</v>
      </c>
      <c r="C5479" s="32" t="s">
        <v>434</v>
      </c>
      <c r="D5479" s="32" t="s">
        <v>9</v>
      </c>
      <c r="E5479" s="32" t="s">
        <v>14</v>
      </c>
      <c r="F5479" s="32">
        <v>400000</v>
      </c>
      <c r="G5479" s="32">
        <v>400000</v>
      </c>
      <c r="H5479" s="32">
        <v>1</v>
      </c>
      <c r="I5479" s="22"/>
    </row>
    <row r="5480" spans="1:9" ht="40.5" x14ac:dyDescent="0.25">
      <c r="A5480" s="32">
        <v>4239</v>
      </c>
      <c r="B5480" s="32" t="s">
        <v>2820</v>
      </c>
      <c r="C5480" s="32" t="s">
        <v>434</v>
      </c>
      <c r="D5480" s="32" t="s">
        <v>9</v>
      </c>
      <c r="E5480" s="32" t="s">
        <v>14</v>
      </c>
      <c r="F5480" s="32">
        <v>400000</v>
      </c>
      <c r="G5480" s="32">
        <v>400000</v>
      </c>
      <c r="H5480" s="32">
        <v>1</v>
      </c>
      <c r="I5480" s="22"/>
    </row>
    <row r="5481" spans="1:9" ht="40.5" x14ac:dyDescent="0.25">
      <c r="A5481" s="32">
        <v>4239</v>
      </c>
      <c r="B5481" s="32" t="s">
        <v>2821</v>
      </c>
      <c r="C5481" s="32" t="s">
        <v>434</v>
      </c>
      <c r="D5481" s="32" t="s">
        <v>9</v>
      </c>
      <c r="E5481" s="32" t="s">
        <v>14</v>
      </c>
      <c r="F5481" s="32">
        <v>375000</v>
      </c>
      <c r="G5481" s="32">
        <v>375000</v>
      </c>
      <c r="H5481" s="32">
        <v>1</v>
      </c>
      <c r="I5481" s="22"/>
    </row>
    <row r="5482" spans="1:9" ht="40.5" x14ac:dyDescent="0.25">
      <c r="A5482" s="32">
        <v>4239</v>
      </c>
      <c r="B5482" s="32" t="s">
        <v>2822</v>
      </c>
      <c r="C5482" s="32" t="s">
        <v>434</v>
      </c>
      <c r="D5482" s="32" t="s">
        <v>9</v>
      </c>
      <c r="E5482" s="32" t="s">
        <v>14</v>
      </c>
      <c r="F5482" s="32">
        <v>250000</v>
      </c>
      <c r="G5482" s="32">
        <v>250000</v>
      </c>
      <c r="H5482" s="32">
        <v>1</v>
      </c>
      <c r="I5482" s="22"/>
    </row>
    <row r="5483" spans="1:9" ht="40.5" x14ac:dyDescent="0.25">
      <c r="A5483" s="32">
        <v>4239</v>
      </c>
      <c r="B5483" s="32" t="s">
        <v>2823</v>
      </c>
      <c r="C5483" s="32" t="s">
        <v>434</v>
      </c>
      <c r="D5483" s="32" t="s">
        <v>9</v>
      </c>
      <c r="E5483" s="32" t="s">
        <v>14</v>
      </c>
      <c r="F5483" s="32">
        <v>315000</v>
      </c>
      <c r="G5483" s="32">
        <v>315000</v>
      </c>
      <c r="H5483" s="32">
        <v>1</v>
      </c>
      <c r="I5483" s="22"/>
    </row>
    <row r="5484" spans="1:9" ht="40.5" x14ac:dyDescent="0.25">
      <c r="A5484" s="32">
        <v>4239</v>
      </c>
      <c r="B5484" s="32" t="s">
        <v>2824</v>
      </c>
      <c r="C5484" s="32" t="s">
        <v>434</v>
      </c>
      <c r="D5484" s="32" t="s">
        <v>9</v>
      </c>
      <c r="E5484" s="32" t="s">
        <v>14</v>
      </c>
      <c r="F5484" s="32">
        <v>400000</v>
      </c>
      <c r="G5484" s="32">
        <v>400000</v>
      </c>
      <c r="H5484" s="32">
        <v>1</v>
      </c>
      <c r="I5484" s="22"/>
    </row>
    <row r="5485" spans="1:9" ht="40.5" x14ac:dyDescent="0.25">
      <c r="A5485" s="32">
        <v>4239</v>
      </c>
      <c r="B5485" s="32" t="s">
        <v>2825</v>
      </c>
      <c r="C5485" s="32" t="s">
        <v>434</v>
      </c>
      <c r="D5485" s="32" t="s">
        <v>9</v>
      </c>
      <c r="E5485" s="32" t="s">
        <v>14</v>
      </c>
      <c r="F5485" s="32">
        <v>380000</v>
      </c>
      <c r="G5485" s="32">
        <v>380000</v>
      </c>
      <c r="H5485" s="32">
        <v>1</v>
      </c>
      <c r="I5485" s="22"/>
    </row>
    <row r="5486" spans="1:9" ht="40.5" x14ac:dyDescent="0.25">
      <c r="A5486" s="32" t="s">
        <v>22</v>
      </c>
      <c r="B5486" s="32" t="s">
        <v>2195</v>
      </c>
      <c r="C5486" s="32" t="s">
        <v>434</v>
      </c>
      <c r="D5486" s="32" t="s">
        <v>9</v>
      </c>
      <c r="E5486" s="32" t="s">
        <v>14</v>
      </c>
      <c r="F5486" s="32">
        <v>1200000</v>
      </c>
      <c r="G5486" s="32">
        <v>1200000</v>
      </c>
      <c r="H5486" s="32">
        <v>1</v>
      </c>
      <c r="I5486" s="22"/>
    </row>
    <row r="5487" spans="1:9" ht="40.5" x14ac:dyDescent="0.25">
      <c r="A5487" s="32" t="s">
        <v>22</v>
      </c>
      <c r="B5487" s="32" t="s">
        <v>2196</v>
      </c>
      <c r="C5487" s="32" t="s">
        <v>434</v>
      </c>
      <c r="D5487" s="32" t="s">
        <v>9</v>
      </c>
      <c r="E5487" s="32" t="s">
        <v>14</v>
      </c>
      <c r="F5487" s="32">
        <v>650000</v>
      </c>
      <c r="G5487" s="32">
        <v>650000</v>
      </c>
      <c r="H5487" s="32">
        <v>1</v>
      </c>
      <c r="I5487" s="22"/>
    </row>
    <row r="5488" spans="1:9" ht="40.5" x14ac:dyDescent="0.25">
      <c r="A5488" s="32" t="s">
        <v>22</v>
      </c>
      <c r="B5488" s="32" t="s">
        <v>2197</v>
      </c>
      <c r="C5488" s="32" t="s">
        <v>434</v>
      </c>
      <c r="D5488" s="32" t="s">
        <v>9</v>
      </c>
      <c r="E5488" s="32" t="s">
        <v>14</v>
      </c>
      <c r="F5488" s="32">
        <v>450000</v>
      </c>
      <c r="G5488" s="32">
        <v>450000</v>
      </c>
      <c r="H5488" s="32">
        <v>1</v>
      </c>
      <c r="I5488" s="22"/>
    </row>
    <row r="5489" spans="1:9" ht="40.5" x14ac:dyDescent="0.25">
      <c r="A5489" s="32">
        <v>4239</v>
      </c>
      <c r="B5489" s="32" t="s">
        <v>6022</v>
      </c>
      <c r="C5489" s="32" t="s">
        <v>434</v>
      </c>
      <c r="D5489" s="32" t="s">
        <v>9</v>
      </c>
      <c r="E5489" s="32" t="s">
        <v>14</v>
      </c>
      <c r="F5489" s="32">
        <v>284900</v>
      </c>
      <c r="G5489" s="32">
        <v>284900</v>
      </c>
      <c r="H5489" s="32">
        <v>1</v>
      </c>
      <c r="I5489" s="22"/>
    </row>
    <row r="5490" spans="1:9" ht="15" customHeight="1" x14ac:dyDescent="0.25">
      <c r="A5490" s="133" t="s">
        <v>258</v>
      </c>
      <c r="B5490" s="134"/>
      <c r="C5490" s="134"/>
      <c r="D5490" s="134"/>
      <c r="E5490" s="134"/>
      <c r="F5490" s="134"/>
      <c r="G5490" s="134"/>
      <c r="H5490" s="135"/>
      <c r="I5490" s="22"/>
    </row>
    <row r="5491" spans="1:9" ht="15" customHeight="1" x14ac:dyDescent="0.25">
      <c r="A5491" s="136" t="s">
        <v>12</v>
      </c>
      <c r="B5491" s="137"/>
      <c r="C5491" s="137"/>
      <c r="D5491" s="137"/>
      <c r="E5491" s="137"/>
      <c r="F5491" s="137"/>
      <c r="G5491" s="137"/>
      <c r="H5491" s="138"/>
      <c r="I5491" s="22"/>
    </row>
    <row r="5492" spans="1:9" x14ac:dyDescent="0.25">
      <c r="A5492" s="29"/>
      <c r="B5492" s="29"/>
      <c r="C5492" s="29"/>
      <c r="D5492" s="29"/>
      <c r="E5492" s="29"/>
      <c r="F5492" s="29"/>
      <c r="G5492" s="29"/>
      <c r="H5492" s="29"/>
      <c r="I5492" s="22"/>
    </row>
    <row r="5493" spans="1:9" ht="15" customHeight="1" x14ac:dyDescent="0.25">
      <c r="A5493" s="133" t="s">
        <v>181</v>
      </c>
      <c r="B5493" s="134"/>
      <c r="C5493" s="134"/>
      <c r="D5493" s="134"/>
      <c r="E5493" s="134"/>
      <c r="F5493" s="134"/>
      <c r="G5493" s="134"/>
      <c r="H5493" s="135"/>
      <c r="I5493" s="22"/>
    </row>
    <row r="5494" spans="1:9" ht="15" customHeight="1" x14ac:dyDescent="0.25">
      <c r="A5494" s="165" t="s">
        <v>12</v>
      </c>
      <c r="B5494" s="166"/>
      <c r="C5494" s="166"/>
      <c r="D5494" s="166"/>
      <c r="E5494" s="166"/>
      <c r="F5494" s="166"/>
      <c r="G5494" s="166"/>
      <c r="H5494" s="167"/>
      <c r="I5494" s="22"/>
    </row>
    <row r="5495" spans="1:9" x14ac:dyDescent="0.25">
      <c r="A5495" s="29"/>
      <c r="B5495" s="31"/>
      <c r="C5495" s="31"/>
      <c r="D5495" s="12"/>
      <c r="E5495" s="12"/>
      <c r="F5495" s="35"/>
      <c r="G5495" s="35"/>
      <c r="H5495" s="36"/>
      <c r="I5495" s="22"/>
    </row>
    <row r="5496" spans="1:9" ht="15" customHeight="1" x14ac:dyDescent="0.25">
      <c r="A5496" s="153" t="s">
        <v>277</v>
      </c>
      <c r="B5496" s="154"/>
      <c r="C5496" s="154"/>
      <c r="D5496" s="154"/>
      <c r="E5496" s="154"/>
      <c r="F5496" s="154"/>
      <c r="G5496" s="154"/>
      <c r="H5496" s="155"/>
      <c r="I5496" s="22"/>
    </row>
    <row r="5497" spans="1:9" ht="15" customHeight="1" x14ac:dyDescent="0.25">
      <c r="A5497" s="136" t="s">
        <v>12</v>
      </c>
      <c r="B5497" s="137"/>
      <c r="C5497" s="137"/>
      <c r="D5497" s="137"/>
      <c r="E5497" s="137"/>
      <c r="F5497" s="137"/>
      <c r="G5497" s="137"/>
      <c r="H5497" s="138"/>
      <c r="I5497" s="22"/>
    </row>
    <row r="5498" spans="1:9" x14ac:dyDescent="0.25">
      <c r="A5498" s="29"/>
      <c r="B5498" s="29"/>
      <c r="C5498" s="29"/>
      <c r="D5498" s="29"/>
      <c r="E5498" s="29"/>
      <c r="F5498" s="29"/>
      <c r="G5498" s="29"/>
      <c r="H5498" s="29"/>
      <c r="I5498" s="22"/>
    </row>
    <row r="5499" spans="1:9" ht="15" customHeight="1" x14ac:dyDescent="0.25">
      <c r="A5499" s="133" t="s">
        <v>249</v>
      </c>
      <c r="B5499" s="134"/>
      <c r="C5499" s="134"/>
      <c r="D5499" s="134"/>
      <c r="E5499" s="134"/>
      <c r="F5499" s="134"/>
      <c r="G5499" s="134"/>
      <c r="H5499" s="135"/>
      <c r="I5499" s="22"/>
    </row>
    <row r="5500" spans="1:9" ht="15" customHeight="1" x14ac:dyDescent="0.25">
      <c r="A5500" s="136" t="s">
        <v>12</v>
      </c>
      <c r="B5500" s="137"/>
      <c r="C5500" s="137"/>
      <c r="D5500" s="137"/>
      <c r="E5500" s="137"/>
      <c r="F5500" s="137"/>
      <c r="G5500" s="137"/>
      <c r="H5500" s="138"/>
      <c r="I5500" s="22"/>
    </row>
    <row r="5501" spans="1:9" x14ac:dyDescent="0.25">
      <c r="A5501" s="29"/>
      <c r="B5501" s="29"/>
      <c r="C5501" s="29"/>
      <c r="D5501" s="29"/>
      <c r="E5501" s="29"/>
      <c r="F5501" s="29"/>
      <c r="G5501" s="29"/>
      <c r="H5501" s="29"/>
      <c r="I5501" s="22"/>
    </row>
    <row r="5502" spans="1:9" ht="15" customHeight="1" x14ac:dyDescent="0.25">
      <c r="A5502" s="133" t="s">
        <v>283</v>
      </c>
      <c r="B5502" s="134"/>
      <c r="C5502" s="134"/>
      <c r="D5502" s="134"/>
      <c r="E5502" s="134"/>
      <c r="F5502" s="134"/>
      <c r="G5502" s="134"/>
      <c r="H5502" s="135"/>
      <c r="I5502" s="22"/>
    </row>
    <row r="5503" spans="1:9" ht="15" customHeight="1" x14ac:dyDescent="0.25">
      <c r="A5503" s="136" t="s">
        <v>12</v>
      </c>
      <c r="B5503" s="137"/>
      <c r="C5503" s="137"/>
      <c r="D5503" s="137"/>
      <c r="E5503" s="137"/>
      <c r="F5503" s="137"/>
      <c r="G5503" s="137"/>
      <c r="H5503" s="138"/>
      <c r="I5503" s="22"/>
    </row>
    <row r="5504" spans="1:9" x14ac:dyDescent="0.25">
      <c r="A5504" s="32"/>
      <c r="B5504" s="32"/>
      <c r="C5504" s="32"/>
      <c r="D5504" s="32"/>
      <c r="E5504" s="32"/>
      <c r="F5504" s="32"/>
      <c r="G5504" s="32"/>
      <c r="H5504" s="32"/>
      <c r="I5504" s="22"/>
    </row>
    <row r="5505" spans="1:9" ht="15" customHeight="1" x14ac:dyDescent="0.25">
      <c r="A5505" s="136" t="s">
        <v>16</v>
      </c>
      <c r="B5505" s="137"/>
      <c r="C5505" s="137"/>
      <c r="D5505" s="137"/>
      <c r="E5505" s="137"/>
      <c r="F5505" s="137"/>
      <c r="G5505" s="137"/>
      <c r="H5505" s="138"/>
      <c r="I5505" s="22"/>
    </row>
    <row r="5506" spans="1:9" x14ac:dyDescent="0.25">
      <c r="A5506" s="29"/>
      <c r="B5506" s="29"/>
      <c r="C5506" s="29"/>
      <c r="D5506" s="29"/>
      <c r="E5506" s="29"/>
      <c r="F5506" s="29"/>
      <c r="G5506" s="29"/>
      <c r="H5506" s="29"/>
      <c r="I5506" s="22"/>
    </row>
    <row r="5507" spans="1:9" ht="15" customHeight="1" x14ac:dyDescent="0.25">
      <c r="A5507" s="133" t="s">
        <v>647</v>
      </c>
      <c r="B5507" s="134"/>
      <c r="C5507" s="134"/>
      <c r="D5507" s="134"/>
      <c r="E5507" s="134"/>
      <c r="F5507" s="134"/>
      <c r="G5507" s="134"/>
      <c r="H5507" s="135"/>
      <c r="I5507" s="22"/>
    </row>
    <row r="5508" spans="1:9" ht="15" customHeight="1" x14ac:dyDescent="0.25">
      <c r="A5508" s="136" t="s">
        <v>12</v>
      </c>
      <c r="B5508" s="137"/>
      <c r="C5508" s="137"/>
      <c r="D5508" s="137"/>
      <c r="E5508" s="137"/>
      <c r="F5508" s="137"/>
      <c r="G5508" s="137"/>
      <c r="H5508" s="138"/>
      <c r="I5508" s="22"/>
    </row>
    <row r="5509" spans="1:9" x14ac:dyDescent="0.25">
      <c r="A5509" s="4">
        <v>4239</v>
      </c>
      <c r="B5509" s="4" t="s">
        <v>3030</v>
      </c>
      <c r="C5509" s="4" t="s">
        <v>27</v>
      </c>
      <c r="D5509" s="4" t="s">
        <v>13</v>
      </c>
      <c r="E5509" s="4" t="s">
        <v>14</v>
      </c>
      <c r="F5509" s="4">
        <v>1000000</v>
      </c>
      <c r="G5509" s="4">
        <v>1000000</v>
      </c>
      <c r="H5509" s="4">
        <v>1</v>
      </c>
      <c r="I5509" s="22"/>
    </row>
    <row r="5510" spans="1:9" x14ac:dyDescent="0.25">
      <c r="A5510" s="4">
        <v>4239</v>
      </c>
      <c r="B5510" s="4" t="s">
        <v>3029</v>
      </c>
      <c r="C5510" s="4" t="s">
        <v>27</v>
      </c>
      <c r="D5510" s="4" t="s">
        <v>13</v>
      </c>
      <c r="E5510" s="4" t="s">
        <v>14</v>
      </c>
      <c r="F5510" s="4">
        <v>1000000</v>
      </c>
      <c r="G5510" s="4">
        <v>1000000</v>
      </c>
      <c r="H5510" s="4">
        <v>1</v>
      </c>
      <c r="I5510" s="22"/>
    </row>
    <row r="5511" spans="1:9" ht="15" customHeight="1" x14ac:dyDescent="0.25">
      <c r="A5511" s="133" t="s">
        <v>979</v>
      </c>
      <c r="B5511" s="134"/>
      <c r="C5511" s="134"/>
      <c r="D5511" s="134"/>
      <c r="E5511" s="134"/>
      <c r="F5511" s="134"/>
      <c r="G5511" s="134"/>
      <c r="H5511" s="135"/>
      <c r="I5511" s="22"/>
    </row>
    <row r="5512" spans="1:9" ht="15" customHeight="1" x14ac:dyDescent="0.25">
      <c r="A5512" s="165" t="s">
        <v>12</v>
      </c>
      <c r="B5512" s="166"/>
      <c r="C5512" s="166"/>
      <c r="D5512" s="166"/>
      <c r="E5512" s="166"/>
      <c r="F5512" s="166"/>
      <c r="G5512" s="166"/>
      <c r="H5512" s="167"/>
      <c r="I5512" s="22"/>
    </row>
    <row r="5513" spans="1:9" ht="27" x14ac:dyDescent="0.25">
      <c r="A5513" s="29">
        <v>5113</v>
      </c>
      <c r="B5513" s="29" t="s">
        <v>980</v>
      </c>
      <c r="C5513" s="29" t="s">
        <v>981</v>
      </c>
      <c r="D5513" s="29" t="s">
        <v>381</v>
      </c>
      <c r="E5513" s="29" t="s">
        <v>14</v>
      </c>
      <c r="F5513" s="95">
        <v>8990000</v>
      </c>
      <c r="G5513" s="95">
        <v>8990000</v>
      </c>
      <c r="H5513" s="29">
        <v>1</v>
      </c>
      <c r="I5513" s="22"/>
    </row>
    <row r="5514" spans="1:9" ht="27" x14ac:dyDescent="0.25">
      <c r="A5514" s="29">
        <v>5113</v>
      </c>
      <c r="B5514" s="29" t="s">
        <v>1029</v>
      </c>
      <c r="C5514" s="29" t="s">
        <v>454</v>
      </c>
      <c r="D5514" s="29" t="s">
        <v>15</v>
      </c>
      <c r="E5514" s="29" t="s">
        <v>14</v>
      </c>
      <c r="F5514" s="95">
        <v>34000</v>
      </c>
      <c r="G5514" s="95">
        <v>34000</v>
      </c>
      <c r="H5514" s="29">
        <v>1</v>
      </c>
      <c r="I5514" s="22"/>
    </row>
    <row r="5515" spans="1:9" ht="27" x14ac:dyDescent="0.25">
      <c r="A5515" s="29">
        <v>5113</v>
      </c>
      <c r="B5515" s="29" t="s">
        <v>4868</v>
      </c>
      <c r="C5515" s="29" t="s">
        <v>1093</v>
      </c>
      <c r="D5515" s="29" t="s">
        <v>13</v>
      </c>
      <c r="E5515" s="29" t="s">
        <v>14</v>
      </c>
      <c r="F5515" s="95">
        <v>58416</v>
      </c>
      <c r="G5515" s="95">
        <v>58416</v>
      </c>
      <c r="H5515" s="29">
        <v>1</v>
      </c>
      <c r="I5515" s="22"/>
    </row>
    <row r="5516" spans="1:9" ht="15" customHeight="1" x14ac:dyDescent="0.25">
      <c r="A5516" s="153" t="s">
        <v>84</v>
      </c>
      <c r="B5516" s="154"/>
      <c r="C5516" s="154"/>
      <c r="D5516" s="154"/>
      <c r="E5516" s="154"/>
      <c r="F5516" s="154"/>
      <c r="G5516" s="154"/>
      <c r="H5516" s="155"/>
      <c r="I5516" s="22"/>
    </row>
    <row r="5517" spans="1:9" ht="15" customHeight="1" x14ac:dyDescent="0.25">
      <c r="A5517" s="136" t="s">
        <v>12</v>
      </c>
      <c r="B5517" s="137"/>
      <c r="C5517" s="137"/>
      <c r="D5517" s="137"/>
      <c r="E5517" s="137"/>
      <c r="F5517" s="137"/>
      <c r="G5517" s="137"/>
      <c r="H5517" s="138"/>
      <c r="I5517" s="22"/>
    </row>
    <row r="5518" spans="1:9" x14ac:dyDescent="0.25">
      <c r="A5518" s="4"/>
      <c r="B5518" s="4"/>
      <c r="C5518" s="4"/>
      <c r="D5518" s="4"/>
      <c r="E5518" s="4"/>
      <c r="F5518" s="4"/>
      <c r="G5518" s="4"/>
      <c r="H5518" s="4"/>
      <c r="I5518" s="22"/>
    </row>
    <row r="5519" spans="1:9" x14ac:dyDescent="0.25">
      <c r="A5519" s="136" t="s">
        <v>8</v>
      </c>
      <c r="B5519" s="137"/>
      <c r="C5519" s="137"/>
      <c r="D5519" s="137"/>
      <c r="E5519" s="137"/>
      <c r="F5519" s="137"/>
      <c r="G5519" s="137"/>
      <c r="H5519" s="138"/>
      <c r="I5519" s="22"/>
    </row>
    <row r="5520" spans="1:9" x14ac:dyDescent="0.25">
      <c r="A5520" s="29"/>
      <c r="B5520" s="29"/>
      <c r="C5520" s="29"/>
      <c r="D5520" s="29"/>
      <c r="E5520" s="29"/>
      <c r="F5520" s="29"/>
      <c r="G5520" s="29"/>
      <c r="H5520" s="29"/>
      <c r="I5520" s="22"/>
    </row>
    <row r="5521" spans="1:9" ht="15" customHeight="1" x14ac:dyDescent="0.25">
      <c r="A5521" s="147" t="s">
        <v>5463</v>
      </c>
      <c r="B5521" s="148"/>
      <c r="C5521" s="148"/>
      <c r="D5521" s="148"/>
      <c r="E5521" s="148"/>
      <c r="F5521" s="148"/>
      <c r="G5521" s="148"/>
      <c r="H5521" s="149"/>
      <c r="I5521" s="22"/>
    </row>
    <row r="5522" spans="1:9" ht="15" customHeight="1" x14ac:dyDescent="0.25">
      <c r="A5522" s="133" t="s">
        <v>4974</v>
      </c>
      <c r="B5522" s="134"/>
      <c r="C5522" s="134"/>
      <c r="D5522" s="134"/>
      <c r="E5522" s="134"/>
      <c r="F5522" s="134"/>
      <c r="G5522" s="134"/>
      <c r="H5522" s="135"/>
      <c r="I5522" s="22"/>
    </row>
    <row r="5523" spans="1:9" x14ac:dyDescent="0.25">
      <c r="A5523" s="144" t="s">
        <v>8</v>
      </c>
      <c r="B5523" s="145"/>
      <c r="C5523" s="145"/>
      <c r="D5523" s="145"/>
      <c r="E5523" s="145"/>
      <c r="F5523" s="145"/>
      <c r="G5523" s="145"/>
      <c r="H5523" s="146"/>
      <c r="I5523" s="22"/>
    </row>
    <row r="5524" spans="1:9" x14ac:dyDescent="0.25">
      <c r="A5524" s="70">
        <v>4264</v>
      </c>
      <c r="B5524" s="70" t="s">
        <v>4653</v>
      </c>
      <c r="C5524" s="70" t="s">
        <v>229</v>
      </c>
      <c r="D5524" s="70" t="s">
        <v>9</v>
      </c>
      <c r="E5524" s="70" t="s">
        <v>11</v>
      </c>
      <c r="F5524" s="70">
        <v>480</v>
      </c>
      <c r="G5524" s="70">
        <f>+F5524*H5524</f>
        <v>6888000</v>
      </c>
      <c r="H5524" s="70">
        <v>14350</v>
      </c>
      <c r="I5524" s="22"/>
    </row>
    <row r="5525" spans="1:9" ht="24" x14ac:dyDescent="0.25">
      <c r="A5525" s="70">
        <v>5122</v>
      </c>
      <c r="B5525" s="70" t="s">
        <v>3418</v>
      </c>
      <c r="C5525" s="70" t="s">
        <v>3419</v>
      </c>
      <c r="D5525" s="70" t="s">
        <v>9</v>
      </c>
      <c r="E5525" s="70" t="s">
        <v>10</v>
      </c>
      <c r="F5525" s="70">
        <v>550000</v>
      </c>
      <c r="G5525" s="70">
        <v>550000</v>
      </c>
      <c r="H5525" s="70">
        <v>1</v>
      </c>
      <c r="I5525" s="22"/>
    </row>
    <row r="5526" spans="1:9" x14ac:dyDescent="0.25">
      <c r="A5526" s="70">
        <v>4269</v>
      </c>
      <c r="B5526" s="70" t="s">
        <v>1970</v>
      </c>
      <c r="C5526" s="70" t="s">
        <v>651</v>
      </c>
      <c r="D5526" s="70" t="s">
        <v>9</v>
      </c>
      <c r="E5526" s="70" t="s">
        <v>10</v>
      </c>
      <c r="F5526" s="70">
        <v>1000</v>
      </c>
      <c r="G5526" s="70">
        <f>H5526*F5526</f>
        <v>300000</v>
      </c>
      <c r="H5526" s="70">
        <v>300</v>
      </c>
      <c r="I5526" s="22"/>
    </row>
    <row r="5527" spans="1:9" x14ac:dyDescent="0.25">
      <c r="A5527" s="70">
        <v>4269</v>
      </c>
      <c r="B5527" s="70" t="s">
        <v>1971</v>
      </c>
      <c r="C5527" s="70" t="s">
        <v>654</v>
      </c>
      <c r="D5527" s="70" t="s">
        <v>9</v>
      </c>
      <c r="E5527" s="70" t="s">
        <v>10</v>
      </c>
      <c r="F5527" s="70">
        <v>30000</v>
      </c>
      <c r="G5527" s="70">
        <f t="shared" ref="G5527:G5528" si="107">H5527*F5527</f>
        <v>360000</v>
      </c>
      <c r="H5527" s="70">
        <v>12</v>
      </c>
      <c r="I5527" s="22"/>
    </row>
    <row r="5528" spans="1:9" x14ac:dyDescent="0.25">
      <c r="A5528" s="70">
        <v>4269</v>
      </c>
      <c r="B5528" s="70" t="s">
        <v>1972</v>
      </c>
      <c r="C5528" s="70" t="s">
        <v>654</v>
      </c>
      <c r="D5528" s="70" t="s">
        <v>9</v>
      </c>
      <c r="E5528" s="70" t="s">
        <v>10</v>
      </c>
      <c r="F5528" s="70">
        <v>10000</v>
      </c>
      <c r="G5528" s="70">
        <f t="shared" si="107"/>
        <v>340000</v>
      </c>
      <c r="H5528" s="70">
        <v>34</v>
      </c>
      <c r="I5528" s="22"/>
    </row>
    <row r="5529" spans="1:9" x14ac:dyDescent="0.25">
      <c r="A5529" s="70">
        <v>4261</v>
      </c>
      <c r="B5529" s="70" t="s">
        <v>1308</v>
      </c>
      <c r="C5529" s="70" t="s">
        <v>613</v>
      </c>
      <c r="D5529" s="70" t="s">
        <v>9</v>
      </c>
      <c r="E5529" s="70" t="s">
        <v>543</v>
      </c>
      <c r="F5529" s="70">
        <f>G5529/H5529</f>
        <v>620</v>
      </c>
      <c r="G5529" s="70">
        <v>1116000</v>
      </c>
      <c r="H5529" s="70">
        <v>1800</v>
      </c>
      <c r="I5529" s="22"/>
    </row>
    <row r="5530" spans="1:9" x14ac:dyDescent="0.25">
      <c r="A5530" s="70" t="s">
        <v>699</v>
      </c>
      <c r="B5530" s="70" t="s">
        <v>683</v>
      </c>
      <c r="C5530" s="70" t="s">
        <v>229</v>
      </c>
      <c r="D5530" s="70" t="s">
        <v>9</v>
      </c>
      <c r="E5530" s="70" t="s">
        <v>11</v>
      </c>
      <c r="F5530" s="70">
        <v>490</v>
      </c>
      <c r="G5530" s="70">
        <f>F5530*H5530</f>
        <v>7031500</v>
      </c>
      <c r="H5530" s="70">
        <v>14350</v>
      </c>
      <c r="I5530" s="22"/>
    </row>
    <row r="5531" spans="1:9" ht="24" x14ac:dyDescent="0.25">
      <c r="A5531" s="70" t="s">
        <v>2377</v>
      </c>
      <c r="B5531" s="70" t="s">
        <v>2274</v>
      </c>
      <c r="C5531" s="70" t="s">
        <v>551</v>
      </c>
      <c r="D5531" s="70" t="s">
        <v>9</v>
      </c>
      <c r="E5531" s="70" t="s">
        <v>10</v>
      </c>
      <c r="F5531" s="70">
        <v>70</v>
      </c>
      <c r="G5531" s="70">
        <f>F5531*H5531</f>
        <v>7000</v>
      </c>
      <c r="H5531" s="70">
        <v>100</v>
      </c>
      <c r="I5531" s="22"/>
    </row>
    <row r="5532" spans="1:9" x14ac:dyDescent="0.25">
      <c r="A5532" s="70" t="s">
        <v>2377</v>
      </c>
      <c r="B5532" s="70" t="s">
        <v>2275</v>
      </c>
      <c r="C5532" s="70" t="s">
        <v>577</v>
      </c>
      <c r="D5532" s="70" t="s">
        <v>9</v>
      </c>
      <c r="E5532" s="70" t="s">
        <v>10</v>
      </c>
      <c r="F5532" s="70">
        <v>100</v>
      </c>
      <c r="G5532" s="70">
        <f t="shared" ref="G5532:G5595" si="108">F5532*H5532</f>
        <v>10000</v>
      </c>
      <c r="H5532" s="70">
        <v>100</v>
      </c>
      <c r="I5532" s="22"/>
    </row>
    <row r="5533" spans="1:9" x14ac:dyDescent="0.25">
      <c r="A5533" s="70" t="s">
        <v>2377</v>
      </c>
      <c r="B5533" s="70" t="s">
        <v>2276</v>
      </c>
      <c r="C5533" s="70" t="s">
        <v>565</v>
      </c>
      <c r="D5533" s="70" t="s">
        <v>9</v>
      </c>
      <c r="E5533" s="70" t="s">
        <v>10</v>
      </c>
      <c r="F5533" s="70">
        <v>700</v>
      </c>
      <c r="G5533" s="70">
        <f t="shared" si="108"/>
        <v>70000</v>
      </c>
      <c r="H5533" s="70">
        <v>100</v>
      </c>
      <c r="I5533" s="22"/>
    </row>
    <row r="5534" spans="1:9" x14ac:dyDescent="0.25">
      <c r="A5534" s="70" t="s">
        <v>2377</v>
      </c>
      <c r="B5534" s="70" t="s">
        <v>2277</v>
      </c>
      <c r="C5534" s="70" t="s">
        <v>2278</v>
      </c>
      <c r="D5534" s="70" t="s">
        <v>9</v>
      </c>
      <c r="E5534" s="70" t="s">
        <v>10</v>
      </c>
      <c r="F5534" s="70">
        <v>1000</v>
      </c>
      <c r="G5534" s="70">
        <f t="shared" si="108"/>
        <v>150000</v>
      </c>
      <c r="H5534" s="70">
        <v>150</v>
      </c>
      <c r="I5534" s="22"/>
    </row>
    <row r="5535" spans="1:9" x14ac:dyDescent="0.25">
      <c r="A5535" s="70" t="s">
        <v>2377</v>
      </c>
      <c r="B5535" s="70" t="s">
        <v>2279</v>
      </c>
      <c r="C5535" s="70" t="s">
        <v>625</v>
      </c>
      <c r="D5535" s="70" t="s">
        <v>9</v>
      </c>
      <c r="E5535" s="70" t="s">
        <v>10</v>
      </c>
      <c r="F5535" s="70">
        <v>800</v>
      </c>
      <c r="G5535" s="70">
        <f t="shared" si="108"/>
        <v>16000</v>
      </c>
      <c r="H5535" s="70">
        <v>20</v>
      </c>
      <c r="I5535" s="22"/>
    </row>
    <row r="5536" spans="1:9" x14ac:dyDescent="0.25">
      <c r="A5536" s="70" t="s">
        <v>2377</v>
      </c>
      <c r="B5536" s="70" t="s">
        <v>2280</v>
      </c>
      <c r="C5536" s="70" t="s">
        <v>561</v>
      </c>
      <c r="D5536" s="70" t="s">
        <v>9</v>
      </c>
      <c r="E5536" s="70" t="s">
        <v>10</v>
      </c>
      <c r="F5536" s="70">
        <v>1500</v>
      </c>
      <c r="G5536" s="70">
        <f t="shared" si="108"/>
        <v>45000</v>
      </c>
      <c r="H5536" s="70">
        <v>30</v>
      </c>
      <c r="I5536" s="22"/>
    </row>
    <row r="5537" spans="1:9" ht="24" x14ac:dyDescent="0.25">
      <c r="A5537" s="70" t="s">
        <v>2377</v>
      </c>
      <c r="B5537" s="70" t="s">
        <v>2281</v>
      </c>
      <c r="C5537" s="70" t="s">
        <v>594</v>
      </c>
      <c r="D5537" s="70" t="s">
        <v>9</v>
      </c>
      <c r="E5537" s="70" t="s">
        <v>10</v>
      </c>
      <c r="F5537" s="70">
        <v>150</v>
      </c>
      <c r="G5537" s="70">
        <f t="shared" si="108"/>
        <v>45750</v>
      </c>
      <c r="H5537" s="70">
        <v>305</v>
      </c>
      <c r="I5537" s="22"/>
    </row>
    <row r="5538" spans="1:9" x14ac:dyDescent="0.25">
      <c r="A5538" s="70" t="s">
        <v>2377</v>
      </c>
      <c r="B5538" s="70" t="s">
        <v>2282</v>
      </c>
      <c r="C5538" s="70" t="s">
        <v>407</v>
      </c>
      <c r="D5538" s="70" t="s">
        <v>9</v>
      </c>
      <c r="E5538" s="70" t="s">
        <v>10</v>
      </c>
      <c r="F5538" s="70">
        <v>300000</v>
      </c>
      <c r="G5538" s="70">
        <f t="shared" si="108"/>
        <v>1500000</v>
      </c>
      <c r="H5538" s="70">
        <v>5</v>
      </c>
      <c r="I5538" s="22"/>
    </row>
    <row r="5539" spans="1:9" x14ac:dyDescent="0.25">
      <c r="A5539" s="70" t="s">
        <v>2377</v>
      </c>
      <c r="B5539" s="70" t="s">
        <v>2283</v>
      </c>
      <c r="C5539" s="70" t="s">
        <v>410</v>
      </c>
      <c r="D5539" s="70" t="s">
        <v>9</v>
      </c>
      <c r="E5539" s="70" t="s">
        <v>10</v>
      </c>
      <c r="F5539" s="70">
        <v>45000</v>
      </c>
      <c r="G5539" s="70">
        <f t="shared" si="108"/>
        <v>45000</v>
      </c>
      <c r="H5539" s="70">
        <v>1</v>
      </c>
      <c r="I5539" s="22"/>
    </row>
    <row r="5540" spans="1:9" x14ac:dyDescent="0.25">
      <c r="A5540" s="70" t="s">
        <v>2377</v>
      </c>
      <c r="B5540" s="70" t="s">
        <v>2284</v>
      </c>
      <c r="C5540" s="70" t="s">
        <v>2285</v>
      </c>
      <c r="D5540" s="70" t="s">
        <v>9</v>
      </c>
      <c r="E5540" s="70" t="s">
        <v>10</v>
      </c>
      <c r="F5540" s="70">
        <v>2500</v>
      </c>
      <c r="G5540" s="70">
        <f t="shared" si="108"/>
        <v>50000</v>
      </c>
      <c r="H5540" s="70">
        <v>20</v>
      </c>
      <c r="I5540" s="22"/>
    </row>
    <row r="5541" spans="1:9" ht="24" x14ac:dyDescent="0.25">
      <c r="A5541" s="70" t="s">
        <v>2377</v>
      </c>
      <c r="B5541" s="70" t="s">
        <v>2286</v>
      </c>
      <c r="C5541" s="70" t="s">
        <v>1471</v>
      </c>
      <c r="D5541" s="70" t="s">
        <v>9</v>
      </c>
      <c r="E5541" s="70" t="s">
        <v>10</v>
      </c>
      <c r="F5541" s="70">
        <v>25000</v>
      </c>
      <c r="G5541" s="70">
        <f t="shared" si="108"/>
        <v>150000</v>
      </c>
      <c r="H5541" s="70">
        <v>6</v>
      </c>
      <c r="I5541" s="22"/>
    </row>
    <row r="5542" spans="1:9" ht="24" x14ac:dyDescent="0.25">
      <c r="A5542" s="70" t="s">
        <v>2377</v>
      </c>
      <c r="B5542" s="70" t="s">
        <v>2287</v>
      </c>
      <c r="C5542" s="70" t="s">
        <v>1471</v>
      </c>
      <c r="D5542" s="70" t="s">
        <v>9</v>
      </c>
      <c r="E5542" s="70" t="s">
        <v>10</v>
      </c>
      <c r="F5542" s="70">
        <v>17000</v>
      </c>
      <c r="G5542" s="70">
        <f t="shared" si="108"/>
        <v>68000</v>
      </c>
      <c r="H5542" s="70">
        <v>4</v>
      </c>
      <c r="I5542" s="22"/>
    </row>
    <row r="5543" spans="1:9" ht="24" x14ac:dyDescent="0.25">
      <c r="A5543" s="70" t="s">
        <v>2377</v>
      </c>
      <c r="B5543" s="70" t="s">
        <v>2288</v>
      </c>
      <c r="C5543" s="70" t="s">
        <v>1471</v>
      </c>
      <c r="D5543" s="70" t="s">
        <v>9</v>
      </c>
      <c r="E5543" s="70" t="s">
        <v>10</v>
      </c>
      <c r="F5543" s="70">
        <v>10000</v>
      </c>
      <c r="G5543" s="70">
        <f t="shared" si="108"/>
        <v>20000</v>
      </c>
      <c r="H5543" s="70">
        <v>2</v>
      </c>
      <c r="I5543" s="22"/>
    </row>
    <row r="5544" spans="1:9" x14ac:dyDescent="0.25">
      <c r="A5544" s="70" t="s">
        <v>2377</v>
      </c>
      <c r="B5544" s="70" t="s">
        <v>2289</v>
      </c>
      <c r="C5544" s="70" t="s">
        <v>1473</v>
      </c>
      <c r="D5544" s="70" t="s">
        <v>9</v>
      </c>
      <c r="E5544" s="70" t="s">
        <v>10</v>
      </c>
      <c r="F5544" s="70">
        <v>4000</v>
      </c>
      <c r="G5544" s="70">
        <f t="shared" si="108"/>
        <v>40000</v>
      </c>
      <c r="H5544" s="70">
        <v>10</v>
      </c>
      <c r="I5544" s="22"/>
    </row>
    <row r="5545" spans="1:9" x14ac:dyDescent="0.25">
      <c r="A5545" s="70" t="s">
        <v>2377</v>
      </c>
      <c r="B5545" s="70" t="s">
        <v>2290</v>
      </c>
      <c r="C5545" s="70" t="s">
        <v>2291</v>
      </c>
      <c r="D5545" s="70" t="s">
        <v>9</v>
      </c>
      <c r="E5545" s="70" t="s">
        <v>10</v>
      </c>
      <c r="F5545" s="70">
        <v>6000</v>
      </c>
      <c r="G5545" s="70">
        <f t="shared" si="108"/>
        <v>60000</v>
      </c>
      <c r="H5545" s="70">
        <v>10</v>
      </c>
      <c r="I5545" s="22"/>
    </row>
    <row r="5546" spans="1:9" ht="36" x14ac:dyDescent="0.25">
      <c r="A5546" s="70" t="s">
        <v>2377</v>
      </c>
      <c r="B5546" s="70" t="s">
        <v>2292</v>
      </c>
      <c r="C5546" s="70" t="s">
        <v>2293</v>
      </c>
      <c r="D5546" s="70" t="s">
        <v>9</v>
      </c>
      <c r="E5546" s="70" t="s">
        <v>10</v>
      </c>
      <c r="F5546" s="70">
        <v>255000</v>
      </c>
      <c r="G5546" s="70">
        <f t="shared" si="108"/>
        <v>765000</v>
      </c>
      <c r="H5546" s="70">
        <v>3</v>
      </c>
      <c r="I5546" s="22"/>
    </row>
    <row r="5547" spans="1:9" x14ac:dyDescent="0.25">
      <c r="A5547" s="70" t="s">
        <v>2377</v>
      </c>
      <c r="B5547" s="70" t="s">
        <v>2294</v>
      </c>
      <c r="C5547" s="70" t="s">
        <v>814</v>
      </c>
      <c r="D5547" s="70" t="s">
        <v>9</v>
      </c>
      <c r="E5547" s="70" t="s">
        <v>10</v>
      </c>
      <c r="F5547" s="70">
        <v>200</v>
      </c>
      <c r="G5547" s="70">
        <f t="shared" si="108"/>
        <v>2000</v>
      </c>
      <c r="H5547" s="70">
        <v>10</v>
      </c>
      <c r="I5547" s="22"/>
    </row>
    <row r="5548" spans="1:9" x14ac:dyDescent="0.25">
      <c r="A5548" s="70" t="s">
        <v>2377</v>
      </c>
      <c r="B5548" s="70" t="s">
        <v>2295</v>
      </c>
      <c r="C5548" s="70" t="s">
        <v>2296</v>
      </c>
      <c r="D5548" s="70" t="s">
        <v>9</v>
      </c>
      <c r="E5548" s="70" t="s">
        <v>10</v>
      </c>
      <c r="F5548" s="70">
        <v>1500</v>
      </c>
      <c r="G5548" s="70">
        <f t="shared" si="108"/>
        <v>15000</v>
      </c>
      <c r="H5548" s="70">
        <v>10</v>
      </c>
      <c r="I5548" s="22"/>
    </row>
    <row r="5549" spans="1:9" x14ac:dyDescent="0.25">
      <c r="A5549" s="70" t="s">
        <v>2377</v>
      </c>
      <c r="B5549" s="70" t="s">
        <v>2297</v>
      </c>
      <c r="C5549" s="70" t="s">
        <v>1501</v>
      </c>
      <c r="D5549" s="70" t="s">
        <v>9</v>
      </c>
      <c r="E5549" s="70" t="s">
        <v>10</v>
      </c>
      <c r="F5549" s="70">
        <v>600</v>
      </c>
      <c r="G5549" s="70">
        <f t="shared" si="108"/>
        <v>12000</v>
      </c>
      <c r="H5549" s="70">
        <v>20</v>
      </c>
      <c r="I5549" s="22"/>
    </row>
    <row r="5550" spans="1:9" x14ac:dyDescent="0.25">
      <c r="A5550" s="70" t="s">
        <v>2377</v>
      </c>
      <c r="B5550" s="70" t="s">
        <v>2298</v>
      </c>
      <c r="C5550" s="70" t="s">
        <v>1502</v>
      </c>
      <c r="D5550" s="70" t="s">
        <v>9</v>
      </c>
      <c r="E5550" s="70" t="s">
        <v>10</v>
      </c>
      <c r="F5550" s="70">
        <v>3000</v>
      </c>
      <c r="G5550" s="70">
        <f t="shared" si="108"/>
        <v>90000</v>
      </c>
      <c r="H5550" s="70">
        <v>30</v>
      </c>
      <c r="I5550" s="22"/>
    </row>
    <row r="5551" spans="1:9" x14ac:dyDescent="0.25">
      <c r="A5551" s="70" t="s">
        <v>2377</v>
      </c>
      <c r="B5551" s="70" t="s">
        <v>2299</v>
      </c>
      <c r="C5551" s="70" t="s">
        <v>2300</v>
      </c>
      <c r="D5551" s="70" t="s">
        <v>9</v>
      </c>
      <c r="E5551" s="70" t="s">
        <v>543</v>
      </c>
      <c r="F5551" s="70">
        <v>5000</v>
      </c>
      <c r="G5551" s="70">
        <f t="shared" si="108"/>
        <v>5000</v>
      </c>
      <c r="H5551" s="70">
        <v>1</v>
      </c>
      <c r="I5551" s="22"/>
    </row>
    <row r="5552" spans="1:9" x14ac:dyDescent="0.25">
      <c r="A5552" s="70" t="s">
        <v>2377</v>
      </c>
      <c r="B5552" s="70" t="s">
        <v>2301</v>
      </c>
      <c r="C5552" s="70" t="s">
        <v>2302</v>
      </c>
      <c r="D5552" s="70" t="s">
        <v>9</v>
      </c>
      <c r="E5552" s="70" t="s">
        <v>10</v>
      </c>
      <c r="F5552" s="70">
        <v>5000</v>
      </c>
      <c r="G5552" s="70">
        <f t="shared" si="108"/>
        <v>50000</v>
      </c>
      <c r="H5552" s="70">
        <v>10</v>
      </c>
      <c r="I5552" s="22"/>
    </row>
    <row r="5553" spans="1:9" x14ac:dyDescent="0.25">
      <c r="A5553" s="70" t="s">
        <v>2377</v>
      </c>
      <c r="B5553" s="70" t="s">
        <v>2303</v>
      </c>
      <c r="C5553" s="70" t="s">
        <v>2302</v>
      </c>
      <c r="D5553" s="70" t="s">
        <v>9</v>
      </c>
      <c r="E5553" s="70" t="s">
        <v>10</v>
      </c>
      <c r="F5553" s="70">
        <v>4000</v>
      </c>
      <c r="G5553" s="70">
        <f t="shared" si="108"/>
        <v>40000</v>
      </c>
      <c r="H5553" s="70">
        <v>10</v>
      </c>
      <c r="I5553" s="22"/>
    </row>
    <row r="5554" spans="1:9" x14ac:dyDescent="0.25">
      <c r="A5554" s="70" t="s">
        <v>2377</v>
      </c>
      <c r="B5554" s="70" t="s">
        <v>2304</v>
      </c>
      <c r="C5554" s="70" t="s">
        <v>2302</v>
      </c>
      <c r="D5554" s="70" t="s">
        <v>9</v>
      </c>
      <c r="E5554" s="70" t="s">
        <v>10</v>
      </c>
      <c r="F5554" s="70">
        <v>6000</v>
      </c>
      <c r="G5554" s="70">
        <f t="shared" si="108"/>
        <v>276000</v>
      </c>
      <c r="H5554" s="70">
        <v>46</v>
      </c>
      <c r="I5554" s="22"/>
    </row>
    <row r="5555" spans="1:9" x14ac:dyDescent="0.25">
      <c r="A5555" s="70" t="s">
        <v>2377</v>
      </c>
      <c r="B5555" s="70" t="s">
        <v>2305</v>
      </c>
      <c r="C5555" s="70" t="s">
        <v>2306</v>
      </c>
      <c r="D5555" s="70" t="s">
        <v>9</v>
      </c>
      <c r="E5555" s="70" t="s">
        <v>855</v>
      </c>
      <c r="F5555" s="70">
        <v>200</v>
      </c>
      <c r="G5555" s="70">
        <f t="shared" si="108"/>
        <v>60000</v>
      </c>
      <c r="H5555" s="70">
        <v>300</v>
      </c>
      <c r="I5555" s="22"/>
    </row>
    <row r="5556" spans="1:9" x14ac:dyDescent="0.25">
      <c r="A5556" s="70" t="s">
        <v>2377</v>
      </c>
      <c r="B5556" s="70" t="s">
        <v>2307</v>
      </c>
      <c r="C5556" s="70" t="s">
        <v>2208</v>
      </c>
      <c r="D5556" s="70" t="s">
        <v>9</v>
      </c>
      <c r="E5556" s="70" t="s">
        <v>10</v>
      </c>
      <c r="F5556" s="70">
        <v>31000</v>
      </c>
      <c r="G5556" s="70">
        <f t="shared" si="108"/>
        <v>620000</v>
      </c>
      <c r="H5556" s="70">
        <v>20</v>
      </c>
      <c r="I5556" s="22"/>
    </row>
    <row r="5557" spans="1:9" x14ac:dyDescent="0.25">
      <c r="A5557" s="70" t="s">
        <v>2377</v>
      </c>
      <c r="B5557" s="70" t="s">
        <v>2308</v>
      </c>
      <c r="C5557" s="70" t="s">
        <v>2309</v>
      </c>
      <c r="D5557" s="70" t="s">
        <v>9</v>
      </c>
      <c r="E5557" s="70" t="s">
        <v>10</v>
      </c>
      <c r="F5557" s="70">
        <v>700</v>
      </c>
      <c r="G5557" s="70">
        <f t="shared" si="108"/>
        <v>140000</v>
      </c>
      <c r="H5557" s="70">
        <v>200</v>
      </c>
      <c r="I5557" s="22"/>
    </row>
    <row r="5558" spans="1:9" x14ac:dyDescent="0.25">
      <c r="A5558" s="70" t="s">
        <v>2377</v>
      </c>
      <c r="B5558" s="70" t="s">
        <v>2310</v>
      </c>
      <c r="C5558" s="70" t="s">
        <v>1506</v>
      </c>
      <c r="D5558" s="70" t="s">
        <v>9</v>
      </c>
      <c r="E5558" s="70" t="s">
        <v>10</v>
      </c>
      <c r="F5558" s="70">
        <v>120</v>
      </c>
      <c r="G5558" s="70">
        <f t="shared" si="108"/>
        <v>432000</v>
      </c>
      <c r="H5558" s="70">
        <v>3600</v>
      </c>
      <c r="I5558" s="22"/>
    </row>
    <row r="5559" spans="1:9" x14ac:dyDescent="0.25">
      <c r="A5559" s="70" t="s">
        <v>2377</v>
      </c>
      <c r="B5559" s="70" t="s">
        <v>2311</v>
      </c>
      <c r="C5559" s="70" t="s">
        <v>1823</v>
      </c>
      <c r="D5559" s="70" t="s">
        <v>9</v>
      </c>
      <c r="E5559" s="70" t="s">
        <v>10</v>
      </c>
      <c r="F5559" s="70">
        <v>700</v>
      </c>
      <c r="G5559" s="70">
        <f t="shared" si="108"/>
        <v>560000</v>
      </c>
      <c r="H5559" s="70">
        <v>800</v>
      </c>
      <c r="I5559" s="22"/>
    </row>
    <row r="5560" spans="1:9" ht="24" x14ac:dyDescent="0.25">
      <c r="A5560" s="70" t="s">
        <v>2377</v>
      </c>
      <c r="B5560" s="70" t="s">
        <v>2312</v>
      </c>
      <c r="C5560" s="70" t="s">
        <v>1629</v>
      </c>
      <c r="D5560" s="70" t="s">
        <v>9</v>
      </c>
      <c r="E5560" s="70" t="s">
        <v>10</v>
      </c>
      <c r="F5560" s="70">
        <v>5000</v>
      </c>
      <c r="G5560" s="70">
        <f t="shared" si="108"/>
        <v>75000</v>
      </c>
      <c r="H5560" s="70">
        <v>15</v>
      </c>
      <c r="I5560" s="22"/>
    </row>
    <row r="5561" spans="1:9" ht="24" x14ac:dyDescent="0.25">
      <c r="A5561" s="70" t="s">
        <v>2377</v>
      </c>
      <c r="B5561" s="70" t="s">
        <v>2313</v>
      </c>
      <c r="C5561" s="70" t="s">
        <v>2314</v>
      </c>
      <c r="D5561" s="70" t="s">
        <v>9</v>
      </c>
      <c r="E5561" s="70" t="s">
        <v>10</v>
      </c>
      <c r="F5561" s="70">
        <v>12000</v>
      </c>
      <c r="G5561" s="70">
        <f t="shared" si="108"/>
        <v>48000</v>
      </c>
      <c r="H5561" s="70">
        <v>4</v>
      </c>
      <c r="I5561" s="22"/>
    </row>
    <row r="5562" spans="1:9" ht="24" x14ac:dyDescent="0.25">
      <c r="A5562" s="70" t="s">
        <v>2377</v>
      </c>
      <c r="B5562" s="70" t="s">
        <v>2315</v>
      </c>
      <c r="C5562" s="70" t="s">
        <v>2314</v>
      </c>
      <c r="D5562" s="70" t="s">
        <v>9</v>
      </c>
      <c r="E5562" s="70" t="s">
        <v>10</v>
      </c>
      <c r="F5562" s="70">
        <v>6000</v>
      </c>
      <c r="G5562" s="70">
        <f t="shared" si="108"/>
        <v>36000</v>
      </c>
      <c r="H5562" s="70">
        <v>6</v>
      </c>
      <c r="I5562" s="22"/>
    </row>
    <row r="5563" spans="1:9" x14ac:dyDescent="0.25">
      <c r="A5563" s="70" t="s">
        <v>2377</v>
      </c>
      <c r="B5563" s="70" t="s">
        <v>2316</v>
      </c>
      <c r="C5563" s="70" t="s">
        <v>2317</v>
      </c>
      <c r="D5563" s="70" t="s">
        <v>9</v>
      </c>
      <c r="E5563" s="70" t="s">
        <v>854</v>
      </c>
      <c r="F5563" s="70">
        <v>33300</v>
      </c>
      <c r="G5563" s="70">
        <f t="shared" si="108"/>
        <v>34965</v>
      </c>
      <c r="H5563" s="70">
        <v>1.05</v>
      </c>
      <c r="I5563" s="22"/>
    </row>
    <row r="5564" spans="1:9" x14ac:dyDescent="0.25">
      <c r="A5564" s="70" t="s">
        <v>2377</v>
      </c>
      <c r="B5564" s="70" t="s">
        <v>2318</v>
      </c>
      <c r="C5564" s="70" t="s">
        <v>2319</v>
      </c>
      <c r="D5564" s="70" t="s">
        <v>9</v>
      </c>
      <c r="E5564" s="70" t="s">
        <v>10</v>
      </c>
      <c r="F5564" s="70">
        <v>15000</v>
      </c>
      <c r="G5564" s="70">
        <f t="shared" si="108"/>
        <v>150000</v>
      </c>
      <c r="H5564" s="70">
        <v>10</v>
      </c>
      <c r="I5564" s="22"/>
    </row>
    <row r="5565" spans="1:9" x14ac:dyDescent="0.25">
      <c r="A5565" s="70" t="s">
        <v>2377</v>
      </c>
      <c r="B5565" s="70" t="s">
        <v>2320</v>
      </c>
      <c r="C5565" s="70" t="s">
        <v>2321</v>
      </c>
      <c r="D5565" s="70" t="s">
        <v>9</v>
      </c>
      <c r="E5565" s="70" t="s">
        <v>10</v>
      </c>
      <c r="F5565" s="70">
        <v>125000</v>
      </c>
      <c r="G5565" s="70">
        <f t="shared" si="108"/>
        <v>250000</v>
      </c>
      <c r="H5565" s="70">
        <v>2</v>
      </c>
      <c r="I5565" s="22"/>
    </row>
    <row r="5566" spans="1:9" x14ac:dyDescent="0.25">
      <c r="A5566" s="70" t="s">
        <v>2377</v>
      </c>
      <c r="B5566" s="70" t="s">
        <v>2322</v>
      </c>
      <c r="C5566" s="70" t="s">
        <v>2323</v>
      </c>
      <c r="D5566" s="70" t="s">
        <v>9</v>
      </c>
      <c r="E5566" s="70" t="s">
        <v>10</v>
      </c>
      <c r="F5566" s="70">
        <v>62000</v>
      </c>
      <c r="G5566" s="70">
        <f t="shared" si="108"/>
        <v>62000</v>
      </c>
      <c r="H5566" s="70">
        <v>1</v>
      </c>
      <c r="I5566" s="22"/>
    </row>
    <row r="5567" spans="1:9" x14ac:dyDescent="0.25">
      <c r="A5567" s="70" t="s">
        <v>2377</v>
      </c>
      <c r="B5567" s="70" t="s">
        <v>2324</v>
      </c>
      <c r="C5567" s="70" t="s">
        <v>2325</v>
      </c>
      <c r="D5567" s="70" t="s">
        <v>9</v>
      </c>
      <c r="E5567" s="70" t="s">
        <v>14</v>
      </c>
      <c r="F5567" s="70">
        <v>550000</v>
      </c>
      <c r="G5567" s="70">
        <f t="shared" si="108"/>
        <v>550000</v>
      </c>
      <c r="H5567" s="70" t="s">
        <v>698</v>
      </c>
      <c r="I5567" s="22"/>
    </row>
    <row r="5568" spans="1:9" x14ac:dyDescent="0.25">
      <c r="A5568" s="70" t="s">
        <v>2377</v>
      </c>
      <c r="B5568" s="70" t="s">
        <v>2326</v>
      </c>
      <c r="C5568" s="70" t="s">
        <v>1507</v>
      </c>
      <c r="D5568" s="70" t="s">
        <v>9</v>
      </c>
      <c r="E5568" s="70" t="s">
        <v>10</v>
      </c>
      <c r="F5568" s="70">
        <v>1000</v>
      </c>
      <c r="G5568" s="70">
        <f t="shared" si="108"/>
        <v>100000</v>
      </c>
      <c r="H5568" s="70">
        <v>100</v>
      </c>
      <c r="I5568" s="22"/>
    </row>
    <row r="5569" spans="1:9" x14ac:dyDescent="0.25">
      <c r="A5569" s="70" t="s">
        <v>2377</v>
      </c>
      <c r="B5569" s="70" t="s">
        <v>2327</v>
      </c>
      <c r="C5569" s="70" t="s">
        <v>1508</v>
      </c>
      <c r="D5569" s="70" t="s">
        <v>9</v>
      </c>
      <c r="E5569" s="70" t="s">
        <v>10</v>
      </c>
      <c r="F5569" s="70">
        <v>2000</v>
      </c>
      <c r="G5569" s="70">
        <f t="shared" si="108"/>
        <v>24000</v>
      </c>
      <c r="H5569" s="70">
        <v>12</v>
      </c>
      <c r="I5569" s="22"/>
    </row>
    <row r="5570" spans="1:9" x14ac:dyDescent="0.25">
      <c r="A5570" s="70" t="s">
        <v>2377</v>
      </c>
      <c r="B5570" s="70" t="s">
        <v>2328</v>
      </c>
      <c r="C5570" s="70" t="s">
        <v>1511</v>
      </c>
      <c r="D5570" s="70" t="s">
        <v>9</v>
      </c>
      <c r="E5570" s="70" t="s">
        <v>10</v>
      </c>
      <c r="F5570" s="70">
        <v>400</v>
      </c>
      <c r="G5570" s="70">
        <f t="shared" si="108"/>
        <v>2400</v>
      </c>
      <c r="H5570" s="70">
        <v>6</v>
      </c>
      <c r="I5570" s="22"/>
    </row>
    <row r="5571" spans="1:9" x14ac:dyDescent="0.25">
      <c r="A5571" s="70" t="s">
        <v>2377</v>
      </c>
      <c r="B5571" s="70" t="s">
        <v>2329</v>
      </c>
      <c r="C5571" s="70" t="s">
        <v>1511</v>
      </c>
      <c r="D5571" s="70" t="s">
        <v>9</v>
      </c>
      <c r="E5571" s="70" t="s">
        <v>10</v>
      </c>
      <c r="F5571" s="70">
        <v>1000</v>
      </c>
      <c r="G5571" s="70">
        <f t="shared" si="108"/>
        <v>6000</v>
      </c>
      <c r="H5571" s="70">
        <v>6</v>
      </c>
      <c r="I5571" s="22"/>
    </row>
    <row r="5572" spans="1:9" x14ac:dyDescent="0.25">
      <c r="A5572" s="70" t="s">
        <v>2377</v>
      </c>
      <c r="B5572" s="70" t="s">
        <v>2330</v>
      </c>
      <c r="C5572" s="70" t="s">
        <v>641</v>
      </c>
      <c r="D5572" s="70" t="s">
        <v>9</v>
      </c>
      <c r="E5572" s="70" t="s">
        <v>10</v>
      </c>
      <c r="F5572" s="70">
        <v>150</v>
      </c>
      <c r="G5572" s="70">
        <f t="shared" si="108"/>
        <v>4500</v>
      </c>
      <c r="H5572" s="70">
        <v>30</v>
      </c>
      <c r="I5572" s="22"/>
    </row>
    <row r="5573" spans="1:9" x14ac:dyDescent="0.25">
      <c r="A5573" s="70" t="s">
        <v>2377</v>
      </c>
      <c r="B5573" s="70" t="s">
        <v>2331</v>
      </c>
      <c r="C5573" s="70" t="s">
        <v>583</v>
      </c>
      <c r="D5573" s="70" t="s">
        <v>9</v>
      </c>
      <c r="E5573" s="70" t="s">
        <v>10</v>
      </c>
      <c r="F5573" s="70">
        <v>500</v>
      </c>
      <c r="G5573" s="70">
        <f t="shared" si="108"/>
        <v>15000</v>
      </c>
      <c r="H5573" s="70">
        <v>30</v>
      </c>
      <c r="I5573" s="22"/>
    </row>
    <row r="5574" spans="1:9" x14ac:dyDescent="0.25">
      <c r="A5574" s="70" t="s">
        <v>2377</v>
      </c>
      <c r="B5574" s="70" t="s">
        <v>2332</v>
      </c>
      <c r="C5574" s="70" t="s">
        <v>2333</v>
      </c>
      <c r="D5574" s="70" t="s">
        <v>9</v>
      </c>
      <c r="E5574" s="70" t="s">
        <v>10</v>
      </c>
      <c r="F5574" s="70">
        <v>5000</v>
      </c>
      <c r="G5574" s="70">
        <f t="shared" si="108"/>
        <v>10000</v>
      </c>
      <c r="H5574" s="70">
        <v>2</v>
      </c>
      <c r="I5574" s="22"/>
    </row>
    <row r="5575" spans="1:9" x14ac:dyDescent="0.25">
      <c r="A5575" s="70" t="s">
        <v>2377</v>
      </c>
      <c r="B5575" s="70" t="s">
        <v>2334</v>
      </c>
      <c r="C5575" s="70" t="s">
        <v>611</v>
      </c>
      <c r="D5575" s="70" t="s">
        <v>9</v>
      </c>
      <c r="E5575" s="70" t="s">
        <v>10</v>
      </c>
      <c r="F5575" s="70">
        <v>10</v>
      </c>
      <c r="G5575" s="70">
        <f t="shared" si="108"/>
        <v>1500</v>
      </c>
      <c r="H5575" s="70">
        <v>150</v>
      </c>
      <c r="I5575" s="22"/>
    </row>
    <row r="5576" spans="1:9" x14ac:dyDescent="0.25">
      <c r="A5576" s="70" t="s">
        <v>2377</v>
      </c>
      <c r="B5576" s="70" t="s">
        <v>2335</v>
      </c>
      <c r="C5576" s="70" t="s">
        <v>611</v>
      </c>
      <c r="D5576" s="70" t="s">
        <v>9</v>
      </c>
      <c r="E5576" s="70" t="s">
        <v>10</v>
      </c>
      <c r="F5576" s="70">
        <v>15</v>
      </c>
      <c r="G5576" s="70">
        <f t="shared" si="108"/>
        <v>2250</v>
      </c>
      <c r="H5576" s="70">
        <v>150</v>
      </c>
      <c r="I5576" s="22"/>
    </row>
    <row r="5577" spans="1:9" x14ac:dyDescent="0.25">
      <c r="A5577" s="70" t="s">
        <v>2377</v>
      </c>
      <c r="B5577" s="70" t="s">
        <v>2336</v>
      </c>
      <c r="C5577" s="70" t="s">
        <v>605</v>
      </c>
      <c r="D5577" s="70" t="s">
        <v>9</v>
      </c>
      <c r="E5577" s="70" t="s">
        <v>10</v>
      </c>
      <c r="F5577" s="70">
        <v>100</v>
      </c>
      <c r="G5577" s="70">
        <f t="shared" si="108"/>
        <v>15000</v>
      </c>
      <c r="H5577" s="70">
        <v>150</v>
      </c>
      <c r="I5577" s="22"/>
    </row>
    <row r="5578" spans="1:9" x14ac:dyDescent="0.25">
      <c r="A5578" s="70" t="s">
        <v>2377</v>
      </c>
      <c r="B5578" s="70" t="s">
        <v>2337</v>
      </c>
      <c r="C5578" s="70" t="s">
        <v>567</v>
      </c>
      <c r="D5578" s="70" t="s">
        <v>9</v>
      </c>
      <c r="E5578" s="70" t="s">
        <v>10</v>
      </c>
      <c r="F5578" s="70">
        <v>150</v>
      </c>
      <c r="G5578" s="70">
        <f t="shared" si="108"/>
        <v>3000</v>
      </c>
      <c r="H5578" s="70">
        <v>20</v>
      </c>
      <c r="I5578" s="22"/>
    </row>
    <row r="5579" spans="1:9" x14ac:dyDescent="0.25">
      <c r="A5579" s="70" t="s">
        <v>2377</v>
      </c>
      <c r="B5579" s="70" t="s">
        <v>2338</v>
      </c>
      <c r="C5579" s="70" t="s">
        <v>2339</v>
      </c>
      <c r="D5579" s="70" t="s">
        <v>9</v>
      </c>
      <c r="E5579" s="70" t="s">
        <v>10</v>
      </c>
      <c r="F5579" s="70">
        <v>25000</v>
      </c>
      <c r="G5579" s="70">
        <f t="shared" si="108"/>
        <v>150000</v>
      </c>
      <c r="H5579" s="70">
        <v>6</v>
      </c>
      <c r="I5579" s="22"/>
    </row>
    <row r="5580" spans="1:9" x14ac:dyDescent="0.25">
      <c r="A5580" s="70" t="s">
        <v>2377</v>
      </c>
      <c r="B5580" s="70" t="s">
        <v>2340</v>
      </c>
      <c r="C5580" s="70" t="s">
        <v>419</v>
      </c>
      <c r="D5580" s="70" t="s">
        <v>9</v>
      </c>
      <c r="E5580" s="70" t="s">
        <v>10</v>
      </c>
      <c r="F5580" s="70">
        <v>400000</v>
      </c>
      <c r="G5580" s="70">
        <f t="shared" si="108"/>
        <v>1200000</v>
      </c>
      <c r="H5580" s="70">
        <v>3</v>
      </c>
      <c r="I5580" s="22"/>
    </row>
    <row r="5581" spans="1:9" x14ac:dyDescent="0.25">
      <c r="A5581" s="70" t="s">
        <v>2377</v>
      </c>
      <c r="B5581" s="70" t="s">
        <v>2341</v>
      </c>
      <c r="C5581" s="70" t="s">
        <v>1515</v>
      </c>
      <c r="D5581" s="70" t="s">
        <v>9</v>
      </c>
      <c r="E5581" s="70" t="s">
        <v>10</v>
      </c>
      <c r="F5581" s="70">
        <v>500</v>
      </c>
      <c r="G5581" s="70">
        <f t="shared" si="108"/>
        <v>75000</v>
      </c>
      <c r="H5581" s="70">
        <v>150</v>
      </c>
      <c r="I5581" s="22"/>
    </row>
    <row r="5582" spans="1:9" x14ac:dyDescent="0.25">
      <c r="A5582" s="70" t="s">
        <v>2377</v>
      </c>
      <c r="B5582" s="70" t="s">
        <v>2342</v>
      </c>
      <c r="C5582" s="70" t="s">
        <v>1517</v>
      </c>
      <c r="D5582" s="70" t="s">
        <v>9</v>
      </c>
      <c r="E5582" s="70" t="s">
        <v>10</v>
      </c>
      <c r="F5582" s="70">
        <v>900</v>
      </c>
      <c r="G5582" s="70">
        <f t="shared" si="108"/>
        <v>135000</v>
      </c>
      <c r="H5582" s="70">
        <v>150</v>
      </c>
      <c r="I5582" s="22"/>
    </row>
    <row r="5583" spans="1:9" x14ac:dyDescent="0.25">
      <c r="A5583" s="70" t="s">
        <v>2377</v>
      </c>
      <c r="B5583" s="70" t="s">
        <v>2343</v>
      </c>
      <c r="C5583" s="70" t="s">
        <v>1518</v>
      </c>
      <c r="D5583" s="70" t="s">
        <v>9</v>
      </c>
      <c r="E5583" s="70" t="s">
        <v>10</v>
      </c>
      <c r="F5583" s="70">
        <v>1500</v>
      </c>
      <c r="G5583" s="70">
        <f t="shared" si="108"/>
        <v>150000</v>
      </c>
      <c r="H5583" s="70">
        <v>100</v>
      </c>
      <c r="I5583" s="22"/>
    </row>
    <row r="5584" spans="1:9" ht="24" x14ac:dyDescent="0.25">
      <c r="A5584" s="70" t="s">
        <v>2377</v>
      </c>
      <c r="B5584" s="70" t="s">
        <v>2344</v>
      </c>
      <c r="C5584" s="70" t="s">
        <v>1521</v>
      </c>
      <c r="D5584" s="70" t="s">
        <v>9</v>
      </c>
      <c r="E5584" s="70" t="s">
        <v>543</v>
      </c>
      <c r="F5584" s="70">
        <v>400</v>
      </c>
      <c r="G5584" s="70">
        <f t="shared" si="108"/>
        <v>32000</v>
      </c>
      <c r="H5584" s="70">
        <v>80</v>
      </c>
      <c r="I5584" s="22"/>
    </row>
    <row r="5585" spans="1:9" x14ac:dyDescent="0.25">
      <c r="A5585" s="70" t="s">
        <v>2377</v>
      </c>
      <c r="B5585" s="70" t="s">
        <v>2345</v>
      </c>
      <c r="C5585" s="70" t="s">
        <v>1522</v>
      </c>
      <c r="D5585" s="70" t="s">
        <v>9</v>
      </c>
      <c r="E5585" s="70" t="s">
        <v>11</v>
      </c>
      <c r="F5585" s="70">
        <v>300</v>
      </c>
      <c r="G5585" s="70">
        <f t="shared" si="108"/>
        <v>120000</v>
      </c>
      <c r="H5585" s="70">
        <v>400</v>
      </c>
      <c r="I5585" s="22"/>
    </row>
    <row r="5586" spans="1:9" ht="24" x14ac:dyDescent="0.25">
      <c r="A5586" s="70" t="s">
        <v>2377</v>
      </c>
      <c r="B5586" s="70" t="s">
        <v>2346</v>
      </c>
      <c r="C5586" s="70" t="s">
        <v>1523</v>
      </c>
      <c r="D5586" s="70" t="s">
        <v>9</v>
      </c>
      <c r="E5586" s="70" t="s">
        <v>11</v>
      </c>
      <c r="F5586" s="70">
        <v>600</v>
      </c>
      <c r="G5586" s="70">
        <f t="shared" si="108"/>
        <v>86400</v>
      </c>
      <c r="H5586" s="70">
        <v>144</v>
      </c>
      <c r="I5586" s="22"/>
    </row>
    <row r="5587" spans="1:9" x14ac:dyDescent="0.25">
      <c r="A5587" s="70" t="s">
        <v>2377</v>
      </c>
      <c r="B5587" s="70" t="s">
        <v>2347</v>
      </c>
      <c r="C5587" s="70" t="s">
        <v>1525</v>
      </c>
      <c r="D5587" s="70" t="s">
        <v>9</v>
      </c>
      <c r="E5587" s="70" t="s">
        <v>10</v>
      </c>
      <c r="F5587" s="70">
        <v>500</v>
      </c>
      <c r="G5587" s="70">
        <f t="shared" si="108"/>
        <v>200000</v>
      </c>
      <c r="H5587" s="70">
        <v>400</v>
      </c>
      <c r="I5587" s="22"/>
    </row>
    <row r="5588" spans="1:9" x14ac:dyDescent="0.25">
      <c r="A5588" s="70" t="s">
        <v>2377</v>
      </c>
      <c r="B5588" s="70" t="s">
        <v>2348</v>
      </c>
      <c r="C5588" s="70" t="s">
        <v>840</v>
      </c>
      <c r="D5588" s="70" t="s">
        <v>9</v>
      </c>
      <c r="E5588" s="70" t="s">
        <v>10</v>
      </c>
      <c r="F5588" s="70">
        <v>800</v>
      </c>
      <c r="G5588" s="70">
        <f t="shared" si="108"/>
        <v>160000</v>
      </c>
      <c r="H5588" s="70">
        <v>200</v>
      </c>
      <c r="I5588" s="22"/>
    </row>
    <row r="5589" spans="1:9" ht="24" x14ac:dyDescent="0.25">
      <c r="A5589" s="70" t="s">
        <v>2377</v>
      </c>
      <c r="B5589" s="70" t="s">
        <v>2349</v>
      </c>
      <c r="C5589" s="70" t="s">
        <v>1526</v>
      </c>
      <c r="D5589" s="70" t="s">
        <v>9</v>
      </c>
      <c r="E5589" s="70" t="s">
        <v>10</v>
      </c>
      <c r="F5589" s="70">
        <v>1000</v>
      </c>
      <c r="G5589" s="70">
        <f t="shared" si="108"/>
        <v>6000</v>
      </c>
      <c r="H5589" s="70">
        <v>6</v>
      </c>
      <c r="I5589" s="22"/>
    </row>
    <row r="5590" spans="1:9" ht="24" x14ac:dyDescent="0.25">
      <c r="A5590" s="70" t="s">
        <v>2377</v>
      </c>
      <c r="B5590" s="70" t="s">
        <v>2350</v>
      </c>
      <c r="C5590" s="70" t="s">
        <v>842</v>
      </c>
      <c r="D5590" s="70" t="s">
        <v>9</v>
      </c>
      <c r="E5590" s="70" t="s">
        <v>10</v>
      </c>
      <c r="F5590" s="70">
        <v>1500</v>
      </c>
      <c r="G5590" s="70">
        <f t="shared" si="108"/>
        <v>18000</v>
      </c>
      <c r="H5590" s="70">
        <v>12</v>
      </c>
      <c r="I5590" s="22"/>
    </row>
    <row r="5591" spans="1:9" x14ac:dyDescent="0.25">
      <c r="A5591" s="70" t="s">
        <v>2377</v>
      </c>
      <c r="B5591" s="70" t="s">
        <v>2351</v>
      </c>
      <c r="C5591" s="70" t="s">
        <v>1527</v>
      </c>
      <c r="D5591" s="70" t="s">
        <v>9</v>
      </c>
      <c r="E5591" s="70" t="s">
        <v>10</v>
      </c>
      <c r="F5591" s="70">
        <v>8000</v>
      </c>
      <c r="G5591" s="70">
        <f t="shared" si="108"/>
        <v>16000</v>
      </c>
      <c r="H5591" s="70">
        <v>2</v>
      </c>
      <c r="I5591" s="22"/>
    </row>
    <row r="5592" spans="1:9" x14ac:dyDescent="0.25">
      <c r="A5592" s="70" t="s">
        <v>2377</v>
      </c>
      <c r="B5592" s="70" t="s">
        <v>2352</v>
      </c>
      <c r="C5592" s="70" t="s">
        <v>2353</v>
      </c>
      <c r="D5592" s="70" t="s">
        <v>9</v>
      </c>
      <c r="E5592" s="70" t="s">
        <v>10</v>
      </c>
      <c r="F5592" s="70">
        <v>2000</v>
      </c>
      <c r="G5592" s="70">
        <f t="shared" si="108"/>
        <v>6000</v>
      </c>
      <c r="H5592" s="70">
        <v>3</v>
      </c>
      <c r="I5592" s="22"/>
    </row>
    <row r="5593" spans="1:9" x14ac:dyDescent="0.25">
      <c r="A5593" s="70" t="s">
        <v>2377</v>
      </c>
      <c r="B5593" s="70" t="s">
        <v>2354</v>
      </c>
      <c r="C5593" s="70" t="s">
        <v>2355</v>
      </c>
      <c r="D5593" s="70" t="s">
        <v>9</v>
      </c>
      <c r="E5593" s="70" t="s">
        <v>855</v>
      </c>
      <c r="F5593" s="70">
        <v>1300</v>
      </c>
      <c r="G5593" s="70">
        <f t="shared" si="108"/>
        <v>6500</v>
      </c>
      <c r="H5593" s="70">
        <v>5</v>
      </c>
      <c r="I5593" s="22"/>
    </row>
    <row r="5594" spans="1:9" x14ac:dyDescent="0.25">
      <c r="A5594" s="70" t="s">
        <v>2377</v>
      </c>
      <c r="B5594" s="70" t="s">
        <v>2356</v>
      </c>
      <c r="C5594" s="70" t="s">
        <v>847</v>
      </c>
      <c r="D5594" s="70" t="s">
        <v>9</v>
      </c>
      <c r="E5594" s="70" t="s">
        <v>10</v>
      </c>
      <c r="F5594" s="70">
        <v>3000</v>
      </c>
      <c r="G5594" s="70">
        <f t="shared" si="108"/>
        <v>60000</v>
      </c>
      <c r="H5594" s="70">
        <v>20</v>
      </c>
      <c r="I5594" s="22"/>
    </row>
    <row r="5595" spans="1:9" x14ac:dyDescent="0.25">
      <c r="A5595" s="70" t="s">
        <v>2377</v>
      </c>
      <c r="B5595" s="70" t="s">
        <v>2357</v>
      </c>
      <c r="C5595" s="70" t="s">
        <v>847</v>
      </c>
      <c r="D5595" s="70" t="s">
        <v>9</v>
      </c>
      <c r="E5595" s="70" t="s">
        <v>10</v>
      </c>
      <c r="F5595" s="70">
        <v>2000</v>
      </c>
      <c r="G5595" s="70">
        <f t="shared" si="108"/>
        <v>30000</v>
      </c>
      <c r="H5595" s="70">
        <v>15</v>
      </c>
      <c r="I5595" s="22"/>
    </row>
    <row r="5596" spans="1:9" ht="24" x14ac:dyDescent="0.25">
      <c r="A5596" s="70" t="s">
        <v>2377</v>
      </c>
      <c r="B5596" s="70" t="s">
        <v>2358</v>
      </c>
      <c r="C5596" s="70" t="s">
        <v>1681</v>
      </c>
      <c r="D5596" s="70" t="s">
        <v>9</v>
      </c>
      <c r="E5596" s="70" t="s">
        <v>855</v>
      </c>
      <c r="F5596" s="70">
        <v>300</v>
      </c>
      <c r="G5596" s="70">
        <f t="shared" ref="G5596:G5613" si="109">F5596*H5596</f>
        <v>30000</v>
      </c>
      <c r="H5596" s="70">
        <v>100</v>
      </c>
      <c r="I5596" s="22"/>
    </row>
    <row r="5597" spans="1:9" x14ac:dyDescent="0.25">
      <c r="A5597" s="70" t="s">
        <v>2377</v>
      </c>
      <c r="B5597" s="70" t="s">
        <v>2359</v>
      </c>
      <c r="C5597" s="70" t="s">
        <v>849</v>
      </c>
      <c r="D5597" s="70" t="s">
        <v>9</v>
      </c>
      <c r="E5597" s="70" t="s">
        <v>10</v>
      </c>
      <c r="F5597" s="70">
        <v>5000</v>
      </c>
      <c r="G5597" s="70">
        <f t="shared" si="109"/>
        <v>25000</v>
      </c>
      <c r="H5597" s="70">
        <v>5</v>
      </c>
      <c r="I5597" s="22"/>
    </row>
    <row r="5598" spans="1:9" x14ac:dyDescent="0.25">
      <c r="A5598" s="70" t="s">
        <v>2377</v>
      </c>
      <c r="B5598" s="70" t="s">
        <v>2360</v>
      </c>
      <c r="C5598" s="70" t="s">
        <v>1532</v>
      </c>
      <c r="D5598" s="70" t="s">
        <v>9</v>
      </c>
      <c r="E5598" s="70" t="s">
        <v>10</v>
      </c>
      <c r="F5598" s="70">
        <v>40000</v>
      </c>
      <c r="G5598" s="70">
        <f t="shared" si="109"/>
        <v>40000</v>
      </c>
      <c r="H5598" s="70">
        <v>1</v>
      </c>
      <c r="I5598" s="22"/>
    </row>
    <row r="5599" spans="1:9" x14ac:dyDescent="0.25">
      <c r="A5599" s="70" t="s">
        <v>2377</v>
      </c>
      <c r="B5599" s="70" t="s">
        <v>2361</v>
      </c>
      <c r="C5599" s="70" t="s">
        <v>1534</v>
      </c>
      <c r="D5599" s="70" t="s">
        <v>9</v>
      </c>
      <c r="E5599" s="70" t="s">
        <v>10</v>
      </c>
      <c r="F5599" s="70">
        <v>20000</v>
      </c>
      <c r="G5599" s="70">
        <f t="shared" si="109"/>
        <v>20000</v>
      </c>
      <c r="H5599" s="70">
        <v>1</v>
      </c>
      <c r="I5599" s="22"/>
    </row>
    <row r="5600" spans="1:9" x14ac:dyDescent="0.25">
      <c r="A5600" s="70" t="s">
        <v>2377</v>
      </c>
      <c r="B5600" s="70" t="s">
        <v>2362</v>
      </c>
      <c r="C5600" s="70" t="s">
        <v>1536</v>
      </c>
      <c r="D5600" s="70" t="s">
        <v>9</v>
      </c>
      <c r="E5600" s="70" t="s">
        <v>10</v>
      </c>
      <c r="F5600" s="70">
        <v>4010</v>
      </c>
      <c r="G5600" s="70">
        <f t="shared" si="109"/>
        <v>40100</v>
      </c>
      <c r="H5600" s="70">
        <v>10</v>
      </c>
      <c r="I5600" s="22"/>
    </row>
    <row r="5601" spans="1:9" x14ac:dyDescent="0.25">
      <c r="A5601" s="70" t="s">
        <v>2377</v>
      </c>
      <c r="B5601" s="70" t="s">
        <v>2363</v>
      </c>
      <c r="C5601" s="70" t="s">
        <v>852</v>
      </c>
      <c r="D5601" s="70" t="s">
        <v>9</v>
      </c>
      <c r="E5601" s="70" t="s">
        <v>10</v>
      </c>
      <c r="F5601" s="70">
        <v>3000</v>
      </c>
      <c r="G5601" s="70">
        <f t="shared" si="109"/>
        <v>60000</v>
      </c>
      <c r="H5601" s="70">
        <v>20</v>
      </c>
      <c r="I5601" s="22"/>
    </row>
    <row r="5602" spans="1:9" x14ac:dyDescent="0.25">
      <c r="A5602" s="70" t="s">
        <v>2377</v>
      </c>
      <c r="B5602" s="70" t="s">
        <v>2364</v>
      </c>
      <c r="C5602" s="70" t="s">
        <v>1694</v>
      </c>
      <c r="D5602" s="70" t="s">
        <v>9</v>
      </c>
      <c r="E5602" s="70" t="s">
        <v>853</v>
      </c>
      <c r="F5602" s="70">
        <v>500</v>
      </c>
      <c r="G5602" s="70">
        <f t="shared" si="109"/>
        <v>200000</v>
      </c>
      <c r="H5602" s="70">
        <v>400</v>
      </c>
      <c r="I5602" s="22"/>
    </row>
    <row r="5603" spans="1:9" x14ac:dyDescent="0.25">
      <c r="A5603" s="70" t="s">
        <v>2377</v>
      </c>
      <c r="B5603" s="70" t="s">
        <v>2365</v>
      </c>
      <c r="C5603" s="70" t="s">
        <v>549</v>
      </c>
      <c r="D5603" s="70" t="s">
        <v>9</v>
      </c>
      <c r="E5603" s="70" t="s">
        <v>10</v>
      </c>
      <c r="F5603" s="70">
        <v>200</v>
      </c>
      <c r="G5603" s="70">
        <f t="shared" si="109"/>
        <v>6000</v>
      </c>
      <c r="H5603" s="70">
        <v>30</v>
      </c>
      <c r="I5603" s="22"/>
    </row>
    <row r="5604" spans="1:9" x14ac:dyDescent="0.25">
      <c r="A5604" s="70" t="s">
        <v>2377</v>
      </c>
      <c r="B5604" s="70" t="s">
        <v>2366</v>
      </c>
      <c r="C5604" s="70" t="s">
        <v>2367</v>
      </c>
      <c r="D5604" s="70" t="s">
        <v>9</v>
      </c>
      <c r="E5604" s="70" t="s">
        <v>543</v>
      </c>
      <c r="F5604" s="70">
        <v>100</v>
      </c>
      <c r="G5604" s="70">
        <f t="shared" si="109"/>
        <v>30000</v>
      </c>
      <c r="H5604" s="70">
        <v>300</v>
      </c>
      <c r="I5604" s="22"/>
    </row>
    <row r="5605" spans="1:9" x14ac:dyDescent="0.25">
      <c r="A5605" s="70" t="s">
        <v>2377</v>
      </c>
      <c r="B5605" s="70" t="s">
        <v>2368</v>
      </c>
      <c r="C5605" s="70" t="s">
        <v>555</v>
      </c>
      <c r="D5605" s="70" t="s">
        <v>9</v>
      </c>
      <c r="E5605" s="70" t="s">
        <v>10</v>
      </c>
      <c r="F5605" s="70">
        <v>120</v>
      </c>
      <c r="G5605" s="70">
        <f t="shared" si="109"/>
        <v>12000</v>
      </c>
      <c r="H5605" s="70">
        <v>100</v>
      </c>
      <c r="I5605" s="22"/>
    </row>
    <row r="5606" spans="1:9" x14ac:dyDescent="0.25">
      <c r="A5606" s="70" t="s">
        <v>2377</v>
      </c>
      <c r="B5606" s="70" t="s">
        <v>2369</v>
      </c>
      <c r="C5606" s="70" t="s">
        <v>592</v>
      </c>
      <c r="D5606" s="70" t="s">
        <v>9</v>
      </c>
      <c r="E5606" s="70" t="s">
        <v>10</v>
      </c>
      <c r="F5606" s="70">
        <v>10000</v>
      </c>
      <c r="G5606" s="70">
        <f t="shared" si="109"/>
        <v>200000</v>
      </c>
      <c r="H5606" s="70">
        <v>20</v>
      </c>
      <c r="I5606" s="22"/>
    </row>
    <row r="5607" spans="1:9" x14ac:dyDescent="0.25">
      <c r="A5607" s="70" t="s">
        <v>2377</v>
      </c>
      <c r="B5607" s="70" t="s">
        <v>2370</v>
      </c>
      <c r="C5607" s="70" t="s">
        <v>607</v>
      </c>
      <c r="D5607" s="70" t="s">
        <v>9</v>
      </c>
      <c r="E5607" s="70" t="s">
        <v>10</v>
      </c>
      <c r="F5607" s="70">
        <v>80</v>
      </c>
      <c r="G5607" s="70">
        <f t="shared" si="109"/>
        <v>8000</v>
      </c>
      <c r="H5607" s="70">
        <v>100</v>
      </c>
      <c r="I5607" s="22"/>
    </row>
    <row r="5608" spans="1:9" x14ac:dyDescent="0.25">
      <c r="A5608" s="70" t="s">
        <v>2377</v>
      </c>
      <c r="B5608" s="70" t="s">
        <v>2371</v>
      </c>
      <c r="C5608" s="70" t="s">
        <v>633</v>
      </c>
      <c r="D5608" s="70" t="s">
        <v>9</v>
      </c>
      <c r="E5608" s="70" t="s">
        <v>10</v>
      </c>
      <c r="F5608" s="70">
        <v>80</v>
      </c>
      <c r="G5608" s="70">
        <f t="shared" si="109"/>
        <v>64000</v>
      </c>
      <c r="H5608" s="70">
        <v>800</v>
      </c>
      <c r="I5608" s="22"/>
    </row>
    <row r="5609" spans="1:9" x14ac:dyDescent="0.25">
      <c r="A5609" s="70" t="s">
        <v>2377</v>
      </c>
      <c r="B5609" s="70" t="s">
        <v>2372</v>
      </c>
      <c r="C5609" s="70" t="s">
        <v>636</v>
      </c>
      <c r="D5609" s="70" t="s">
        <v>9</v>
      </c>
      <c r="E5609" s="70" t="s">
        <v>10</v>
      </c>
      <c r="F5609" s="70">
        <v>40</v>
      </c>
      <c r="G5609" s="70">
        <f t="shared" si="109"/>
        <v>6000</v>
      </c>
      <c r="H5609" s="70">
        <v>150</v>
      </c>
      <c r="I5609" s="22"/>
    </row>
    <row r="5610" spans="1:9" x14ac:dyDescent="0.25">
      <c r="A5610" s="70" t="s">
        <v>2377</v>
      </c>
      <c r="B5610" s="70" t="s">
        <v>2373</v>
      </c>
      <c r="C5610" s="70" t="s">
        <v>645</v>
      </c>
      <c r="D5610" s="70" t="s">
        <v>9</v>
      </c>
      <c r="E5610" s="70" t="s">
        <v>10</v>
      </c>
      <c r="F5610" s="70">
        <v>120</v>
      </c>
      <c r="G5610" s="70">
        <f t="shared" si="109"/>
        <v>12000</v>
      </c>
      <c r="H5610" s="70">
        <v>100</v>
      </c>
      <c r="I5610" s="22"/>
    </row>
    <row r="5611" spans="1:9" x14ac:dyDescent="0.25">
      <c r="A5611" s="70" t="s">
        <v>2377</v>
      </c>
      <c r="B5611" s="70" t="s">
        <v>2374</v>
      </c>
      <c r="C5611" s="70" t="s">
        <v>643</v>
      </c>
      <c r="D5611" s="70" t="s">
        <v>9</v>
      </c>
      <c r="E5611" s="70" t="s">
        <v>10</v>
      </c>
      <c r="F5611" s="70">
        <v>200</v>
      </c>
      <c r="G5611" s="70">
        <f t="shared" si="109"/>
        <v>30000</v>
      </c>
      <c r="H5611" s="70">
        <v>150</v>
      </c>
      <c r="I5611" s="22"/>
    </row>
    <row r="5612" spans="1:9" ht="24" x14ac:dyDescent="0.25">
      <c r="A5612" s="70" t="s">
        <v>2377</v>
      </c>
      <c r="B5612" s="70" t="s">
        <v>2375</v>
      </c>
      <c r="C5612" s="70" t="s">
        <v>547</v>
      </c>
      <c r="D5612" s="70" t="s">
        <v>9</v>
      </c>
      <c r="E5612" s="70" t="s">
        <v>542</v>
      </c>
      <c r="F5612" s="70">
        <v>200</v>
      </c>
      <c r="G5612" s="70">
        <f t="shared" si="109"/>
        <v>10000</v>
      </c>
      <c r="H5612" s="70">
        <v>50</v>
      </c>
      <c r="I5612" s="22"/>
    </row>
    <row r="5613" spans="1:9" ht="24" x14ac:dyDescent="0.25">
      <c r="A5613" s="70" t="s">
        <v>2377</v>
      </c>
      <c r="B5613" s="70" t="s">
        <v>2376</v>
      </c>
      <c r="C5613" s="70" t="s">
        <v>589</v>
      </c>
      <c r="D5613" s="70" t="s">
        <v>9</v>
      </c>
      <c r="E5613" s="70" t="s">
        <v>10</v>
      </c>
      <c r="F5613" s="70">
        <v>9</v>
      </c>
      <c r="G5613" s="70">
        <f t="shared" si="109"/>
        <v>72000</v>
      </c>
      <c r="H5613" s="70">
        <v>8000</v>
      </c>
      <c r="I5613" s="22"/>
    </row>
    <row r="5614" spans="1:9" x14ac:dyDescent="0.25">
      <c r="A5614" s="70">
        <v>5129</v>
      </c>
      <c r="B5614" s="70" t="s">
        <v>5331</v>
      </c>
      <c r="C5614" s="70" t="s">
        <v>3237</v>
      </c>
      <c r="D5614" s="70" t="s">
        <v>9</v>
      </c>
      <c r="E5614" s="70" t="s">
        <v>10</v>
      </c>
      <c r="F5614" s="70">
        <v>250</v>
      </c>
      <c r="G5614" s="70">
        <f>F5614*H5614</f>
        <v>3600000</v>
      </c>
      <c r="H5614" s="70">
        <v>14400</v>
      </c>
      <c r="I5614" s="22"/>
    </row>
    <row r="5615" spans="1:9" x14ac:dyDescent="0.25">
      <c r="A5615" s="70">
        <v>5122</v>
      </c>
      <c r="B5615" s="70" t="s">
        <v>5332</v>
      </c>
      <c r="C5615" s="70" t="s">
        <v>5333</v>
      </c>
      <c r="D5615" s="70" t="s">
        <v>9</v>
      </c>
      <c r="E5615" s="70" t="s">
        <v>855</v>
      </c>
      <c r="F5615" s="70">
        <v>1008</v>
      </c>
      <c r="G5615" s="70">
        <f>F5615*H5615</f>
        <v>8749440</v>
      </c>
      <c r="H5615" s="70">
        <v>8680</v>
      </c>
      <c r="I5615" s="22"/>
    </row>
    <row r="5616" spans="1:9" x14ac:dyDescent="0.25">
      <c r="A5616" s="70">
        <v>5122</v>
      </c>
      <c r="B5616" s="70" t="s">
        <v>6072</v>
      </c>
      <c r="C5616" s="70" t="s">
        <v>5333</v>
      </c>
      <c r="D5616" s="70" t="s">
        <v>9</v>
      </c>
      <c r="E5616" s="70" t="s">
        <v>855</v>
      </c>
      <c r="F5616" s="70">
        <v>19443</v>
      </c>
      <c r="G5616" s="70">
        <f>F5616*H5616</f>
        <v>8749350</v>
      </c>
      <c r="H5616" s="70">
        <v>450</v>
      </c>
      <c r="I5616" s="22"/>
    </row>
    <row r="5617" spans="1:9" ht="15" customHeight="1" x14ac:dyDescent="0.25">
      <c r="A5617" s="130" t="s">
        <v>12</v>
      </c>
      <c r="B5617" s="131"/>
      <c r="C5617" s="131"/>
      <c r="D5617" s="131"/>
      <c r="E5617" s="131"/>
      <c r="F5617" s="131"/>
      <c r="G5617" s="131"/>
      <c r="H5617" s="132"/>
      <c r="I5617" s="22"/>
    </row>
    <row r="5618" spans="1:9" x14ac:dyDescent="0.25">
      <c r="A5618" s="11">
        <v>4241</v>
      </c>
      <c r="B5618" s="11" t="s">
        <v>4674</v>
      </c>
      <c r="C5618" s="11" t="s">
        <v>1671</v>
      </c>
      <c r="D5618" s="11" t="s">
        <v>9</v>
      </c>
      <c r="E5618" s="11" t="s">
        <v>14</v>
      </c>
      <c r="F5618" s="11">
        <v>2000000</v>
      </c>
      <c r="G5618" s="11">
        <v>2000000</v>
      </c>
      <c r="H5618" s="11">
        <v>1</v>
      </c>
      <c r="I5618" s="22"/>
    </row>
    <row r="5619" spans="1:9" x14ac:dyDescent="0.25">
      <c r="A5619" s="11">
        <v>4264</v>
      </c>
      <c r="B5619" s="11" t="s">
        <v>3748</v>
      </c>
      <c r="C5619" s="11" t="s">
        <v>3749</v>
      </c>
      <c r="D5619" s="11" t="s">
        <v>9</v>
      </c>
      <c r="E5619" s="11" t="s">
        <v>14</v>
      </c>
      <c r="F5619" s="11">
        <v>0</v>
      </c>
      <c r="G5619" s="11">
        <v>0</v>
      </c>
      <c r="H5619" s="11">
        <v>1</v>
      </c>
      <c r="I5619" s="22"/>
    </row>
    <row r="5620" spans="1:9" x14ac:dyDescent="0.25">
      <c r="A5620" s="11">
        <v>4264</v>
      </c>
      <c r="B5620" s="11" t="s">
        <v>3750</v>
      </c>
      <c r="C5620" s="11" t="s">
        <v>3749</v>
      </c>
      <c r="D5620" s="11" t="s">
        <v>9</v>
      </c>
      <c r="E5620" s="11" t="s">
        <v>14</v>
      </c>
      <c r="F5620" s="11">
        <v>0</v>
      </c>
      <c r="G5620" s="11">
        <v>0</v>
      </c>
      <c r="H5620" s="11">
        <v>1</v>
      </c>
      <c r="I5620" s="22"/>
    </row>
    <row r="5621" spans="1:9" ht="27" x14ac:dyDescent="0.25">
      <c r="A5621" s="11">
        <v>4264</v>
      </c>
      <c r="B5621" s="11" t="s">
        <v>3751</v>
      </c>
      <c r="C5621" s="11" t="s">
        <v>532</v>
      </c>
      <c r="D5621" s="11" t="s">
        <v>9</v>
      </c>
      <c r="E5621" s="11" t="s">
        <v>14</v>
      </c>
      <c r="F5621" s="11">
        <v>0</v>
      </c>
      <c r="G5621" s="11">
        <v>0</v>
      </c>
      <c r="H5621" s="11">
        <v>1</v>
      </c>
      <c r="I5621" s="22"/>
    </row>
    <row r="5622" spans="1:9" ht="27" x14ac:dyDescent="0.25">
      <c r="A5622" s="11">
        <v>4241</v>
      </c>
      <c r="B5622" s="11" t="s">
        <v>3747</v>
      </c>
      <c r="C5622" s="11" t="s">
        <v>392</v>
      </c>
      <c r="D5622" s="11" t="s">
        <v>381</v>
      </c>
      <c r="E5622" s="11" t="s">
        <v>14</v>
      </c>
      <c r="F5622" s="11">
        <v>84900</v>
      </c>
      <c r="G5622" s="11">
        <v>84900</v>
      </c>
      <c r="H5622" s="11">
        <v>1</v>
      </c>
      <c r="I5622" s="22"/>
    </row>
    <row r="5623" spans="1:9" ht="27" x14ac:dyDescent="0.25">
      <c r="A5623" s="11">
        <v>4239</v>
      </c>
      <c r="B5623" s="11" t="s">
        <v>2443</v>
      </c>
      <c r="C5623" s="11" t="s">
        <v>696</v>
      </c>
      <c r="D5623" s="11" t="s">
        <v>9</v>
      </c>
      <c r="E5623" s="11" t="s">
        <v>14</v>
      </c>
      <c r="F5623" s="11">
        <v>2000000</v>
      </c>
      <c r="G5623" s="11">
        <v>2000000</v>
      </c>
      <c r="H5623" s="11">
        <v>1</v>
      </c>
      <c r="I5623" s="22"/>
    </row>
    <row r="5624" spans="1:9" ht="27" x14ac:dyDescent="0.25">
      <c r="A5624" s="11">
        <v>4239</v>
      </c>
      <c r="B5624" s="11" t="s">
        <v>2444</v>
      </c>
      <c r="C5624" s="11" t="s">
        <v>532</v>
      </c>
      <c r="D5624" s="11" t="s">
        <v>9</v>
      </c>
      <c r="E5624" s="11" t="s">
        <v>14</v>
      </c>
      <c r="F5624" s="11">
        <v>140000</v>
      </c>
      <c r="G5624" s="11">
        <v>140000</v>
      </c>
      <c r="H5624" s="11">
        <v>1</v>
      </c>
      <c r="I5624" s="22"/>
    </row>
    <row r="5625" spans="1:9" ht="27" x14ac:dyDescent="0.25">
      <c r="A5625" s="11">
        <v>4241</v>
      </c>
      <c r="B5625" s="11" t="s">
        <v>1973</v>
      </c>
      <c r="C5625" s="11" t="s">
        <v>392</v>
      </c>
      <c r="D5625" s="11" t="s">
        <v>381</v>
      </c>
      <c r="E5625" s="11" t="s">
        <v>14</v>
      </c>
      <c r="F5625" s="11">
        <v>96000</v>
      </c>
      <c r="G5625" s="11">
        <v>96000</v>
      </c>
      <c r="H5625" s="11">
        <v>1</v>
      </c>
      <c r="I5625" s="22"/>
    </row>
    <row r="5626" spans="1:9" ht="27" x14ac:dyDescent="0.25">
      <c r="A5626" s="11" t="s">
        <v>888</v>
      </c>
      <c r="B5626" s="11" t="s">
        <v>1309</v>
      </c>
      <c r="C5626" s="11" t="s">
        <v>883</v>
      </c>
      <c r="D5626" s="11" t="s">
        <v>381</v>
      </c>
      <c r="E5626" s="11" t="s">
        <v>14</v>
      </c>
      <c r="F5626" s="11">
        <v>624000</v>
      </c>
      <c r="G5626" s="11">
        <v>624000</v>
      </c>
      <c r="H5626" s="11">
        <v>1</v>
      </c>
      <c r="I5626" s="22"/>
    </row>
    <row r="5627" spans="1:9" ht="40.5" x14ac:dyDescent="0.25">
      <c r="A5627" s="11" t="s">
        <v>701</v>
      </c>
      <c r="B5627" s="11" t="s">
        <v>1310</v>
      </c>
      <c r="C5627" s="11" t="s">
        <v>399</v>
      </c>
      <c r="D5627" s="11" t="s">
        <v>381</v>
      </c>
      <c r="E5627" s="11" t="s">
        <v>14</v>
      </c>
      <c r="F5627" s="11">
        <v>0</v>
      </c>
      <c r="G5627" s="11">
        <v>0</v>
      </c>
      <c r="H5627" s="11">
        <v>1</v>
      </c>
      <c r="I5627" s="22"/>
    </row>
    <row r="5628" spans="1:9" ht="27" x14ac:dyDescent="0.25">
      <c r="A5628" s="11" t="s">
        <v>700</v>
      </c>
      <c r="B5628" s="11" t="s">
        <v>2273</v>
      </c>
      <c r="C5628" s="11" t="s">
        <v>396</v>
      </c>
      <c r="D5628" s="11" t="s">
        <v>381</v>
      </c>
      <c r="E5628" s="11" t="s">
        <v>14</v>
      </c>
      <c r="F5628" s="11">
        <v>650000</v>
      </c>
      <c r="G5628" s="11">
        <v>650000</v>
      </c>
      <c r="H5628" s="11" t="s">
        <v>698</v>
      </c>
      <c r="I5628" s="22"/>
    </row>
    <row r="5629" spans="1:9" ht="27" x14ac:dyDescent="0.25">
      <c r="A5629" s="38" t="s">
        <v>700</v>
      </c>
      <c r="B5629" s="38" t="s">
        <v>684</v>
      </c>
      <c r="C5629" s="38" t="s">
        <v>396</v>
      </c>
      <c r="D5629" s="38" t="s">
        <v>381</v>
      </c>
      <c r="E5629" s="38" t="s">
        <v>14</v>
      </c>
      <c r="F5629" s="38">
        <v>650000</v>
      </c>
      <c r="G5629" s="38">
        <v>650000</v>
      </c>
      <c r="H5629" s="38" t="s">
        <v>698</v>
      </c>
      <c r="I5629" s="22"/>
    </row>
    <row r="5630" spans="1:9" ht="27" x14ac:dyDescent="0.25">
      <c r="A5630" s="38" t="s">
        <v>700</v>
      </c>
      <c r="B5630" s="38" t="s">
        <v>685</v>
      </c>
      <c r="C5630" s="38" t="s">
        <v>396</v>
      </c>
      <c r="D5630" s="38" t="s">
        <v>381</v>
      </c>
      <c r="E5630" s="38" t="s">
        <v>14</v>
      </c>
      <c r="F5630" s="38">
        <v>1000000</v>
      </c>
      <c r="G5630" s="38">
        <v>1000000</v>
      </c>
      <c r="H5630" s="38" t="s">
        <v>698</v>
      </c>
      <c r="I5630" s="22"/>
    </row>
    <row r="5631" spans="1:9" ht="40.5" x14ac:dyDescent="0.25">
      <c r="A5631" s="38" t="s">
        <v>700</v>
      </c>
      <c r="B5631" s="38" t="s">
        <v>686</v>
      </c>
      <c r="C5631" s="38" t="s">
        <v>522</v>
      </c>
      <c r="D5631" s="38" t="s">
        <v>381</v>
      </c>
      <c r="E5631" s="38" t="s">
        <v>14</v>
      </c>
      <c r="F5631" s="38">
        <v>600000</v>
      </c>
      <c r="G5631" s="38">
        <v>600000</v>
      </c>
      <c r="H5631" s="38" t="s">
        <v>698</v>
      </c>
      <c r="I5631" s="22"/>
    </row>
    <row r="5632" spans="1:9" ht="40.5" x14ac:dyDescent="0.25">
      <c r="A5632" s="38" t="s">
        <v>700</v>
      </c>
      <c r="B5632" s="38" t="s">
        <v>687</v>
      </c>
      <c r="C5632" s="38" t="s">
        <v>525</v>
      </c>
      <c r="D5632" s="38" t="s">
        <v>381</v>
      </c>
      <c r="E5632" s="38" t="s">
        <v>14</v>
      </c>
      <c r="F5632" s="38">
        <v>1900000</v>
      </c>
      <c r="G5632" s="38">
        <v>1900000</v>
      </c>
      <c r="H5632" s="38" t="s">
        <v>698</v>
      </c>
      <c r="I5632" s="22"/>
    </row>
    <row r="5633" spans="1:9" ht="54" x14ac:dyDescent="0.25">
      <c r="A5633" s="38" t="s">
        <v>700</v>
      </c>
      <c r="B5633" s="38" t="s">
        <v>688</v>
      </c>
      <c r="C5633" s="38" t="s">
        <v>689</v>
      </c>
      <c r="D5633" s="38" t="s">
        <v>381</v>
      </c>
      <c r="E5633" s="38" t="s">
        <v>14</v>
      </c>
      <c r="F5633" s="38">
        <v>500000</v>
      </c>
      <c r="G5633" s="38">
        <v>500000</v>
      </c>
      <c r="H5633" s="38" t="s">
        <v>698</v>
      </c>
      <c r="I5633" s="22"/>
    </row>
    <row r="5634" spans="1:9" ht="27" x14ac:dyDescent="0.25">
      <c r="A5634" s="38" t="s">
        <v>701</v>
      </c>
      <c r="B5634" s="38" t="s">
        <v>690</v>
      </c>
      <c r="C5634" s="38" t="s">
        <v>691</v>
      </c>
      <c r="D5634" s="38" t="s">
        <v>381</v>
      </c>
      <c r="E5634" s="38" t="s">
        <v>14</v>
      </c>
      <c r="F5634" s="38">
        <v>1740000</v>
      </c>
      <c r="G5634" s="38">
        <v>1740000</v>
      </c>
      <c r="H5634" s="38" t="s">
        <v>698</v>
      </c>
      <c r="I5634" s="22"/>
    </row>
    <row r="5635" spans="1:9" ht="27" x14ac:dyDescent="0.25">
      <c r="A5635" s="38" t="s">
        <v>702</v>
      </c>
      <c r="B5635" s="38" t="s">
        <v>692</v>
      </c>
      <c r="C5635" s="38" t="s">
        <v>510</v>
      </c>
      <c r="D5635" s="38" t="s">
        <v>13</v>
      </c>
      <c r="E5635" s="38" t="s">
        <v>14</v>
      </c>
      <c r="F5635" s="38">
        <v>2500000</v>
      </c>
      <c r="G5635" s="38">
        <v>2500000</v>
      </c>
      <c r="H5635" s="38" t="s">
        <v>698</v>
      </c>
      <c r="I5635" s="22"/>
    </row>
    <row r="5636" spans="1:9" ht="27" x14ac:dyDescent="0.25">
      <c r="A5636" s="38">
        <v>4214</v>
      </c>
      <c r="B5636" s="38" t="s">
        <v>692</v>
      </c>
      <c r="C5636" s="38" t="s">
        <v>510</v>
      </c>
      <c r="D5636" s="38" t="s">
        <v>13</v>
      </c>
      <c r="E5636" s="38" t="s">
        <v>14</v>
      </c>
      <c r="F5636" s="38">
        <v>3000000</v>
      </c>
      <c r="G5636" s="38">
        <v>3000000</v>
      </c>
      <c r="H5636" s="38">
        <v>1</v>
      </c>
      <c r="I5636" s="22"/>
    </row>
    <row r="5637" spans="1:9" ht="27" x14ac:dyDescent="0.25">
      <c r="A5637" s="38" t="s">
        <v>702</v>
      </c>
      <c r="B5637" s="38" t="s">
        <v>693</v>
      </c>
      <c r="C5637" s="38" t="s">
        <v>491</v>
      </c>
      <c r="D5637" s="38" t="s">
        <v>9</v>
      </c>
      <c r="E5637" s="38" t="s">
        <v>14</v>
      </c>
      <c r="F5637" s="38">
        <v>3774360</v>
      </c>
      <c r="G5637" s="38">
        <v>3774360</v>
      </c>
      <c r="H5637" s="38" t="s">
        <v>698</v>
      </c>
      <c r="I5637" s="22"/>
    </row>
    <row r="5638" spans="1:9" ht="40.5" x14ac:dyDescent="0.25">
      <c r="A5638" s="38" t="s">
        <v>702</v>
      </c>
      <c r="B5638" s="38" t="s">
        <v>694</v>
      </c>
      <c r="C5638" s="38" t="s">
        <v>403</v>
      </c>
      <c r="D5638" s="38" t="s">
        <v>9</v>
      </c>
      <c r="E5638" s="38" t="s">
        <v>14</v>
      </c>
      <c r="F5638" s="38">
        <v>130680</v>
      </c>
      <c r="G5638" s="38">
        <v>130680</v>
      </c>
      <c r="H5638" s="38" t="s">
        <v>698</v>
      </c>
      <c r="I5638" s="22"/>
    </row>
    <row r="5639" spans="1:9" ht="40.5" x14ac:dyDescent="0.25">
      <c r="A5639" s="38" t="s">
        <v>701</v>
      </c>
      <c r="B5639" s="38" t="s">
        <v>695</v>
      </c>
      <c r="C5639" s="38" t="s">
        <v>399</v>
      </c>
      <c r="D5639" s="38" t="s">
        <v>13</v>
      </c>
      <c r="E5639" s="38" t="s">
        <v>14</v>
      </c>
      <c r="F5639" s="38">
        <v>0</v>
      </c>
      <c r="G5639" s="38">
        <v>0</v>
      </c>
      <c r="H5639" s="38" t="s">
        <v>698</v>
      </c>
      <c r="I5639" s="22"/>
    </row>
    <row r="5640" spans="1:9" ht="27" x14ac:dyDescent="0.25">
      <c r="A5640" s="38" t="s">
        <v>460</v>
      </c>
      <c r="B5640" s="38" t="s">
        <v>697</v>
      </c>
      <c r="C5640" s="38" t="s">
        <v>516</v>
      </c>
      <c r="D5640" s="38" t="s">
        <v>381</v>
      </c>
      <c r="E5640" s="38" t="s">
        <v>14</v>
      </c>
      <c r="F5640" s="38">
        <v>96000</v>
      </c>
      <c r="G5640" s="38">
        <v>96000</v>
      </c>
      <c r="H5640" s="38" t="s">
        <v>698</v>
      </c>
      <c r="I5640" s="22"/>
    </row>
    <row r="5641" spans="1:9" ht="40.5" x14ac:dyDescent="0.25">
      <c r="A5641" s="38">
        <v>4241</v>
      </c>
      <c r="B5641" s="38" t="s">
        <v>3089</v>
      </c>
      <c r="C5641" s="38" t="s">
        <v>399</v>
      </c>
      <c r="D5641" s="38" t="s">
        <v>13</v>
      </c>
      <c r="E5641" s="38" t="s">
        <v>14</v>
      </c>
      <c r="F5641" s="38">
        <v>89000</v>
      </c>
      <c r="G5641" s="38">
        <v>89000</v>
      </c>
      <c r="H5641" s="38">
        <v>1</v>
      </c>
      <c r="I5641" s="22"/>
    </row>
    <row r="5642" spans="1:9" ht="40.5" x14ac:dyDescent="0.25">
      <c r="A5642" s="38">
        <v>4222</v>
      </c>
      <c r="B5642" s="38" t="s">
        <v>5416</v>
      </c>
      <c r="C5642" s="38" t="s">
        <v>1950</v>
      </c>
      <c r="D5642" s="38" t="s">
        <v>13</v>
      </c>
      <c r="E5642" s="38" t="s">
        <v>14</v>
      </c>
      <c r="F5642" s="38">
        <v>200000</v>
      </c>
      <c r="G5642" s="38">
        <v>200000</v>
      </c>
      <c r="H5642" s="38">
        <v>1</v>
      </c>
      <c r="I5642" s="22"/>
    </row>
    <row r="5643" spans="1:9" ht="27" x14ac:dyDescent="0.25">
      <c r="A5643" s="38">
        <v>4234</v>
      </c>
      <c r="B5643" s="38" t="s">
        <v>3751</v>
      </c>
      <c r="C5643" s="38" t="s">
        <v>532</v>
      </c>
      <c r="D5643" s="38" t="s">
        <v>9</v>
      </c>
      <c r="E5643" s="38" t="s">
        <v>14</v>
      </c>
      <c r="F5643" s="38">
        <v>264000</v>
      </c>
      <c r="G5643" s="38">
        <v>264000</v>
      </c>
      <c r="H5643" s="38">
        <v>1</v>
      </c>
      <c r="I5643" s="22"/>
    </row>
    <row r="5644" spans="1:9" ht="27" x14ac:dyDescent="0.25">
      <c r="A5644" s="38">
        <v>4252</v>
      </c>
      <c r="B5644" s="38" t="s">
        <v>6205</v>
      </c>
      <c r="C5644" s="38" t="s">
        <v>1120</v>
      </c>
      <c r="D5644" s="38" t="s">
        <v>381</v>
      </c>
      <c r="E5644" s="38" t="s">
        <v>14</v>
      </c>
      <c r="F5644" s="38">
        <v>487356</v>
      </c>
      <c r="G5644" s="38">
        <v>487356</v>
      </c>
      <c r="H5644" s="38">
        <v>1</v>
      </c>
      <c r="I5644" s="22"/>
    </row>
    <row r="5645" spans="1:9" ht="40.5" x14ac:dyDescent="0.25">
      <c r="A5645" s="38">
        <v>4215</v>
      </c>
      <c r="B5645" s="38" t="s">
        <v>6356</v>
      </c>
      <c r="C5645" s="38" t="s">
        <v>1320</v>
      </c>
      <c r="D5645" s="38" t="s">
        <v>13</v>
      </c>
      <c r="E5645" s="38" t="s">
        <v>14</v>
      </c>
      <c r="F5645" s="38">
        <v>135000</v>
      </c>
      <c r="G5645" s="38">
        <v>135000</v>
      </c>
      <c r="H5645" s="38">
        <v>1</v>
      </c>
      <c r="I5645" s="22"/>
    </row>
    <row r="5646" spans="1:9" ht="27" x14ac:dyDescent="0.25">
      <c r="A5646" s="38">
        <v>4251</v>
      </c>
      <c r="B5646" s="38" t="s">
        <v>6906</v>
      </c>
      <c r="C5646" s="38" t="s">
        <v>454</v>
      </c>
      <c r="D5646" s="38" t="s">
        <v>1212</v>
      </c>
      <c r="E5646" s="38" t="s">
        <v>14</v>
      </c>
      <c r="F5646" s="38">
        <v>0</v>
      </c>
      <c r="G5646" s="38">
        <v>0</v>
      </c>
      <c r="H5646" s="38">
        <v>1</v>
      </c>
      <c r="I5646" s="22"/>
    </row>
    <row r="5647" spans="1:9" ht="27" x14ac:dyDescent="0.25">
      <c r="A5647" s="38">
        <v>4251</v>
      </c>
      <c r="B5647" s="38" t="s">
        <v>6907</v>
      </c>
      <c r="C5647" s="38" t="s">
        <v>1093</v>
      </c>
      <c r="D5647" s="38" t="s">
        <v>13</v>
      </c>
      <c r="E5647" s="38" t="s">
        <v>14</v>
      </c>
      <c r="F5647" s="38">
        <v>0</v>
      </c>
      <c r="G5647" s="38">
        <v>0</v>
      </c>
      <c r="H5647" s="38">
        <v>1</v>
      </c>
      <c r="I5647" s="22"/>
    </row>
    <row r="5648" spans="1:9" ht="27" x14ac:dyDescent="0.25">
      <c r="A5648" s="38">
        <v>4251</v>
      </c>
      <c r="B5648" s="38" t="s">
        <v>6910</v>
      </c>
      <c r="C5648" s="38" t="s">
        <v>454</v>
      </c>
      <c r="D5648" s="38" t="s">
        <v>1212</v>
      </c>
      <c r="E5648" s="38" t="s">
        <v>14</v>
      </c>
      <c r="F5648" s="38">
        <v>70540</v>
      </c>
      <c r="G5648" s="38">
        <v>70540</v>
      </c>
      <c r="H5648" s="38">
        <v>1</v>
      </c>
      <c r="I5648" s="22"/>
    </row>
    <row r="5649" spans="1:9" ht="40.5" x14ac:dyDescent="0.25">
      <c r="A5649" s="38">
        <v>4239</v>
      </c>
      <c r="B5649" s="38" t="s">
        <v>7152</v>
      </c>
      <c r="C5649" s="38" t="s">
        <v>497</v>
      </c>
      <c r="D5649" s="38" t="s">
        <v>9</v>
      </c>
      <c r="E5649" s="38" t="s">
        <v>14</v>
      </c>
      <c r="F5649" s="38">
        <v>3080000</v>
      </c>
      <c r="G5649" s="38">
        <v>3080000</v>
      </c>
      <c r="H5649" s="38">
        <v>1</v>
      </c>
      <c r="I5649" s="22"/>
    </row>
    <row r="5650" spans="1:9" ht="40.5" x14ac:dyDescent="0.25">
      <c r="A5650" s="38">
        <v>4241</v>
      </c>
      <c r="B5650" s="38" t="s">
        <v>7178</v>
      </c>
      <c r="C5650" s="38" t="s">
        <v>399</v>
      </c>
      <c r="D5650" s="38" t="s">
        <v>13</v>
      </c>
      <c r="E5650" s="38" t="s">
        <v>14</v>
      </c>
      <c r="F5650" s="38">
        <v>17594</v>
      </c>
      <c r="G5650" s="38">
        <v>17594</v>
      </c>
      <c r="H5650" s="38">
        <v>1</v>
      </c>
      <c r="I5650" s="22"/>
    </row>
    <row r="5651" spans="1:9" ht="40.5" x14ac:dyDescent="0.25">
      <c r="A5651" s="38">
        <v>4241</v>
      </c>
      <c r="B5651" s="38" t="s">
        <v>7179</v>
      </c>
      <c r="C5651" s="38" t="s">
        <v>1111</v>
      </c>
      <c r="D5651" s="38" t="s">
        <v>13</v>
      </c>
      <c r="E5651" s="38" t="s">
        <v>14</v>
      </c>
      <c r="F5651" s="38">
        <v>67000</v>
      </c>
      <c r="G5651" s="38">
        <v>67000</v>
      </c>
      <c r="H5651" s="38">
        <v>1</v>
      </c>
      <c r="I5651" s="22"/>
    </row>
    <row r="5652" spans="1:9" ht="15" customHeight="1" x14ac:dyDescent="0.25">
      <c r="A5652" s="136" t="s">
        <v>16</v>
      </c>
      <c r="B5652" s="137"/>
      <c r="C5652" s="137"/>
      <c r="D5652" s="137"/>
      <c r="E5652" s="137"/>
      <c r="F5652" s="137"/>
      <c r="G5652" s="137"/>
      <c r="H5652" s="138"/>
      <c r="I5652" s="22"/>
    </row>
    <row r="5653" spans="1:9" ht="27" x14ac:dyDescent="0.25">
      <c r="A5653" s="38">
        <v>4251</v>
      </c>
      <c r="B5653" s="38" t="s">
        <v>6908</v>
      </c>
      <c r="C5653" s="38" t="s">
        <v>20</v>
      </c>
      <c r="D5653" s="38" t="s">
        <v>381</v>
      </c>
      <c r="E5653" s="38" t="s">
        <v>14</v>
      </c>
      <c r="F5653" s="38">
        <v>0</v>
      </c>
      <c r="G5653" s="38">
        <v>0</v>
      </c>
      <c r="H5653" s="38">
        <v>1</v>
      </c>
      <c r="I5653" s="22"/>
    </row>
    <row r="5654" spans="1:9" ht="27" x14ac:dyDescent="0.25">
      <c r="A5654" s="38">
        <v>4251</v>
      </c>
      <c r="B5654" s="38" t="s">
        <v>6909</v>
      </c>
      <c r="C5654" s="38" t="s">
        <v>20</v>
      </c>
      <c r="D5654" s="38" t="s">
        <v>381</v>
      </c>
      <c r="E5654" s="38" t="s">
        <v>14</v>
      </c>
      <c r="F5654" s="38">
        <v>3527032.46</v>
      </c>
      <c r="G5654" s="38">
        <v>3527032.46</v>
      </c>
      <c r="H5654" s="38">
        <v>1</v>
      </c>
      <c r="I5654" s="22"/>
    </row>
    <row r="5655" spans="1:9" ht="15" customHeight="1" x14ac:dyDescent="0.25">
      <c r="A5655" s="171" t="s">
        <v>288</v>
      </c>
      <c r="B5655" s="172"/>
      <c r="C5655" s="172"/>
      <c r="D5655" s="172"/>
      <c r="E5655" s="172"/>
      <c r="F5655" s="172"/>
      <c r="G5655" s="172"/>
      <c r="H5655" s="173"/>
      <c r="I5655" s="22"/>
    </row>
    <row r="5656" spans="1:9" ht="15" customHeight="1" x14ac:dyDescent="0.25">
      <c r="A5656" s="136" t="s">
        <v>16</v>
      </c>
      <c r="B5656" s="137"/>
      <c r="C5656" s="137"/>
      <c r="D5656" s="137"/>
      <c r="E5656" s="137"/>
      <c r="F5656" s="137"/>
      <c r="G5656" s="137"/>
      <c r="H5656" s="138"/>
      <c r="I5656" s="22"/>
    </row>
    <row r="5657" spans="1:9" ht="24" x14ac:dyDescent="0.25">
      <c r="A5657" s="24">
        <v>4251</v>
      </c>
      <c r="B5657" s="24" t="s">
        <v>1974</v>
      </c>
      <c r="C5657" s="24" t="s">
        <v>464</v>
      </c>
      <c r="D5657" s="24" t="s">
        <v>15</v>
      </c>
      <c r="E5657" s="24" t="s">
        <v>14</v>
      </c>
      <c r="F5657" s="24">
        <v>9801406</v>
      </c>
      <c r="G5657" s="24">
        <v>9801406</v>
      </c>
      <c r="H5657" s="24">
        <v>1</v>
      </c>
      <c r="I5657" s="22"/>
    </row>
    <row r="5658" spans="1:9" ht="15" customHeight="1" x14ac:dyDescent="0.25">
      <c r="A5658" s="174" t="s">
        <v>12</v>
      </c>
      <c r="B5658" s="175"/>
      <c r="C5658" s="175"/>
      <c r="D5658" s="175"/>
      <c r="E5658" s="175"/>
      <c r="F5658" s="175"/>
      <c r="G5658" s="175"/>
      <c r="H5658" s="176"/>
      <c r="I5658" s="22"/>
    </row>
    <row r="5659" spans="1:9" ht="24" x14ac:dyDescent="0.25">
      <c r="A5659" s="24">
        <v>4251</v>
      </c>
      <c r="B5659" s="24" t="s">
        <v>1975</v>
      </c>
      <c r="C5659" s="24" t="s">
        <v>454</v>
      </c>
      <c r="D5659" s="24" t="s">
        <v>15</v>
      </c>
      <c r="E5659" s="24" t="s">
        <v>14</v>
      </c>
      <c r="F5659" s="24">
        <v>196.02799999999999</v>
      </c>
      <c r="G5659" s="24">
        <v>196.02799999999999</v>
      </c>
      <c r="H5659" s="24">
        <v>1</v>
      </c>
      <c r="I5659" s="22"/>
    </row>
    <row r="5660" spans="1:9" ht="15" customHeight="1" x14ac:dyDescent="0.25">
      <c r="A5660" s="159" t="s">
        <v>78</v>
      </c>
      <c r="B5660" s="160"/>
      <c r="C5660" s="160"/>
      <c r="D5660" s="160"/>
      <c r="E5660" s="160"/>
      <c r="F5660" s="160"/>
      <c r="G5660" s="160"/>
      <c r="H5660" s="161"/>
      <c r="I5660" s="22"/>
    </row>
    <row r="5661" spans="1:9" ht="15" customHeight="1" x14ac:dyDescent="0.25">
      <c r="A5661" s="136" t="s">
        <v>16</v>
      </c>
      <c r="B5661" s="137"/>
      <c r="C5661" s="137"/>
      <c r="D5661" s="137"/>
      <c r="E5661" s="137"/>
      <c r="F5661" s="137"/>
      <c r="G5661" s="137"/>
      <c r="H5661" s="138"/>
      <c r="I5661" s="22"/>
    </row>
    <row r="5662" spans="1:9" ht="31.5" customHeight="1" x14ac:dyDescent="0.25">
      <c r="A5662" s="24">
        <v>4251</v>
      </c>
      <c r="B5662" s="24" t="s">
        <v>1980</v>
      </c>
      <c r="C5662" s="24" t="s">
        <v>24</v>
      </c>
      <c r="D5662" s="24" t="s">
        <v>15</v>
      </c>
      <c r="E5662" s="24" t="s">
        <v>14</v>
      </c>
      <c r="F5662" s="24">
        <v>117873058</v>
      </c>
      <c r="G5662" s="24">
        <v>117873058</v>
      </c>
      <c r="H5662" s="24">
        <v>1</v>
      </c>
      <c r="I5662" s="22"/>
    </row>
    <row r="5663" spans="1:9" ht="15" customHeight="1" x14ac:dyDescent="0.25">
      <c r="A5663" s="174" t="s">
        <v>12</v>
      </c>
      <c r="B5663" s="175"/>
      <c r="C5663" s="175"/>
      <c r="D5663" s="175"/>
      <c r="E5663" s="175"/>
      <c r="F5663" s="175"/>
      <c r="G5663" s="175"/>
      <c r="H5663" s="176"/>
      <c r="I5663" s="22"/>
    </row>
    <row r="5664" spans="1:9" ht="24" x14ac:dyDescent="0.25">
      <c r="A5664" s="24">
        <v>4251</v>
      </c>
      <c r="B5664" s="24" t="s">
        <v>1981</v>
      </c>
      <c r="C5664" s="24" t="s">
        <v>454</v>
      </c>
      <c r="D5664" s="24" t="s">
        <v>15</v>
      </c>
      <c r="E5664" s="24" t="s">
        <v>14</v>
      </c>
      <c r="F5664" s="24">
        <v>2121715</v>
      </c>
      <c r="G5664" s="24">
        <v>2121715</v>
      </c>
      <c r="H5664" s="24">
        <v>1</v>
      </c>
      <c r="I5664" s="22"/>
    </row>
    <row r="5665" spans="1:9" ht="15" customHeight="1" x14ac:dyDescent="0.25">
      <c r="A5665" s="159" t="s">
        <v>157</v>
      </c>
      <c r="B5665" s="160"/>
      <c r="C5665" s="160"/>
      <c r="D5665" s="160"/>
      <c r="E5665" s="160"/>
      <c r="F5665" s="160"/>
      <c r="G5665" s="160"/>
      <c r="H5665" s="161"/>
      <c r="I5665" s="22"/>
    </row>
    <row r="5666" spans="1:9" ht="15" customHeight="1" x14ac:dyDescent="0.25">
      <c r="A5666" s="136" t="s">
        <v>12</v>
      </c>
      <c r="B5666" s="137"/>
      <c r="C5666" s="137"/>
      <c r="D5666" s="137"/>
      <c r="E5666" s="137"/>
      <c r="F5666" s="137"/>
      <c r="G5666" s="137"/>
      <c r="H5666" s="138"/>
      <c r="I5666" s="22"/>
    </row>
    <row r="5667" spans="1:9" x14ac:dyDescent="0.25">
      <c r="A5667" s="24"/>
      <c r="B5667" s="24"/>
      <c r="C5667" s="24"/>
      <c r="D5667" s="24"/>
      <c r="E5667" s="24"/>
      <c r="F5667" s="24"/>
      <c r="G5667" s="24"/>
      <c r="H5667" s="24"/>
      <c r="I5667" s="22"/>
    </row>
    <row r="5668" spans="1:9" ht="15" customHeight="1" x14ac:dyDescent="0.25">
      <c r="A5668" s="177" t="s">
        <v>155</v>
      </c>
      <c r="B5668" s="178"/>
      <c r="C5668" s="178"/>
      <c r="D5668" s="178"/>
      <c r="E5668" s="178"/>
      <c r="F5668" s="178"/>
      <c r="G5668" s="178"/>
      <c r="H5668" s="179"/>
      <c r="I5668" s="22"/>
    </row>
    <row r="5669" spans="1:9" ht="15" customHeight="1" x14ac:dyDescent="0.25">
      <c r="A5669" s="136" t="s">
        <v>12</v>
      </c>
      <c r="B5669" s="137"/>
      <c r="C5669" s="137"/>
      <c r="D5669" s="137"/>
      <c r="E5669" s="137"/>
      <c r="F5669" s="137"/>
      <c r="G5669" s="137"/>
      <c r="H5669" s="138"/>
      <c r="I5669" s="22"/>
    </row>
    <row r="5670" spans="1:9" ht="15" customHeight="1" x14ac:dyDescent="0.25">
      <c r="A5670" s="159" t="s">
        <v>4270</v>
      </c>
      <c r="B5670" s="160"/>
      <c r="C5670" s="160"/>
      <c r="D5670" s="160"/>
      <c r="E5670" s="160"/>
      <c r="F5670" s="160"/>
      <c r="G5670" s="160"/>
      <c r="H5670" s="161"/>
      <c r="I5670" s="22"/>
    </row>
    <row r="5671" spans="1:9" ht="15" customHeight="1" x14ac:dyDescent="0.25">
      <c r="A5671" s="136" t="s">
        <v>12</v>
      </c>
      <c r="B5671" s="137"/>
      <c r="C5671" s="137"/>
      <c r="D5671" s="137"/>
      <c r="E5671" s="137"/>
      <c r="F5671" s="137"/>
      <c r="G5671" s="137"/>
      <c r="H5671" s="138"/>
      <c r="I5671" s="22"/>
    </row>
    <row r="5672" spans="1:9" ht="36" x14ac:dyDescent="0.25">
      <c r="A5672" s="106">
        <v>4251</v>
      </c>
      <c r="B5672" s="106" t="s">
        <v>4271</v>
      </c>
      <c r="C5672" s="106" t="s">
        <v>422</v>
      </c>
      <c r="D5672" s="106" t="s">
        <v>381</v>
      </c>
      <c r="E5672" s="106" t="s">
        <v>14</v>
      </c>
      <c r="F5672" s="106">
        <v>2447959.56</v>
      </c>
      <c r="G5672" s="106">
        <v>2447959.56</v>
      </c>
      <c r="H5672" s="106">
        <v>1</v>
      </c>
      <c r="I5672" s="22"/>
    </row>
    <row r="5673" spans="1:9" ht="36" x14ac:dyDescent="0.25">
      <c r="A5673" s="106">
        <v>4251</v>
      </c>
      <c r="B5673" s="106" t="s">
        <v>4272</v>
      </c>
      <c r="C5673" s="106" t="s">
        <v>422</v>
      </c>
      <c r="D5673" s="106" t="s">
        <v>381</v>
      </c>
      <c r="E5673" s="106" t="s">
        <v>14</v>
      </c>
      <c r="F5673" s="106">
        <v>4395300</v>
      </c>
      <c r="G5673" s="106">
        <v>4395300</v>
      </c>
      <c r="H5673" s="106">
        <v>1</v>
      </c>
      <c r="I5673" s="22"/>
    </row>
    <row r="5674" spans="1:9" ht="24" x14ac:dyDescent="0.25">
      <c r="A5674" s="106">
        <v>4251</v>
      </c>
      <c r="B5674" s="106" t="s">
        <v>4273</v>
      </c>
      <c r="C5674" s="106" t="s">
        <v>454</v>
      </c>
      <c r="D5674" s="106" t="s">
        <v>1212</v>
      </c>
      <c r="E5674" s="106" t="s">
        <v>14</v>
      </c>
      <c r="F5674" s="106">
        <v>48960</v>
      </c>
      <c r="G5674" s="106">
        <v>48960</v>
      </c>
      <c r="H5674" s="106">
        <v>1</v>
      </c>
      <c r="I5674" s="22"/>
    </row>
    <row r="5675" spans="1:9" ht="24" x14ac:dyDescent="0.25">
      <c r="A5675" s="106">
        <v>4251</v>
      </c>
      <c r="B5675" s="106" t="s">
        <v>4274</v>
      </c>
      <c r="C5675" s="106" t="s">
        <v>454</v>
      </c>
      <c r="D5675" s="106" t="s">
        <v>1212</v>
      </c>
      <c r="E5675" s="106" t="s">
        <v>14</v>
      </c>
      <c r="F5675" s="106">
        <v>87906</v>
      </c>
      <c r="G5675" s="106">
        <v>87906</v>
      </c>
      <c r="H5675" s="106">
        <v>1</v>
      </c>
      <c r="I5675" s="22"/>
    </row>
    <row r="5676" spans="1:9" ht="15" customHeight="1" x14ac:dyDescent="0.25">
      <c r="A5676" s="159" t="s">
        <v>1976</v>
      </c>
      <c r="B5676" s="160"/>
      <c r="C5676" s="160"/>
      <c r="D5676" s="160"/>
      <c r="E5676" s="160"/>
      <c r="F5676" s="160"/>
      <c r="G5676" s="160"/>
      <c r="H5676" s="161"/>
      <c r="I5676" s="22"/>
    </row>
    <row r="5677" spans="1:9" ht="15" customHeight="1" x14ac:dyDescent="0.25">
      <c r="A5677" s="136" t="s">
        <v>16</v>
      </c>
      <c r="B5677" s="137"/>
      <c r="C5677" s="137"/>
      <c r="D5677" s="137"/>
      <c r="E5677" s="137"/>
      <c r="F5677" s="137"/>
      <c r="G5677" s="137"/>
      <c r="H5677" s="138"/>
      <c r="I5677" s="22"/>
    </row>
    <row r="5678" spans="1:9" ht="24" x14ac:dyDescent="0.25">
      <c r="A5678" s="24" t="s">
        <v>1978</v>
      </c>
      <c r="B5678" s="24" t="s">
        <v>1977</v>
      </c>
      <c r="C5678" s="24" t="s">
        <v>468</v>
      </c>
      <c r="D5678" s="24" t="s">
        <v>15</v>
      </c>
      <c r="E5678" s="24" t="s">
        <v>14</v>
      </c>
      <c r="F5678" s="24">
        <v>58812313</v>
      </c>
      <c r="G5678" s="24">
        <v>58812313</v>
      </c>
      <c r="H5678" s="24">
        <v>1</v>
      </c>
      <c r="I5678" s="22"/>
    </row>
    <row r="5679" spans="1:9" ht="15" customHeight="1" x14ac:dyDescent="0.25">
      <c r="A5679" s="136" t="s">
        <v>12</v>
      </c>
      <c r="B5679" s="137"/>
      <c r="C5679" s="137"/>
      <c r="D5679" s="137"/>
      <c r="E5679" s="137"/>
      <c r="F5679" s="137"/>
      <c r="G5679" s="137"/>
      <c r="H5679" s="138"/>
      <c r="I5679" s="22"/>
    </row>
    <row r="5680" spans="1:9" ht="24" x14ac:dyDescent="0.25">
      <c r="A5680" s="24" t="s">
        <v>1978</v>
      </c>
      <c r="B5680" s="24" t="s">
        <v>1979</v>
      </c>
      <c r="C5680" s="24" t="s">
        <v>454</v>
      </c>
      <c r="D5680" s="24" t="s">
        <v>15</v>
      </c>
      <c r="E5680" s="24" t="s">
        <v>14</v>
      </c>
      <c r="F5680" s="24">
        <v>1176246</v>
      </c>
      <c r="G5680" s="24">
        <v>1176246</v>
      </c>
      <c r="H5680" s="24">
        <v>1</v>
      </c>
      <c r="I5680" s="22"/>
    </row>
    <row r="5681" spans="1:9" ht="15" customHeight="1" x14ac:dyDescent="0.25">
      <c r="A5681" s="159" t="s">
        <v>185</v>
      </c>
      <c r="B5681" s="160"/>
      <c r="C5681" s="160"/>
      <c r="D5681" s="160"/>
      <c r="E5681" s="160"/>
      <c r="F5681" s="160"/>
      <c r="G5681" s="160"/>
      <c r="H5681" s="161"/>
      <c r="I5681" s="22"/>
    </row>
    <row r="5682" spans="1:9" x14ac:dyDescent="0.25">
      <c r="A5682" s="136" t="s">
        <v>8</v>
      </c>
      <c r="B5682" s="137"/>
      <c r="C5682" s="137"/>
      <c r="D5682" s="137"/>
      <c r="E5682" s="137"/>
      <c r="F5682" s="137"/>
      <c r="G5682" s="137"/>
      <c r="H5682" s="138"/>
      <c r="I5682" s="22"/>
    </row>
    <row r="5683" spans="1:9" x14ac:dyDescent="0.25">
      <c r="A5683" s="32">
        <v>4267</v>
      </c>
      <c r="B5683" s="32" t="s">
        <v>3165</v>
      </c>
      <c r="C5683" s="32" t="s">
        <v>957</v>
      </c>
      <c r="D5683" s="32" t="s">
        <v>381</v>
      </c>
      <c r="E5683" s="32" t="s">
        <v>10</v>
      </c>
      <c r="F5683" s="32">
        <v>16000</v>
      </c>
      <c r="G5683" s="32">
        <f>+F5683*H5683</f>
        <v>4000000</v>
      </c>
      <c r="H5683" s="32">
        <v>250</v>
      </c>
      <c r="I5683" s="22"/>
    </row>
    <row r="5684" spans="1:9" ht="28.5" customHeight="1" x14ac:dyDescent="0.25">
      <c r="A5684" s="32">
        <v>4269</v>
      </c>
      <c r="B5684" s="32" t="s">
        <v>3100</v>
      </c>
      <c r="C5684" s="32" t="s">
        <v>1328</v>
      </c>
      <c r="D5684" s="32" t="s">
        <v>248</v>
      </c>
      <c r="E5684" s="32" t="s">
        <v>10</v>
      </c>
      <c r="F5684" s="32">
        <v>333</v>
      </c>
      <c r="G5684" s="32">
        <f>+F5684*H5684</f>
        <v>449550</v>
      </c>
      <c r="H5684" s="32">
        <v>1350</v>
      </c>
      <c r="I5684" s="22"/>
    </row>
    <row r="5685" spans="1:9" x14ac:dyDescent="0.25">
      <c r="A5685" s="32">
        <v>4269</v>
      </c>
      <c r="B5685" s="32" t="s">
        <v>3101</v>
      </c>
      <c r="C5685" s="32" t="s">
        <v>959</v>
      </c>
      <c r="D5685" s="32" t="s">
        <v>381</v>
      </c>
      <c r="E5685" s="32" t="s">
        <v>14</v>
      </c>
      <c r="F5685" s="32">
        <v>1250000</v>
      </c>
      <c r="G5685" s="32">
        <v>1250000</v>
      </c>
      <c r="H5685" s="32" t="s">
        <v>698</v>
      </c>
      <c r="I5685" s="22"/>
    </row>
    <row r="5686" spans="1:9" x14ac:dyDescent="0.25">
      <c r="A5686" s="32">
        <v>5129</v>
      </c>
      <c r="B5686" s="32" t="s">
        <v>6132</v>
      </c>
      <c r="C5686" s="32" t="s">
        <v>3233</v>
      </c>
      <c r="D5686" s="32" t="s">
        <v>248</v>
      </c>
      <c r="E5686" s="32" t="s">
        <v>10</v>
      </c>
      <c r="F5686" s="32">
        <v>150000</v>
      </c>
      <c r="G5686" s="32">
        <f t="shared" ref="G5686:G5696" si="110">+F5686*H5686</f>
        <v>450000</v>
      </c>
      <c r="H5686" s="32">
        <v>3</v>
      </c>
      <c r="I5686" s="22"/>
    </row>
    <row r="5687" spans="1:9" x14ac:dyDescent="0.25">
      <c r="A5687" s="32">
        <v>5129</v>
      </c>
      <c r="B5687" s="32" t="s">
        <v>6133</v>
      </c>
      <c r="C5687" s="32" t="s">
        <v>2208</v>
      </c>
      <c r="D5687" s="32" t="s">
        <v>248</v>
      </c>
      <c r="E5687" s="32" t="s">
        <v>10</v>
      </c>
      <c r="F5687" s="32">
        <v>170000</v>
      </c>
      <c r="G5687" s="32">
        <f t="shared" si="110"/>
        <v>170000</v>
      </c>
      <c r="H5687" s="32">
        <v>1</v>
      </c>
      <c r="I5687" s="22"/>
    </row>
    <row r="5688" spans="1:9" x14ac:dyDescent="0.25">
      <c r="A5688" s="32">
        <v>5129</v>
      </c>
      <c r="B5688" s="32" t="s">
        <v>6134</v>
      </c>
      <c r="C5688" s="32" t="s">
        <v>3425</v>
      </c>
      <c r="D5688" s="32" t="s">
        <v>248</v>
      </c>
      <c r="E5688" s="32" t="s">
        <v>10</v>
      </c>
      <c r="F5688" s="32">
        <v>150000</v>
      </c>
      <c r="G5688" s="32">
        <f t="shared" si="110"/>
        <v>150000</v>
      </c>
      <c r="H5688" s="32">
        <v>1</v>
      </c>
      <c r="I5688" s="22"/>
    </row>
    <row r="5689" spans="1:9" x14ac:dyDescent="0.25">
      <c r="A5689" s="32">
        <v>5129</v>
      </c>
      <c r="B5689" s="32" t="s">
        <v>6135</v>
      </c>
      <c r="C5689" s="32" t="s">
        <v>1342</v>
      </c>
      <c r="D5689" s="32" t="s">
        <v>248</v>
      </c>
      <c r="E5689" s="32" t="s">
        <v>10</v>
      </c>
      <c r="F5689" s="32">
        <v>200000</v>
      </c>
      <c r="G5689" s="32">
        <f t="shared" si="110"/>
        <v>200000</v>
      </c>
      <c r="H5689" s="32">
        <v>1</v>
      </c>
      <c r="I5689" s="22"/>
    </row>
    <row r="5690" spans="1:9" x14ac:dyDescent="0.25">
      <c r="A5690" s="32">
        <v>5129</v>
      </c>
      <c r="B5690" s="32" t="s">
        <v>6136</v>
      </c>
      <c r="C5690" s="32" t="s">
        <v>1344</v>
      </c>
      <c r="D5690" s="32" t="s">
        <v>248</v>
      </c>
      <c r="E5690" s="32" t="s">
        <v>10</v>
      </c>
      <c r="F5690" s="32">
        <v>170000</v>
      </c>
      <c r="G5690" s="32">
        <f t="shared" si="110"/>
        <v>340000</v>
      </c>
      <c r="H5690" s="32">
        <v>2</v>
      </c>
      <c r="I5690" s="22"/>
    </row>
    <row r="5691" spans="1:9" x14ac:dyDescent="0.25">
      <c r="A5691" s="32">
        <v>5129</v>
      </c>
      <c r="B5691" s="32" t="s">
        <v>6137</v>
      </c>
      <c r="C5691" s="32" t="s">
        <v>1349</v>
      </c>
      <c r="D5691" s="32" t="s">
        <v>248</v>
      </c>
      <c r="E5691" s="32" t="s">
        <v>10</v>
      </c>
      <c r="F5691" s="32">
        <v>150000</v>
      </c>
      <c r="G5691" s="32">
        <f t="shared" si="110"/>
        <v>150000</v>
      </c>
      <c r="H5691" s="32">
        <v>1</v>
      </c>
      <c r="I5691" s="22"/>
    </row>
    <row r="5692" spans="1:9" x14ac:dyDescent="0.25">
      <c r="A5692" s="32">
        <v>5129</v>
      </c>
      <c r="B5692" s="32" t="s">
        <v>6138</v>
      </c>
      <c r="C5692" s="32" t="s">
        <v>3786</v>
      </c>
      <c r="D5692" s="32" t="s">
        <v>248</v>
      </c>
      <c r="E5692" s="32" t="s">
        <v>10</v>
      </c>
      <c r="F5692" s="32">
        <v>100000</v>
      </c>
      <c r="G5692" s="32">
        <f t="shared" si="110"/>
        <v>300000</v>
      </c>
      <c r="H5692" s="32">
        <v>3</v>
      </c>
      <c r="I5692" s="22"/>
    </row>
    <row r="5693" spans="1:9" x14ac:dyDescent="0.25">
      <c r="A5693" s="32">
        <v>5129</v>
      </c>
      <c r="B5693" s="32" t="s">
        <v>6139</v>
      </c>
      <c r="C5693" s="32" t="s">
        <v>1353</v>
      </c>
      <c r="D5693" s="32" t="s">
        <v>248</v>
      </c>
      <c r="E5693" s="32" t="s">
        <v>10</v>
      </c>
      <c r="F5693" s="32">
        <v>200000</v>
      </c>
      <c r="G5693" s="32">
        <f t="shared" si="110"/>
        <v>400000</v>
      </c>
      <c r="H5693" s="32">
        <v>2</v>
      </c>
      <c r="I5693" s="22"/>
    </row>
    <row r="5694" spans="1:9" x14ac:dyDescent="0.25">
      <c r="A5694" s="32">
        <v>5129</v>
      </c>
      <c r="B5694" s="32" t="s">
        <v>6140</v>
      </c>
      <c r="C5694" s="32" t="s">
        <v>5955</v>
      </c>
      <c r="D5694" s="32" t="s">
        <v>248</v>
      </c>
      <c r="E5694" s="32" t="s">
        <v>854</v>
      </c>
      <c r="F5694" s="32">
        <v>59000</v>
      </c>
      <c r="G5694" s="32">
        <f t="shared" si="110"/>
        <v>248390</v>
      </c>
      <c r="H5694" s="32">
        <v>4.21</v>
      </c>
      <c r="I5694" s="22"/>
    </row>
    <row r="5695" spans="1:9" x14ac:dyDescent="0.25">
      <c r="A5695" s="32">
        <v>5129</v>
      </c>
      <c r="B5695" s="32" t="s">
        <v>6141</v>
      </c>
      <c r="C5695" s="32" t="s">
        <v>5955</v>
      </c>
      <c r="D5695" s="32" t="s">
        <v>248</v>
      </c>
      <c r="E5695" s="32" t="s">
        <v>854</v>
      </c>
      <c r="F5695" s="32">
        <v>59000</v>
      </c>
      <c r="G5695" s="32">
        <f t="shared" si="110"/>
        <v>103250</v>
      </c>
      <c r="H5695" s="32">
        <v>1.75</v>
      </c>
      <c r="I5695" s="22"/>
    </row>
    <row r="5696" spans="1:9" x14ac:dyDescent="0.25">
      <c r="A5696" s="32">
        <v>5129</v>
      </c>
      <c r="B5696" s="32" t="s">
        <v>6142</v>
      </c>
      <c r="C5696" s="32" t="s">
        <v>5955</v>
      </c>
      <c r="D5696" s="32" t="s">
        <v>248</v>
      </c>
      <c r="E5696" s="32" t="s">
        <v>854</v>
      </c>
      <c r="F5696" s="32">
        <v>59000</v>
      </c>
      <c r="G5696" s="32">
        <f t="shared" si="110"/>
        <v>103250</v>
      </c>
      <c r="H5696" s="32">
        <v>1.75</v>
      </c>
      <c r="I5696" s="22"/>
    </row>
    <row r="5697" spans="1:9" ht="15" customHeight="1" x14ac:dyDescent="0.25">
      <c r="A5697" s="159" t="s">
        <v>180</v>
      </c>
      <c r="B5697" s="160"/>
      <c r="C5697" s="160"/>
      <c r="D5697" s="160"/>
      <c r="E5697" s="160"/>
      <c r="F5697" s="160"/>
      <c r="G5697" s="160"/>
      <c r="H5697" s="161"/>
      <c r="I5697" s="22"/>
    </row>
    <row r="5698" spans="1:9" x14ac:dyDescent="0.25">
      <c r="A5698" s="136" t="s">
        <v>8</v>
      </c>
      <c r="B5698" s="137"/>
      <c r="C5698" s="137"/>
      <c r="D5698" s="137"/>
      <c r="E5698" s="137"/>
      <c r="F5698" s="137"/>
      <c r="G5698" s="137"/>
      <c r="H5698" s="138"/>
      <c r="I5698" s="22"/>
    </row>
    <row r="5699" spans="1:9" x14ac:dyDescent="0.25">
      <c r="A5699" s="32">
        <v>4269</v>
      </c>
      <c r="B5699" s="32" t="s">
        <v>3166</v>
      </c>
      <c r="C5699" s="32" t="s">
        <v>3167</v>
      </c>
      <c r="D5699" s="32" t="s">
        <v>248</v>
      </c>
      <c r="E5699" s="32" t="s">
        <v>10</v>
      </c>
      <c r="F5699" s="32">
        <v>9000</v>
      </c>
      <c r="G5699" s="32">
        <f>+F5699*H5699</f>
        <v>1980000</v>
      </c>
      <c r="H5699" s="32">
        <v>220</v>
      </c>
      <c r="I5699" s="22"/>
    </row>
    <row r="5700" spans="1:9" x14ac:dyDescent="0.25">
      <c r="A5700" s="32">
        <v>4239</v>
      </c>
      <c r="B5700" s="32" t="s">
        <v>3098</v>
      </c>
      <c r="C5700" s="32" t="s">
        <v>3099</v>
      </c>
      <c r="D5700" s="32" t="s">
        <v>248</v>
      </c>
      <c r="E5700" s="32" t="s">
        <v>10</v>
      </c>
      <c r="F5700" s="32">
        <v>30000</v>
      </c>
      <c r="G5700" s="32">
        <f>+F5700*H5700</f>
        <v>990000</v>
      </c>
      <c r="H5700" s="32">
        <v>33</v>
      </c>
      <c r="I5700" s="22"/>
    </row>
    <row r="5701" spans="1:9" ht="15" customHeight="1" x14ac:dyDescent="0.25">
      <c r="A5701" s="136" t="s">
        <v>12</v>
      </c>
      <c r="B5701" s="137"/>
      <c r="C5701" s="137"/>
      <c r="D5701" s="137"/>
      <c r="E5701" s="137"/>
      <c r="F5701" s="137"/>
      <c r="G5701" s="137"/>
      <c r="H5701" s="138"/>
      <c r="I5701" s="22"/>
    </row>
    <row r="5702" spans="1:9" ht="40.5" x14ac:dyDescent="0.25">
      <c r="A5702" s="15">
        <v>4239</v>
      </c>
      <c r="B5702" s="15" t="s">
        <v>3092</v>
      </c>
      <c r="C5702" s="15" t="s">
        <v>497</v>
      </c>
      <c r="D5702" s="15" t="s">
        <v>248</v>
      </c>
      <c r="E5702" s="15" t="s">
        <v>14</v>
      </c>
      <c r="F5702" s="15">
        <v>290000</v>
      </c>
      <c r="G5702" s="15">
        <v>290000</v>
      </c>
      <c r="H5702" s="15">
        <v>1</v>
      </c>
      <c r="I5702" s="22"/>
    </row>
    <row r="5703" spans="1:9" ht="40.5" x14ac:dyDescent="0.25">
      <c r="A5703" s="15">
        <v>4239</v>
      </c>
      <c r="B5703" s="15" t="s">
        <v>3093</v>
      </c>
      <c r="C5703" s="15" t="s">
        <v>497</v>
      </c>
      <c r="D5703" s="15" t="s">
        <v>248</v>
      </c>
      <c r="E5703" s="15" t="s">
        <v>14</v>
      </c>
      <c r="F5703" s="15">
        <v>500000</v>
      </c>
      <c r="G5703" s="15">
        <v>500000</v>
      </c>
      <c r="H5703" s="15">
        <v>1</v>
      </c>
      <c r="I5703" s="22"/>
    </row>
    <row r="5704" spans="1:9" ht="40.5" x14ac:dyDescent="0.25">
      <c r="A5704" s="15">
        <v>4239</v>
      </c>
      <c r="B5704" s="15" t="s">
        <v>3094</v>
      </c>
      <c r="C5704" s="15" t="s">
        <v>497</v>
      </c>
      <c r="D5704" s="15" t="s">
        <v>248</v>
      </c>
      <c r="E5704" s="15" t="s">
        <v>14</v>
      </c>
      <c r="F5704" s="15">
        <v>420000</v>
      </c>
      <c r="G5704" s="15">
        <v>420000</v>
      </c>
      <c r="H5704" s="15">
        <v>1</v>
      </c>
      <c r="I5704" s="22"/>
    </row>
    <row r="5705" spans="1:9" ht="40.5" x14ac:dyDescent="0.25">
      <c r="A5705" s="15">
        <v>4239</v>
      </c>
      <c r="B5705" s="15" t="s">
        <v>3095</v>
      </c>
      <c r="C5705" s="15" t="s">
        <v>497</v>
      </c>
      <c r="D5705" s="15" t="s">
        <v>248</v>
      </c>
      <c r="E5705" s="15" t="s">
        <v>14</v>
      </c>
      <c r="F5705" s="15">
        <v>290000</v>
      </c>
      <c r="G5705" s="15">
        <v>290000</v>
      </c>
      <c r="H5705" s="15">
        <v>1</v>
      </c>
      <c r="I5705" s="22"/>
    </row>
    <row r="5706" spans="1:9" ht="40.5" x14ac:dyDescent="0.25">
      <c r="A5706" s="15">
        <v>4239</v>
      </c>
      <c r="B5706" s="15" t="s">
        <v>3096</v>
      </c>
      <c r="C5706" s="15" t="s">
        <v>497</v>
      </c>
      <c r="D5706" s="15" t="s">
        <v>248</v>
      </c>
      <c r="E5706" s="15" t="s">
        <v>14</v>
      </c>
      <c r="F5706" s="15">
        <v>500000</v>
      </c>
      <c r="G5706" s="15">
        <v>500000</v>
      </c>
      <c r="H5706" s="15">
        <v>1</v>
      </c>
      <c r="I5706" s="22"/>
    </row>
    <row r="5707" spans="1:9" ht="40.5" x14ac:dyDescent="0.25">
      <c r="A5707" s="15">
        <v>4239</v>
      </c>
      <c r="B5707" s="15" t="s">
        <v>3097</v>
      </c>
      <c r="C5707" s="15" t="s">
        <v>497</v>
      </c>
      <c r="D5707" s="15" t="s">
        <v>248</v>
      </c>
      <c r="E5707" s="15" t="s">
        <v>14</v>
      </c>
      <c r="F5707" s="15">
        <v>1800000</v>
      </c>
      <c r="G5707" s="15">
        <v>1800000</v>
      </c>
      <c r="H5707" s="15">
        <v>1</v>
      </c>
      <c r="I5707" s="22"/>
    </row>
    <row r="5708" spans="1:9" ht="15" customHeight="1" x14ac:dyDescent="0.25">
      <c r="A5708" s="133" t="s">
        <v>2794</v>
      </c>
      <c r="B5708" s="134"/>
      <c r="C5708" s="134"/>
      <c r="D5708" s="134"/>
      <c r="E5708" s="134"/>
      <c r="F5708" s="134"/>
      <c r="G5708" s="134"/>
      <c r="H5708" s="135"/>
      <c r="I5708" s="22"/>
    </row>
    <row r="5709" spans="1:9" ht="15" customHeight="1" x14ac:dyDescent="0.25">
      <c r="A5709" s="136" t="s">
        <v>16</v>
      </c>
      <c r="B5709" s="137"/>
      <c r="C5709" s="137"/>
      <c r="D5709" s="137"/>
      <c r="E5709" s="137"/>
      <c r="F5709" s="137"/>
      <c r="G5709" s="137"/>
      <c r="H5709" s="138"/>
      <c r="I5709" s="22"/>
    </row>
    <row r="5710" spans="1:9" ht="27" x14ac:dyDescent="0.25">
      <c r="A5710" s="32">
        <v>5112</v>
      </c>
      <c r="B5710" s="32" t="s">
        <v>4433</v>
      </c>
      <c r="C5710" s="32" t="s">
        <v>974</v>
      </c>
      <c r="D5710" s="32" t="s">
        <v>15</v>
      </c>
      <c r="E5710" s="32" t="s">
        <v>14</v>
      </c>
      <c r="F5710" s="32">
        <v>125682424</v>
      </c>
      <c r="G5710" s="32">
        <v>125682424</v>
      </c>
      <c r="H5710" s="32">
        <v>1</v>
      </c>
      <c r="I5710" s="22"/>
    </row>
    <row r="5711" spans="1:9" ht="27" x14ac:dyDescent="0.25">
      <c r="A5711" s="32">
        <v>5112</v>
      </c>
      <c r="B5711" s="32" t="s">
        <v>2795</v>
      </c>
      <c r="C5711" s="32" t="s">
        <v>2796</v>
      </c>
      <c r="D5711" s="32" t="s">
        <v>15</v>
      </c>
      <c r="E5711" s="32" t="s">
        <v>14</v>
      </c>
      <c r="F5711" s="32">
        <v>49870245</v>
      </c>
      <c r="G5711" s="32">
        <v>49870245</v>
      </c>
      <c r="H5711" s="32">
        <v>1</v>
      </c>
      <c r="I5711" s="22"/>
    </row>
    <row r="5712" spans="1:9" ht="27" x14ac:dyDescent="0.25">
      <c r="A5712" s="32">
        <v>5112</v>
      </c>
      <c r="B5712" s="32" t="s">
        <v>2795</v>
      </c>
      <c r="C5712" s="32" t="s">
        <v>2796</v>
      </c>
      <c r="D5712" s="32" t="s">
        <v>15</v>
      </c>
      <c r="E5712" s="32" t="s">
        <v>14</v>
      </c>
      <c r="F5712" s="32">
        <v>49870245</v>
      </c>
      <c r="G5712" s="32">
        <v>49870245</v>
      </c>
      <c r="H5712" s="32">
        <v>1</v>
      </c>
      <c r="I5712" s="22"/>
    </row>
    <row r="5713" spans="1:9" ht="15" customHeight="1" x14ac:dyDescent="0.25">
      <c r="A5713" s="136" t="s">
        <v>12</v>
      </c>
      <c r="B5713" s="137"/>
      <c r="C5713" s="137"/>
      <c r="D5713" s="137"/>
      <c r="E5713" s="137"/>
      <c r="F5713" s="137"/>
      <c r="G5713" s="137"/>
      <c r="H5713" s="138"/>
      <c r="I5713" s="22"/>
    </row>
    <row r="5714" spans="1:9" ht="27" x14ac:dyDescent="0.25">
      <c r="A5714" s="11">
        <v>5112</v>
      </c>
      <c r="B5714" s="11" t="s">
        <v>4434</v>
      </c>
      <c r="C5714" s="11" t="s">
        <v>454</v>
      </c>
      <c r="D5714" s="11" t="s">
        <v>15</v>
      </c>
      <c r="E5714" s="11" t="s">
        <v>14</v>
      </c>
      <c r="F5714" s="11">
        <v>342740</v>
      </c>
      <c r="G5714" s="11">
        <v>342740</v>
      </c>
      <c r="H5714" s="11">
        <v>1</v>
      </c>
      <c r="I5714" s="22"/>
    </row>
    <row r="5715" spans="1:9" ht="27" x14ac:dyDescent="0.25">
      <c r="A5715" s="11">
        <v>5112</v>
      </c>
      <c r="B5715" s="11" t="s">
        <v>2797</v>
      </c>
      <c r="C5715" s="11" t="s">
        <v>454</v>
      </c>
      <c r="D5715" s="11" t="s">
        <v>15</v>
      </c>
      <c r="E5715" s="11" t="s">
        <v>14</v>
      </c>
      <c r="F5715" s="11">
        <v>981263</v>
      </c>
      <c r="G5715" s="11">
        <v>981263</v>
      </c>
      <c r="H5715" s="11">
        <v>1</v>
      </c>
      <c r="I5715" s="22"/>
    </row>
    <row r="5716" spans="1:9" ht="27" x14ac:dyDescent="0.25">
      <c r="A5716" s="11">
        <v>5112</v>
      </c>
      <c r="B5716" s="11" t="s">
        <v>2798</v>
      </c>
      <c r="C5716" s="11" t="s">
        <v>1093</v>
      </c>
      <c r="D5716" s="11" t="s">
        <v>13</v>
      </c>
      <c r="E5716" s="11" t="s">
        <v>14</v>
      </c>
      <c r="F5716" s="11">
        <v>294379</v>
      </c>
      <c r="G5716" s="11">
        <v>294379</v>
      </c>
      <c r="H5716" s="11">
        <v>1</v>
      </c>
      <c r="I5716" s="22"/>
    </row>
    <row r="5717" spans="1:9" ht="27" x14ac:dyDescent="0.25">
      <c r="A5717" s="11">
        <v>5112</v>
      </c>
      <c r="B5717" s="11" t="s">
        <v>2797</v>
      </c>
      <c r="C5717" s="11" t="s">
        <v>454</v>
      </c>
      <c r="D5717" s="11" t="s">
        <v>15</v>
      </c>
      <c r="E5717" s="11" t="s">
        <v>14</v>
      </c>
      <c r="F5717" s="11">
        <v>981263</v>
      </c>
      <c r="G5717" s="11">
        <v>981263</v>
      </c>
      <c r="H5717" s="11">
        <v>1</v>
      </c>
      <c r="I5717" s="22"/>
    </row>
    <row r="5718" spans="1:9" ht="27" x14ac:dyDescent="0.25">
      <c r="A5718" s="11">
        <v>5112</v>
      </c>
      <c r="B5718" s="11" t="s">
        <v>2798</v>
      </c>
      <c r="C5718" s="11" t="s">
        <v>1093</v>
      </c>
      <c r="D5718" s="11" t="s">
        <v>13</v>
      </c>
      <c r="E5718" s="11" t="s">
        <v>14</v>
      </c>
      <c r="F5718" s="11">
        <v>294379</v>
      </c>
      <c r="G5718" s="11">
        <v>294379</v>
      </c>
      <c r="H5718" s="11">
        <v>1</v>
      </c>
      <c r="I5718" s="22"/>
    </row>
    <row r="5719" spans="1:9" ht="15" customHeight="1" x14ac:dyDescent="0.25">
      <c r="A5719" s="133" t="s">
        <v>116</v>
      </c>
      <c r="B5719" s="134"/>
      <c r="C5719" s="134"/>
      <c r="D5719" s="134"/>
      <c r="E5719" s="134"/>
      <c r="F5719" s="134"/>
      <c r="G5719" s="134"/>
      <c r="H5719" s="135"/>
      <c r="I5719" s="22"/>
    </row>
    <row r="5720" spans="1:9" ht="15" customHeight="1" x14ac:dyDescent="0.25">
      <c r="A5720" s="150" t="s">
        <v>12</v>
      </c>
      <c r="B5720" s="151"/>
      <c r="C5720" s="151"/>
      <c r="D5720" s="151"/>
      <c r="E5720" s="151"/>
      <c r="F5720" s="151"/>
      <c r="G5720" s="151"/>
      <c r="H5720" s="152"/>
      <c r="I5720" s="22"/>
    </row>
    <row r="5721" spans="1:9" ht="40.5" x14ac:dyDescent="0.25">
      <c r="A5721" s="29">
        <v>4239</v>
      </c>
      <c r="B5721" s="29" t="s">
        <v>716</v>
      </c>
      <c r="C5721" s="29" t="s">
        <v>434</v>
      </c>
      <c r="D5721" s="29" t="s">
        <v>9</v>
      </c>
      <c r="E5721" s="29" t="s">
        <v>14</v>
      </c>
      <c r="F5721" s="29">
        <v>1274000</v>
      </c>
      <c r="G5721" s="29">
        <v>1274000</v>
      </c>
      <c r="H5721" s="29">
        <v>1</v>
      </c>
      <c r="I5721" s="22"/>
    </row>
    <row r="5722" spans="1:9" ht="40.5" x14ac:dyDescent="0.25">
      <c r="A5722" s="29">
        <v>4239</v>
      </c>
      <c r="B5722" s="29" t="s">
        <v>707</v>
      </c>
      <c r="C5722" s="29" t="s">
        <v>434</v>
      </c>
      <c r="D5722" s="29" t="s">
        <v>9</v>
      </c>
      <c r="E5722" s="29" t="s">
        <v>14</v>
      </c>
      <c r="F5722" s="29">
        <v>158000</v>
      </c>
      <c r="G5722" s="29">
        <v>158000</v>
      </c>
      <c r="H5722" s="29">
        <v>1</v>
      </c>
      <c r="I5722" s="22"/>
    </row>
    <row r="5723" spans="1:9" ht="40.5" x14ac:dyDescent="0.25">
      <c r="A5723" s="29">
        <v>4239</v>
      </c>
      <c r="B5723" s="29" t="s">
        <v>717</v>
      </c>
      <c r="C5723" s="29" t="s">
        <v>434</v>
      </c>
      <c r="D5723" s="29" t="s">
        <v>9</v>
      </c>
      <c r="E5723" s="29" t="s">
        <v>14</v>
      </c>
      <c r="F5723" s="29">
        <v>443000</v>
      </c>
      <c r="G5723" s="29">
        <v>443000</v>
      </c>
      <c r="H5723" s="29">
        <v>1</v>
      </c>
      <c r="I5723" s="22"/>
    </row>
    <row r="5724" spans="1:9" ht="40.5" x14ac:dyDescent="0.25">
      <c r="A5724" s="29">
        <v>4239</v>
      </c>
      <c r="B5724" s="29" t="s">
        <v>709</v>
      </c>
      <c r="C5724" s="29" t="s">
        <v>434</v>
      </c>
      <c r="D5724" s="29" t="s">
        <v>9</v>
      </c>
      <c r="E5724" s="29" t="s">
        <v>14</v>
      </c>
      <c r="F5724" s="29">
        <v>588000</v>
      </c>
      <c r="G5724" s="29">
        <v>588000</v>
      </c>
      <c r="H5724" s="29">
        <v>1</v>
      </c>
      <c r="I5724" s="22"/>
    </row>
    <row r="5725" spans="1:9" ht="40.5" x14ac:dyDescent="0.25">
      <c r="A5725" s="29">
        <v>4239</v>
      </c>
      <c r="B5725" s="29" t="s">
        <v>711</v>
      </c>
      <c r="C5725" s="29" t="s">
        <v>434</v>
      </c>
      <c r="D5725" s="29" t="s">
        <v>9</v>
      </c>
      <c r="E5725" s="29" t="s">
        <v>14</v>
      </c>
      <c r="F5725" s="29">
        <v>152000</v>
      </c>
      <c r="G5725" s="29">
        <v>152000</v>
      </c>
      <c r="H5725" s="29">
        <v>1</v>
      </c>
      <c r="I5725" s="22"/>
    </row>
    <row r="5726" spans="1:9" ht="40.5" x14ac:dyDescent="0.25">
      <c r="A5726" s="29">
        <v>4239</v>
      </c>
      <c r="B5726" s="29" t="s">
        <v>708</v>
      </c>
      <c r="C5726" s="29" t="s">
        <v>434</v>
      </c>
      <c r="D5726" s="29" t="s">
        <v>9</v>
      </c>
      <c r="E5726" s="29" t="s">
        <v>14</v>
      </c>
      <c r="F5726" s="29">
        <v>550000</v>
      </c>
      <c r="G5726" s="29">
        <v>550000</v>
      </c>
      <c r="H5726" s="29">
        <v>1</v>
      </c>
      <c r="I5726" s="22"/>
    </row>
    <row r="5727" spans="1:9" ht="40.5" x14ac:dyDescent="0.25">
      <c r="A5727" s="29">
        <v>4239</v>
      </c>
      <c r="B5727" s="29" t="s">
        <v>706</v>
      </c>
      <c r="C5727" s="29" t="s">
        <v>434</v>
      </c>
      <c r="D5727" s="29" t="s">
        <v>9</v>
      </c>
      <c r="E5727" s="29" t="s">
        <v>14</v>
      </c>
      <c r="F5727" s="29">
        <v>1360000</v>
      </c>
      <c r="G5727" s="29">
        <v>1360000</v>
      </c>
      <c r="H5727" s="29">
        <v>1</v>
      </c>
      <c r="I5727" s="22"/>
    </row>
    <row r="5728" spans="1:9" ht="40.5" x14ac:dyDescent="0.25">
      <c r="A5728" s="29">
        <v>4239</v>
      </c>
      <c r="B5728" s="29" t="s">
        <v>712</v>
      </c>
      <c r="C5728" s="29" t="s">
        <v>434</v>
      </c>
      <c r="D5728" s="29" t="s">
        <v>9</v>
      </c>
      <c r="E5728" s="29" t="s">
        <v>14</v>
      </c>
      <c r="F5728" s="29">
        <v>171540</v>
      </c>
      <c r="G5728" s="29">
        <v>171540</v>
      </c>
      <c r="H5728" s="29">
        <v>1</v>
      </c>
      <c r="I5728" s="22"/>
    </row>
    <row r="5729" spans="1:9" ht="40.5" x14ac:dyDescent="0.25">
      <c r="A5729" s="29">
        <v>4239</v>
      </c>
      <c r="B5729" s="29" t="s">
        <v>714</v>
      </c>
      <c r="C5729" s="29" t="s">
        <v>434</v>
      </c>
      <c r="D5729" s="29" t="s">
        <v>9</v>
      </c>
      <c r="E5729" s="29" t="s">
        <v>14</v>
      </c>
      <c r="F5729" s="29">
        <v>669000</v>
      </c>
      <c r="G5729" s="29">
        <v>669000</v>
      </c>
      <c r="H5729" s="29">
        <v>1</v>
      </c>
      <c r="I5729" s="22"/>
    </row>
    <row r="5730" spans="1:9" ht="40.5" x14ac:dyDescent="0.25">
      <c r="A5730" s="29">
        <v>4239</v>
      </c>
      <c r="B5730" s="29" t="s">
        <v>718</v>
      </c>
      <c r="C5730" s="29" t="s">
        <v>434</v>
      </c>
      <c r="D5730" s="29" t="s">
        <v>9</v>
      </c>
      <c r="E5730" s="29" t="s">
        <v>14</v>
      </c>
      <c r="F5730" s="29">
        <v>780000</v>
      </c>
      <c r="G5730" s="29">
        <v>780000</v>
      </c>
      <c r="H5730" s="29">
        <v>1</v>
      </c>
      <c r="I5730" s="22"/>
    </row>
    <row r="5731" spans="1:9" ht="40.5" x14ac:dyDescent="0.25">
      <c r="A5731" s="29">
        <v>4239</v>
      </c>
      <c r="B5731" s="29" t="s">
        <v>713</v>
      </c>
      <c r="C5731" s="29" t="s">
        <v>434</v>
      </c>
      <c r="D5731" s="29" t="s">
        <v>9</v>
      </c>
      <c r="E5731" s="29" t="s">
        <v>14</v>
      </c>
      <c r="F5731" s="29">
        <v>542000</v>
      </c>
      <c r="G5731" s="29">
        <v>542000</v>
      </c>
      <c r="H5731" s="29">
        <v>1</v>
      </c>
      <c r="I5731" s="22"/>
    </row>
    <row r="5732" spans="1:9" ht="40.5" x14ac:dyDescent="0.25">
      <c r="A5732" s="29">
        <v>4239</v>
      </c>
      <c r="B5732" s="29" t="s">
        <v>710</v>
      </c>
      <c r="C5732" s="29" t="s">
        <v>434</v>
      </c>
      <c r="D5732" s="29" t="s">
        <v>9</v>
      </c>
      <c r="E5732" s="29" t="s">
        <v>14</v>
      </c>
      <c r="F5732" s="29">
        <v>307000</v>
      </c>
      <c r="G5732" s="29">
        <v>307000</v>
      </c>
      <c r="H5732" s="29">
        <v>1</v>
      </c>
      <c r="I5732" s="22"/>
    </row>
    <row r="5733" spans="1:9" ht="40.5" x14ac:dyDescent="0.25">
      <c r="A5733" s="29">
        <v>4239</v>
      </c>
      <c r="B5733" s="29" t="s">
        <v>715</v>
      </c>
      <c r="C5733" s="29" t="s">
        <v>434</v>
      </c>
      <c r="D5733" s="29" t="s">
        <v>9</v>
      </c>
      <c r="E5733" s="29" t="s">
        <v>14</v>
      </c>
      <c r="F5733" s="29">
        <v>165000</v>
      </c>
      <c r="G5733" s="29">
        <v>165000</v>
      </c>
      <c r="H5733" s="29">
        <v>1</v>
      </c>
      <c r="I5733" s="22"/>
    </row>
    <row r="5734" spans="1:9" ht="15" customHeight="1" x14ac:dyDescent="0.25">
      <c r="A5734" s="133" t="s">
        <v>3090</v>
      </c>
      <c r="B5734" s="134"/>
      <c r="C5734" s="134"/>
      <c r="D5734" s="134"/>
      <c r="E5734" s="134"/>
      <c r="F5734" s="134"/>
      <c r="G5734" s="134"/>
      <c r="H5734" s="135"/>
      <c r="I5734" s="22"/>
    </row>
    <row r="5735" spans="1:9" x14ac:dyDescent="0.25">
      <c r="A5735" s="150" t="s">
        <v>8</v>
      </c>
      <c r="B5735" s="151"/>
      <c r="C5735" s="151"/>
      <c r="D5735" s="151"/>
      <c r="E5735" s="151"/>
      <c r="F5735" s="151"/>
      <c r="G5735" s="151"/>
      <c r="H5735" s="152"/>
      <c r="I5735" s="22"/>
    </row>
    <row r="5736" spans="1:9" ht="27" x14ac:dyDescent="0.25">
      <c r="A5736" s="29">
        <v>4261</v>
      </c>
      <c r="B5736" s="29" t="s">
        <v>3091</v>
      </c>
      <c r="C5736" s="29" t="s">
        <v>1328</v>
      </c>
      <c r="D5736" s="29" t="s">
        <v>9</v>
      </c>
      <c r="E5736" s="29" t="s">
        <v>10</v>
      </c>
      <c r="F5736" s="29">
        <v>170</v>
      </c>
      <c r="G5736" s="29">
        <f>+F5736*H5736</f>
        <v>843200</v>
      </c>
      <c r="H5736" s="29">
        <v>4960</v>
      </c>
      <c r="I5736" s="22"/>
    </row>
    <row r="5737" spans="1:9" x14ac:dyDescent="0.25">
      <c r="A5737" s="29"/>
      <c r="B5737" s="29"/>
      <c r="C5737" s="29"/>
      <c r="D5737" s="29"/>
      <c r="E5737" s="29"/>
      <c r="F5737" s="29"/>
      <c r="G5737" s="29"/>
      <c r="H5737" s="29"/>
      <c r="I5737" s="22"/>
    </row>
    <row r="5738" spans="1:9" x14ac:dyDescent="0.25">
      <c r="A5738" s="29"/>
      <c r="B5738" s="29"/>
      <c r="C5738" s="29"/>
      <c r="D5738" s="29"/>
      <c r="E5738" s="29"/>
      <c r="F5738" s="29"/>
      <c r="G5738" s="29"/>
      <c r="H5738" s="29"/>
      <c r="I5738" s="22"/>
    </row>
    <row r="5739" spans="1:9" x14ac:dyDescent="0.25">
      <c r="A5739" s="29"/>
      <c r="B5739" s="29"/>
      <c r="C5739" s="29"/>
      <c r="D5739" s="29"/>
      <c r="E5739" s="29"/>
      <c r="F5739" s="29"/>
      <c r="G5739" s="29"/>
      <c r="H5739" s="29"/>
      <c r="I5739" s="22"/>
    </row>
    <row r="5740" spans="1:9" ht="15" customHeight="1" x14ac:dyDescent="0.25">
      <c r="A5740" s="133" t="s">
        <v>94</v>
      </c>
      <c r="B5740" s="134"/>
      <c r="C5740" s="134"/>
      <c r="D5740" s="134"/>
      <c r="E5740" s="134"/>
      <c r="F5740" s="134"/>
      <c r="G5740" s="134"/>
      <c r="H5740" s="135"/>
      <c r="I5740" s="22"/>
    </row>
    <row r="5741" spans="1:9" ht="15" customHeight="1" x14ac:dyDescent="0.25">
      <c r="A5741" s="150" t="s">
        <v>12</v>
      </c>
      <c r="B5741" s="151"/>
      <c r="C5741" s="151"/>
      <c r="D5741" s="151"/>
      <c r="E5741" s="151"/>
      <c r="F5741" s="151"/>
      <c r="G5741" s="151"/>
      <c r="H5741" s="152"/>
      <c r="I5741" s="22"/>
    </row>
    <row r="5742" spans="1:9" ht="54" x14ac:dyDescent="0.25">
      <c r="A5742" s="29">
        <v>4216</v>
      </c>
      <c r="B5742" s="29" t="s">
        <v>1984</v>
      </c>
      <c r="C5742" s="29" t="s">
        <v>1312</v>
      </c>
      <c r="D5742" s="29" t="s">
        <v>248</v>
      </c>
      <c r="E5742" s="29" t="s">
        <v>14</v>
      </c>
      <c r="F5742" s="29">
        <v>300000</v>
      </c>
      <c r="G5742" s="29">
        <v>300000</v>
      </c>
      <c r="H5742" s="29">
        <v>1</v>
      </c>
      <c r="I5742" s="22"/>
    </row>
    <row r="5743" spans="1:9" ht="54" x14ac:dyDescent="0.25">
      <c r="A5743" s="29">
        <v>4216</v>
      </c>
      <c r="B5743" s="29" t="s">
        <v>1985</v>
      </c>
      <c r="C5743" s="29" t="s">
        <v>1312</v>
      </c>
      <c r="D5743" s="29" t="s">
        <v>248</v>
      </c>
      <c r="E5743" s="29" t="s">
        <v>14</v>
      </c>
      <c r="F5743" s="29">
        <v>100000</v>
      </c>
      <c r="G5743" s="29">
        <v>100000</v>
      </c>
      <c r="H5743" s="29">
        <v>1</v>
      </c>
      <c r="I5743" s="22"/>
    </row>
    <row r="5744" spans="1:9" ht="27" x14ac:dyDescent="0.25">
      <c r="A5744" s="29">
        <v>4216</v>
      </c>
      <c r="B5744" s="29" t="s">
        <v>2064</v>
      </c>
      <c r="C5744" s="29" t="s">
        <v>1488</v>
      </c>
      <c r="D5744" s="29" t="s">
        <v>381</v>
      </c>
      <c r="E5744" s="29" t="s">
        <v>14</v>
      </c>
      <c r="F5744" s="29">
        <v>600000</v>
      </c>
      <c r="G5744" s="29">
        <v>600000</v>
      </c>
      <c r="H5744" s="29">
        <v>1</v>
      </c>
      <c r="I5744" s="22"/>
    </row>
    <row r="5745" spans="1:9" ht="54" x14ac:dyDescent="0.25">
      <c r="A5745" s="29" t="s">
        <v>2272</v>
      </c>
      <c r="B5745" s="29" t="s">
        <v>1984</v>
      </c>
      <c r="C5745" s="29" t="s">
        <v>1312</v>
      </c>
      <c r="D5745" s="29" t="s">
        <v>248</v>
      </c>
      <c r="E5745" s="29" t="s">
        <v>14</v>
      </c>
      <c r="F5745" s="29">
        <v>300000</v>
      </c>
      <c r="G5745" s="29">
        <v>300000</v>
      </c>
      <c r="H5745" s="29"/>
      <c r="I5745" s="22"/>
    </row>
    <row r="5746" spans="1:9" ht="54" x14ac:dyDescent="0.25">
      <c r="A5746" s="29" t="s">
        <v>2272</v>
      </c>
      <c r="B5746" s="29" t="s">
        <v>1985</v>
      </c>
      <c r="C5746" s="29" t="s">
        <v>1312</v>
      </c>
      <c r="D5746" s="29" t="s">
        <v>248</v>
      </c>
      <c r="E5746" s="29" t="s">
        <v>14</v>
      </c>
      <c r="F5746" s="29">
        <v>100000</v>
      </c>
      <c r="G5746" s="29">
        <v>100000</v>
      </c>
      <c r="H5746" s="29"/>
      <c r="I5746" s="22"/>
    </row>
    <row r="5747" spans="1:9" ht="27" x14ac:dyDescent="0.25">
      <c r="A5747" s="29">
        <v>4216</v>
      </c>
      <c r="B5747" s="29" t="s">
        <v>1487</v>
      </c>
      <c r="C5747" s="29" t="s">
        <v>1488</v>
      </c>
      <c r="D5747" s="29" t="s">
        <v>381</v>
      </c>
      <c r="E5747" s="29" t="s">
        <v>14</v>
      </c>
      <c r="F5747" s="29">
        <v>0</v>
      </c>
      <c r="G5747" s="29">
        <v>0</v>
      </c>
      <c r="H5747" s="29">
        <v>1</v>
      </c>
      <c r="I5747" s="22"/>
    </row>
    <row r="5748" spans="1:9" ht="40.5" x14ac:dyDescent="0.25">
      <c r="A5748" s="29">
        <v>4239</v>
      </c>
      <c r="B5748" s="29" t="s">
        <v>703</v>
      </c>
      <c r="C5748" s="29" t="s">
        <v>497</v>
      </c>
      <c r="D5748" s="29" t="s">
        <v>248</v>
      </c>
      <c r="E5748" s="29" t="s">
        <v>14</v>
      </c>
      <c r="F5748" s="29">
        <v>2372000</v>
      </c>
      <c r="G5748" s="29">
        <v>2372000</v>
      </c>
      <c r="H5748" s="29">
        <v>1</v>
      </c>
      <c r="I5748" s="22"/>
    </row>
    <row r="5749" spans="1:9" ht="40.5" x14ac:dyDescent="0.25">
      <c r="A5749" s="29">
        <v>4239</v>
      </c>
      <c r="B5749" s="29" t="s">
        <v>704</v>
      </c>
      <c r="C5749" s="29" t="s">
        <v>497</v>
      </c>
      <c r="D5749" s="29" t="s">
        <v>248</v>
      </c>
      <c r="E5749" s="29" t="s">
        <v>14</v>
      </c>
      <c r="F5749" s="29">
        <v>3461040</v>
      </c>
      <c r="G5749" s="29">
        <v>3461040</v>
      </c>
      <c r="H5749" s="29">
        <v>1</v>
      </c>
      <c r="I5749" s="22"/>
    </row>
    <row r="5750" spans="1:9" ht="40.5" x14ac:dyDescent="0.25">
      <c r="A5750" s="29">
        <v>4239</v>
      </c>
      <c r="B5750" s="29" t="s">
        <v>705</v>
      </c>
      <c r="C5750" s="29" t="s">
        <v>497</v>
      </c>
      <c r="D5750" s="29" t="s">
        <v>248</v>
      </c>
      <c r="E5750" s="29" t="s">
        <v>14</v>
      </c>
      <c r="F5750" s="29">
        <v>1481000</v>
      </c>
      <c r="G5750" s="29">
        <v>1481000</v>
      </c>
      <c r="H5750" s="29">
        <v>1</v>
      </c>
      <c r="I5750" s="22"/>
    </row>
    <row r="5751" spans="1:9" ht="40.5" x14ac:dyDescent="0.25">
      <c r="A5751" s="29">
        <v>4239</v>
      </c>
      <c r="B5751" s="29" t="s">
        <v>2269</v>
      </c>
      <c r="C5751" s="29" t="s">
        <v>497</v>
      </c>
      <c r="D5751" s="29" t="s">
        <v>248</v>
      </c>
      <c r="E5751" s="29" t="s">
        <v>14</v>
      </c>
      <c r="F5751" s="29">
        <v>2000000</v>
      </c>
      <c r="G5751" s="29">
        <v>2000000</v>
      </c>
      <c r="H5751" s="29">
        <v>1</v>
      </c>
      <c r="I5751" s="22"/>
    </row>
    <row r="5752" spans="1:9" ht="40.5" x14ac:dyDescent="0.25">
      <c r="A5752" s="29">
        <v>4239</v>
      </c>
      <c r="B5752" s="29" t="s">
        <v>2270</v>
      </c>
      <c r="C5752" s="29" t="s">
        <v>497</v>
      </c>
      <c r="D5752" s="29" t="s">
        <v>248</v>
      </c>
      <c r="E5752" s="29" t="s">
        <v>14</v>
      </c>
      <c r="F5752" s="29">
        <v>500000</v>
      </c>
      <c r="G5752" s="29">
        <v>500000</v>
      </c>
      <c r="H5752" s="29">
        <v>1</v>
      </c>
      <c r="I5752" s="22"/>
    </row>
    <row r="5753" spans="1:9" ht="40.5" x14ac:dyDescent="0.25">
      <c r="A5753" s="29">
        <v>4239</v>
      </c>
      <c r="B5753" s="29" t="s">
        <v>2271</v>
      </c>
      <c r="C5753" s="29" t="s">
        <v>497</v>
      </c>
      <c r="D5753" s="29" t="s">
        <v>248</v>
      </c>
      <c r="E5753" s="29" t="s">
        <v>14</v>
      </c>
      <c r="F5753" s="29">
        <v>2000000</v>
      </c>
      <c r="G5753" s="29">
        <v>2000000</v>
      </c>
      <c r="H5753" s="29">
        <v>1</v>
      </c>
      <c r="I5753" s="22"/>
    </row>
    <row r="5754" spans="1:9" ht="40.5" x14ac:dyDescent="0.25">
      <c r="A5754" s="29">
        <v>4239</v>
      </c>
      <c r="B5754" s="29" t="s">
        <v>6042</v>
      </c>
      <c r="C5754" s="29" t="s">
        <v>497</v>
      </c>
      <c r="D5754" s="29" t="s">
        <v>248</v>
      </c>
      <c r="E5754" s="29" t="s">
        <v>14</v>
      </c>
      <c r="F5754" s="29">
        <v>700000</v>
      </c>
      <c r="G5754" s="29">
        <v>700000</v>
      </c>
      <c r="H5754" s="29">
        <v>1</v>
      </c>
      <c r="I5754" s="22"/>
    </row>
    <row r="5755" spans="1:9" ht="40.5" x14ac:dyDescent="0.25">
      <c r="A5755" s="29">
        <v>4239</v>
      </c>
      <c r="B5755" s="29" t="s">
        <v>6043</v>
      </c>
      <c r="C5755" s="29" t="s">
        <v>497</v>
      </c>
      <c r="D5755" s="29" t="s">
        <v>248</v>
      </c>
      <c r="E5755" s="29" t="s">
        <v>14</v>
      </c>
      <c r="F5755" s="29">
        <v>2000000</v>
      </c>
      <c r="G5755" s="29">
        <v>2000000</v>
      </c>
      <c r="H5755" s="29">
        <v>1</v>
      </c>
      <c r="I5755" s="22"/>
    </row>
    <row r="5756" spans="1:9" ht="40.5" x14ac:dyDescent="0.25">
      <c r="A5756" s="29">
        <v>4239</v>
      </c>
      <c r="B5756" s="29" t="s">
        <v>6044</v>
      </c>
      <c r="C5756" s="29" t="s">
        <v>497</v>
      </c>
      <c r="D5756" s="29" t="s">
        <v>248</v>
      </c>
      <c r="E5756" s="29" t="s">
        <v>14</v>
      </c>
      <c r="F5756" s="29">
        <v>5000000</v>
      </c>
      <c r="G5756" s="29">
        <v>5000000</v>
      </c>
      <c r="H5756" s="29">
        <v>1</v>
      </c>
      <c r="I5756" s="22"/>
    </row>
    <row r="5757" spans="1:9" ht="40.5" x14ac:dyDescent="0.25">
      <c r="A5757" s="29">
        <v>4239</v>
      </c>
      <c r="B5757" s="29" t="s">
        <v>6045</v>
      </c>
      <c r="C5757" s="29" t="s">
        <v>497</v>
      </c>
      <c r="D5757" s="29" t="s">
        <v>248</v>
      </c>
      <c r="E5757" s="29" t="s">
        <v>14</v>
      </c>
      <c r="F5757" s="29">
        <v>3000000</v>
      </c>
      <c r="G5757" s="29">
        <v>3000000</v>
      </c>
      <c r="H5757" s="29">
        <v>1</v>
      </c>
      <c r="I5757" s="22"/>
    </row>
    <row r="5758" spans="1:9" x14ac:dyDescent="0.25">
      <c r="A5758" s="150" t="s">
        <v>8</v>
      </c>
      <c r="B5758" s="151"/>
      <c r="C5758" s="151"/>
      <c r="D5758" s="151"/>
      <c r="E5758" s="151"/>
      <c r="F5758" s="151"/>
      <c r="G5758" s="151"/>
      <c r="H5758" s="152"/>
      <c r="I5758" s="22"/>
    </row>
    <row r="5759" spans="1:9" x14ac:dyDescent="0.25">
      <c r="A5759" s="29">
        <v>4267</v>
      </c>
      <c r="B5759" s="29" t="s">
        <v>7095</v>
      </c>
      <c r="C5759" s="29" t="s">
        <v>957</v>
      </c>
      <c r="D5759" s="29" t="s">
        <v>381</v>
      </c>
      <c r="E5759" s="29" t="s">
        <v>10</v>
      </c>
      <c r="F5759" s="29">
        <v>1500</v>
      </c>
      <c r="G5759" s="29">
        <f>+F5759*H5759</f>
        <v>9600000</v>
      </c>
      <c r="H5759" s="29">
        <v>6400</v>
      </c>
      <c r="I5759" s="22"/>
    </row>
    <row r="5760" spans="1:9" ht="15" customHeight="1" x14ac:dyDescent="0.25">
      <c r="A5760" s="133" t="s">
        <v>3090</v>
      </c>
      <c r="B5760" s="134"/>
      <c r="C5760" s="134"/>
      <c r="D5760" s="134"/>
      <c r="E5760" s="134"/>
      <c r="F5760" s="134"/>
      <c r="G5760" s="134"/>
      <c r="H5760" s="135"/>
      <c r="I5760" s="22"/>
    </row>
    <row r="5761" spans="1:9" x14ac:dyDescent="0.25">
      <c r="A5761" s="150" t="s">
        <v>8</v>
      </c>
      <c r="B5761" s="151"/>
      <c r="C5761" s="151"/>
      <c r="D5761" s="151"/>
      <c r="E5761" s="151"/>
      <c r="F5761" s="151"/>
      <c r="G5761" s="151"/>
      <c r="H5761" s="152"/>
      <c r="I5761" s="22"/>
    </row>
    <row r="5762" spans="1:9" x14ac:dyDescent="0.25">
      <c r="A5762" s="29">
        <v>4261</v>
      </c>
      <c r="B5762" s="29" t="s">
        <v>3160</v>
      </c>
      <c r="C5762" s="29" t="s">
        <v>1326</v>
      </c>
      <c r="D5762" s="29" t="s">
        <v>248</v>
      </c>
      <c r="E5762" s="29" t="s">
        <v>10</v>
      </c>
      <c r="F5762" s="29">
        <v>15000</v>
      </c>
      <c r="G5762" s="29">
        <f>+F5762*H5762</f>
        <v>1500000</v>
      </c>
      <c r="H5762" s="29">
        <v>100</v>
      </c>
      <c r="I5762" s="22"/>
    </row>
    <row r="5763" spans="1:9" x14ac:dyDescent="0.25">
      <c r="A5763" s="29">
        <v>4261</v>
      </c>
      <c r="B5763" s="29" t="s">
        <v>3161</v>
      </c>
      <c r="C5763" s="29" t="s">
        <v>3067</v>
      </c>
      <c r="D5763" s="29" t="s">
        <v>248</v>
      </c>
      <c r="E5763" s="29" t="s">
        <v>10</v>
      </c>
      <c r="F5763" s="29">
        <v>12057</v>
      </c>
      <c r="G5763" s="29">
        <f>+F5763*H5763</f>
        <v>6329925</v>
      </c>
      <c r="H5763" s="29">
        <v>525</v>
      </c>
      <c r="I5763" s="22"/>
    </row>
    <row r="5764" spans="1:9" ht="15" customHeight="1" x14ac:dyDescent="0.25">
      <c r="A5764" s="133" t="s">
        <v>85</v>
      </c>
      <c r="B5764" s="134"/>
      <c r="C5764" s="134"/>
      <c r="D5764" s="134"/>
      <c r="E5764" s="134"/>
      <c r="F5764" s="134"/>
      <c r="G5764" s="134"/>
      <c r="H5764" s="135"/>
      <c r="I5764" s="22"/>
    </row>
    <row r="5765" spans="1:9" ht="15" customHeight="1" x14ac:dyDescent="0.25">
      <c r="A5765" s="150" t="s">
        <v>16</v>
      </c>
      <c r="B5765" s="151"/>
      <c r="C5765" s="151"/>
      <c r="D5765" s="151"/>
      <c r="E5765" s="151"/>
      <c r="F5765" s="151"/>
      <c r="G5765" s="151"/>
      <c r="H5765" s="152"/>
      <c r="I5765" s="22"/>
    </row>
    <row r="5766" spans="1:9" ht="27" x14ac:dyDescent="0.25">
      <c r="A5766" s="29">
        <v>5134</v>
      </c>
      <c r="B5766" s="29" t="s">
        <v>3870</v>
      </c>
      <c r="C5766" s="29" t="s">
        <v>17</v>
      </c>
      <c r="D5766" s="29" t="s">
        <v>15</v>
      </c>
      <c r="E5766" s="29" t="s">
        <v>14</v>
      </c>
      <c r="F5766" s="29">
        <v>250000</v>
      </c>
      <c r="G5766" s="29">
        <v>250000</v>
      </c>
      <c r="H5766" s="29">
        <v>1</v>
      </c>
      <c r="I5766" s="22"/>
    </row>
    <row r="5767" spans="1:9" ht="27" x14ac:dyDescent="0.25">
      <c r="A5767" s="29">
        <v>5134</v>
      </c>
      <c r="B5767" s="29" t="s">
        <v>3871</v>
      </c>
      <c r="C5767" s="29" t="s">
        <v>17</v>
      </c>
      <c r="D5767" s="29" t="s">
        <v>15</v>
      </c>
      <c r="E5767" s="29" t="s">
        <v>14</v>
      </c>
      <c r="F5767" s="29">
        <v>250000</v>
      </c>
      <c r="G5767" s="29">
        <v>250000</v>
      </c>
      <c r="H5767" s="29">
        <v>1</v>
      </c>
      <c r="I5767" s="22"/>
    </row>
    <row r="5768" spans="1:9" ht="27" x14ac:dyDescent="0.25">
      <c r="A5768" s="29">
        <v>5134</v>
      </c>
      <c r="B5768" s="29" t="s">
        <v>3872</v>
      </c>
      <c r="C5768" s="29" t="s">
        <v>17</v>
      </c>
      <c r="D5768" s="29" t="s">
        <v>15</v>
      </c>
      <c r="E5768" s="29" t="s">
        <v>14</v>
      </c>
      <c r="F5768" s="29">
        <v>250000</v>
      </c>
      <c r="G5768" s="29">
        <v>250000</v>
      </c>
      <c r="H5768" s="29">
        <v>1</v>
      </c>
      <c r="I5768" s="22"/>
    </row>
    <row r="5769" spans="1:9" ht="27" x14ac:dyDescent="0.25">
      <c r="A5769" s="29">
        <v>5134</v>
      </c>
      <c r="B5769" s="29" t="s">
        <v>3873</v>
      </c>
      <c r="C5769" s="29" t="s">
        <v>17</v>
      </c>
      <c r="D5769" s="29" t="s">
        <v>15</v>
      </c>
      <c r="E5769" s="29" t="s">
        <v>14</v>
      </c>
      <c r="F5769" s="29">
        <v>250000</v>
      </c>
      <c r="G5769" s="29">
        <v>250000</v>
      </c>
      <c r="H5769" s="29">
        <v>1</v>
      </c>
      <c r="I5769" s="22"/>
    </row>
    <row r="5770" spans="1:9" ht="27" x14ac:dyDescent="0.25">
      <c r="A5770" s="29">
        <v>5134</v>
      </c>
      <c r="B5770" s="29" t="s">
        <v>3874</v>
      </c>
      <c r="C5770" s="29" t="s">
        <v>17</v>
      </c>
      <c r="D5770" s="29" t="s">
        <v>15</v>
      </c>
      <c r="E5770" s="29" t="s">
        <v>14</v>
      </c>
      <c r="F5770" s="29">
        <v>250000</v>
      </c>
      <c r="G5770" s="29">
        <v>250000</v>
      </c>
      <c r="H5770" s="29">
        <v>1</v>
      </c>
      <c r="I5770" s="22"/>
    </row>
    <row r="5771" spans="1:9" ht="27" x14ac:dyDescent="0.25">
      <c r="A5771" s="29">
        <v>5134</v>
      </c>
      <c r="B5771" s="29" t="s">
        <v>3875</v>
      </c>
      <c r="C5771" s="29" t="s">
        <v>17</v>
      </c>
      <c r="D5771" s="29" t="s">
        <v>15</v>
      </c>
      <c r="E5771" s="29" t="s">
        <v>14</v>
      </c>
      <c r="F5771" s="29">
        <v>200000</v>
      </c>
      <c r="G5771" s="29">
        <v>200000</v>
      </c>
      <c r="H5771" s="29">
        <v>1</v>
      </c>
      <c r="I5771" s="22"/>
    </row>
    <row r="5772" spans="1:9" ht="27" x14ac:dyDescent="0.25">
      <c r="A5772" s="29">
        <v>5134</v>
      </c>
      <c r="B5772" s="29" t="s">
        <v>3876</v>
      </c>
      <c r="C5772" s="29" t="s">
        <v>17</v>
      </c>
      <c r="D5772" s="29" t="s">
        <v>15</v>
      </c>
      <c r="E5772" s="29" t="s">
        <v>14</v>
      </c>
      <c r="F5772" s="29">
        <v>250000</v>
      </c>
      <c r="G5772" s="29">
        <v>250000</v>
      </c>
      <c r="H5772" s="29">
        <v>1</v>
      </c>
      <c r="I5772" s="22"/>
    </row>
    <row r="5773" spans="1:9" ht="27" x14ac:dyDescent="0.25">
      <c r="A5773" s="29">
        <v>5134</v>
      </c>
      <c r="B5773" s="29" t="s">
        <v>3877</v>
      </c>
      <c r="C5773" s="29" t="s">
        <v>17</v>
      </c>
      <c r="D5773" s="29" t="s">
        <v>15</v>
      </c>
      <c r="E5773" s="29" t="s">
        <v>14</v>
      </c>
      <c r="F5773" s="29">
        <v>250000</v>
      </c>
      <c r="G5773" s="29">
        <v>250000</v>
      </c>
      <c r="H5773" s="29">
        <v>1</v>
      </c>
      <c r="I5773" s="22"/>
    </row>
    <row r="5774" spans="1:9" ht="27" x14ac:dyDescent="0.25">
      <c r="A5774" s="29">
        <v>5134</v>
      </c>
      <c r="B5774" s="29" t="s">
        <v>3878</v>
      </c>
      <c r="C5774" s="29" t="s">
        <v>17</v>
      </c>
      <c r="D5774" s="29" t="s">
        <v>15</v>
      </c>
      <c r="E5774" s="29" t="s">
        <v>14</v>
      </c>
      <c r="F5774" s="29">
        <v>200000</v>
      </c>
      <c r="G5774" s="29">
        <v>200000</v>
      </c>
      <c r="H5774" s="29">
        <v>1</v>
      </c>
      <c r="I5774" s="22"/>
    </row>
    <row r="5775" spans="1:9" ht="27" x14ac:dyDescent="0.25">
      <c r="A5775" s="29">
        <v>5134</v>
      </c>
      <c r="B5775" s="29" t="s">
        <v>3879</v>
      </c>
      <c r="C5775" s="29" t="s">
        <v>17</v>
      </c>
      <c r="D5775" s="29" t="s">
        <v>15</v>
      </c>
      <c r="E5775" s="29" t="s">
        <v>14</v>
      </c>
      <c r="F5775" s="29">
        <v>150000</v>
      </c>
      <c r="G5775" s="29">
        <v>150000</v>
      </c>
      <c r="H5775" s="29">
        <v>1</v>
      </c>
      <c r="I5775" s="22"/>
    </row>
    <row r="5776" spans="1:9" ht="27" x14ac:dyDescent="0.25">
      <c r="A5776" s="29">
        <v>5134</v>
      </c>
      <c r="B5776" s="29" t="s">
        <v>3880</v>
      </c>
      <c r="C5776" s="29" t="s">
        <v>17</v>
      </c>
      <c r="D5776" s="29" t="s">
        <v>15</v>
      </c>
      <c r="E5776" s="29" t="s">
        <v>14</v>
      </c>
      <c r="F5776" s="29">
        <v>150000</v>
      </c>
      <c r="G5776" s="29">
        <v>150000</v>
      </c>
      <c r="H5776" s="29">
        <v>1</v>
      </c>
      <c r="I5776" s="22"/>
    </row>
    <row r="5777" spans="1:9" ht="27" x14ac:dyDescent="0.25">
      <c r="A5777" s="29">
        <v>5134</v>
      </c>
      <c r="B5777" s="29" t="s">
        <v>3881</v>
      </c>
      <c r="C5777" s="29" t="s">
        <v>17</v>
      </c>
      <c r="D5777" s="29" t="s">
        <v>15</v>
      </c>
      <c r="E5777" s="29" t="s">
        <v>14</v>
      </c>
      <c r="F5777" s="29">
        <v>150000</v>
      </c>
      <c r="G5777" s="29">
        <v>150000</v>
      </c>
      <c r="H5777" s="29">
        <v>1</v>
      </c>
      <c r="I5777" s="22"/>
    </row>
    <row r="5778" spans="1:9" ht="27" x14ac:dyDescent="0.25">
      <c r="A5778" s="29">
        <v>5134</v>
      </c>
      <c r="B5778" s="29" t="s">
        <v>3882</v>
      </c>
      <c r="C5778" s="29" t="s">
        <v>17</v>
      </c>
      <c r="D5778" s="29" t="s">
        <v>15</v>
      </c>
      <c r="E5778" s="29" t="s">
        <v>14</v>
      </c>
      <c r="F5778" s="29">
        <v>250000</v>
      </c>
      <c r="G5778" s="29">
        <v>250000</v>
      </c>
      <c r="H5778" s="29">
        <v>1</v>
      </c>
      <c r="I5778" s="22"/>
    </row>
    <row r="5779" spans="1:9" ht="27" x14ac:dyDescent="0.25">
      <c r="A5779" s="29">
        <v>5134</v>
      </c>
      <c r="B5779" s="29" t="s">
        <v>2799</v>
      </c>
      <c r="C5779" s="29" t="s">
        <v>392</v>
      </c>
      <c r="D5779" s="29" t="s">
        <v>15</v>
      </c>
      <c r="E5779" s="29" t="s">
        <v>14</v>
      </c>
      <c r="F5779" s="29">
        <v>1200000</v>
      </c>
      <c r="G5779" s="29">
        <v>1200000</v>
      </c>
      <c r="H5779" s="29">
        <v>1</v>
      </c>
      <c r="I5779" s="22"/>
    </row>
    <row r="5780" spans="1:9" ht="27" x14ac:dyDescent="0.25">
      <c r="A5780" s="29">
        <v>5134</v>
      </c>
      <c r="B5780" s="29" t="s">
        <v>2799</v>
      </c>
      <c r="C5780" s="29" t="s">
        <v>392</v>
      </c>
      <c r="D5780" s="29" t="s">
        <v>15</v>
      </c>
      <c r="E5780" s="29" t="s">
        <v>14</v>
      </c>
      <c r="F5780" s="29">
        <v>1200000</v>
      </c>
      <c r="G5780" s="29">
        <v>1200000</v>
      </c>
      <c r="H5780" s="29">
        <v>1</v>
      </c>
      <c r="I5780" s="22"/>
    </row>
    <row r="5781" spans="1:9" ht="27" x14ac:dyDescent="0.25">
      <c r="A5781" s="29">
        <v>5134</v>
      </c>
      <c r="B5781" s="29" t="s">
        <v>4784</v>
      </c>
      <c r="C5781" s="29" t="s">
        <v>17</v>
      </c>
      <c r="D5781" s="29" t="s">
        <v>15</v>
      </c>
      <c r="E5781" s="29" t="s">
        <v>14</v>
      </c>
      <c r="F5781" s="29">
        <v>350000</v>
      </c>
      <c r="G5781" s="29">
        <v>350000</v>
      </c>
      <c r="H5781" s="29">
        <v>1</v>
      </c>
      <c r="I5781" s="22"/>
    </row>
    <row r="5782" spans="1:9" ht="27" x14ac:dyDescent="0.25">
      <c r="A5782" s="29">
        <v>5134</v>
      </c>
      <c r="B5782" s="29" t="s">
        <v>4785</v>
      </c>
      <c r="C5782" s="29" t="s">
        <v>17</v>
      </c>
      <c r="D5782" s="29" t="s">
        <v>15</v>
      </c>
      <c r="E5782" s="29" t="s">
        <v>14</v>
      </c>
      <c r="F5782" s="29">
        <v>350000</v>
      </c>
      <c r="G5782" s="29">
        <v>350000</v>
      </c>
      <c r="H5782" s="29">
        <v>1</v>
      </c>
      <c r="I5782" s="22"/>
    </row>
    <row r="5783" spans="1:9" ht="27" x14ac:dyDescent="0.25">
      <c r="A5783" s="29">
        <v>5134</v>
      </c>
      <c r="B5783" s="29" t="s">
        <v>4786</v>
      </c>
      <c r="C5783" s="29" t="s">
        <v>17</v>
      </c>
      <c r="D5783" s="29" t="s">
        <v>15</v>
      </c>
      <c r="E5783" s="29" t="s">
        <v>14</v>
      </c>
      <c r="F5783" s="29">
        <v>250000</v>
      </c>
      <c r="G5783" s="29">
        <v>250000</v>
      </c>
      <c r="H5783" s="29">
        <v>1</v>
      </c>
      <c r="I5783" s="22"/>
    </row>
    <row r="5784" spans="1:9" ht="27" x14ac:dyDescent="0.25">
      <c r="A5784" s="29">
        <v>5134</v>
      </c>
      <c r="B5784" s="29" t="s">
        <v>4787</v>
      </c>
      <c r="C5784" s="29" t="s">
        <v>17</v>
      </c>
      <c r="D5784" s="29" t="s">
        <v>15</v>
      </c>
      <c r="E5784" s="29" t="s">
        <v>14</v>
      </c>
      <c r="F5784" s="29">
        <v>350000</v>
      </c>
      <c r="G5784" s="29">
        <v>350000</v>
      </c>
      <c r="H5784" s="29">
        <v>1</v>
      </c>
      <c r="I5784" s="22"/>
    </row>
    <row r="5785" spans="1:9" ht="27" x14ac:dyDescent="0.25">
      <c r="A5785" s="29">
        <v>5134</v>
      </c>
      <c r="B5785" s="29" t="s">
        <v>4788</v>
      </c>
      <c r="C5785" s="29" t="s">
        <v>17</v>
      </c>
      <c r="D5785" s="29" t="s">
        <v>15</v>
      </c>
      <c r="E5785" s="29" t="s">
        <v>14</v>
      </c>
      <c r="F5785" s="29">
        <v>250000</v>
      </c>
      <c r="G5785" s="29">
        <v>250000</v>
      </c>
      <c r="H5785" s="29">
        <v>1</v>
      </c>
      <c r="I5785" s="22"/>
    </row>
    <row r="5786" spans="1:9" ht="27" x14ac:dyDescent="0.25">
      <c r="A5786" s="29">
        <v>5134</v>
      </c>
      <c r="B5786" s="29" t="s">
        <v>4789</v>
      </c>
      <c r="C5786" s="29" t="s">
        <v>17</v>
      </c>
      <c r="D5786" s="29" t="s">
        <v>15</v>
      </c>
      <c r="E5786" s="29" t="s">
        <v>14</v>
      </c>
      <c r="F5786" s="29">
        <v>200000</v>
      </c>
      <c r="G5786" s="29">
        <v>200000</v>
      </c>
      <c r="H5786" s="29">
        <v>1</v>
      </c>
      <c r="I5786" s="22"/>
    </row>
    <row r="5787" spans="1:9" ht="27" x14ac:dyDescent="0.25">
      <c r="A5787" s="29">
        <v>5134</v>
      </c>
      <c r="B5787" s="29" t="s">
        <v>4790</v>
      </c>
      <c r="C5787" s="29" t="s">
        <v>17</v>
      </c>
      <c r="D5787" s="29" t="s">
        <v>15</v>
      </c>
      <c r="E5787" s="29" t="s">
        <v>14</v>
      </c>
      <c r="F5787" s="29">
        <v>350000</v>
      </c>
      <c r="G5787" s="29">
        <v>350000</v>
      </c>
      <c r="H5787" s="29">
        <v>1</v>
      </c>
      <c r="I5787" s="22"/>
    </row>
    <row r="5788" spans="1:9" ht="27" x14ac:dyDescent="0.25">
      <c r="A5788" s="29">
        <v>5134</v>
      </c>
      <c r="B5788" s="29" t="s">
        <v>4791</v>
      </c>
      <c r="C5788" s="29" t="s">
        <v>17</v>
      </c>
      <c r="D5788" s="29" t="s">
        <v>15</v>
      </c>
      <c r="E5788" s="29" t="s">
        <v>14</v>
      </c>
      <c r="F5788" s="29">
        <v>350000</v>
      </c>
      <c r="G5788" s="29">
        <v>350000</v>
      </c>
      <c r="H5788" s="29">
        <v>1</v>
      </c>
      <c r="I5788" s="22"/>
    </row>
    <row r="5789" spans="1:9" ht="27" x14ac:dyDescent="0.25">
      <c r="A5789" s="29">
        <v>5134</v>
      </c>
      <c r="B5789" s="29" t="s">
        <v>4792</v>
      </c>
      <c r="C5789" s="29" t="s">
        <v>17</v>
      </c>
      <c r="D5789" s="29" t="s">
        <v>15</v>
      </c>
      <c r="E5789" s="29" t="s">
        <v>14</v>
      </c>
      <c r="F5789" s="29">
        <v>300000</v>
      </c>
      <c r="G5789" s="29">
        <v>300000</v>
      </c>
      <c r="H5789" s="29">
        <v>1</v>
      </c>
      <c r="I5789" s="22"/>
    </row>
    <row r="5790" spans="1:9" ht="27" x14ac:dyDescent="0.25">
      <c r="A5790" s="29">
        <v>5134</v>
      </c>
      <c r="B5790" s="29" t="s">
        <v>4793</v>
      </c>
      <c r="C5790" s="29" t="s">
        <v>17</v>
      </c>
      <c r="D5790" s="29" t="s">
        <v>15</v>
      </c>
      <c r="E5790" s="29" t="s">
        <v>14</v>
      </c>
      <c r="F5790" s="29">
        <v>150000</v>
      </c>
      <c r="G5790" s="29">
        <v>150000</v>
      </c>
      <c r="H5790" s="29">
        <v>1</v>
      </c>
      <c r="I5790" s="22"/>
    </row>
    <row r="5791" spans="1:9" ht="27" x14ac:dyDescent="0.25">
      <c r="A5791" s="29">
        <v>5134</v>
      </c>
      <c r="B5791" s="29" t="s">
        <v>4794</v>
      </c>
      <c r="C5791" s="29" t="s">
        <v>17</v>
      </c>
      <c r="D5791" s="29" t="s">
        <v>15</v>
      </c>
      <c r="E5791" s="29" t="s">
        <v>14</v>
      </c>
      <c r="F5791" s="29">
        <v>150000</v>
      </c>
      <c r="G5791" s="29">
        <v>150000</v>
      </c>
      <c r="H5791" s="29">
        <v>1</v>
      </c>
      <c r="I5791" s="22"/>
    </row>
    <row r="5792" spans="1:9" ht="27" x14ac:dyDescent="0.25">
      <c r="A5792" s="29">
        <v>5134</v>
      </c>
      <c r="B5792" s="29" t="s">
        <v>4795</v>
      </c>
      <c r="C5792" s="29" t="s">
        <v>17</v>
      </c>
      <c r="D5792" s="29" t="s">
        <v>15</v>
      </c>
      <c r="E5792" s="29" t="s">
        <v>14</v>
      </c>
      <c r="F5792" s="29">
        <v>150000</v>
      </c>
      <c r="G5792" s="29">
        <v>150000</v>
      </c>
      <c r="H5792" s="29">
        <v>1</v>
      </c>
      <c r="I5792" s="22"/>
    </row>
    <row r="5793" spans="1:9" ht="27" x14ac:dyDescent="0.25">
      <c r="A5793" s="29">
        <v>5134</v>
      </c>
      <c r="B5793" s="29" t="s">
        <v>4796</v>
      </c>
      <c r="C5793" s="29" t="s">
        <v>17</v>
      </c>
      <c r="D5793" s="29" t="s">
        <v>15</v>
      </c>
      <c r="E5793" s="29" t="s">
        <v>14</v>
      </c>
      <c r="F5793" s="29">
        <v>350000</v>
      </c>
      <c r="G5793" s="29">
        <v>350000</v>
      </c>
      <c r="H5793" s="29">
        <v>1</v>
      </c>
      <c r="I5793" s="22"/>
    </row>
    <row r="5794" spans="1:9" ht="27" x14ac:dyDescent="0.25">
      <c r="A5794" s="29">
        <v>5134</v>
      </c>
      <c r="B5794" s="29" t="s">
        <v>4797</v>
      </c>
      <c r="C5794" s="29" t="s">
        <v>17</v>
      </c>
      <c r="D5794" s="29" t="s">
        <v>15</v>
      </c>
      <c r="E5794" s="29" t="s">
        <v>14</v>
      </c>
      <c r="F5794" s="29">
        <v>300000</v>
      </c>
      <c r="G5794" s="29">
        <v>300000</v>
      </c>
      <c r="H5794" s="29">
        <v>1</v>
      </c>
      <c r="I5794" s="22"/>
    </row>
    <row r="5795" spans="1:9" ht="27" x14ac:dyDescent="0.25">
      <c r="A5795" s="29">
        <v>5134</v>
      </c>
      <c r="B5795" s="29" t="s">
        <v>4798</v>
      </c>
      <c r="C5795" s="29" t="s">
        <v>17</v>
      </c>
      <c r="D5795" s="29" t="s">
        <v>15</v>
      </c>
      <c r="E5795" s="29" t="s">
        <v>14</v>
      </c>
      <c r="F5795" s="29">
        <v>300000</v>
      </c>
      <c r="G5795" s="29">
        <v>300000</v>
      </c>
      <c r="H5795" s="29">
        <v>1</v>
      </c>
      <c r="I5795" s="22"/>
    </row>
    <row r="5796" spans="1:9" ht="27" x14ac:dyDescent="0.25">
      <c r="A5796" s="29">
        <v>5134</v>
      </c>
      <c r="B5796" s="29" t="s">
        <v>4799</v>
      </c>
      <c r="C5796" s="29" t="s">
        <v>17</v>
      </c>
      <c r="D5796" s="29" t="s">
        <v>15</v>
      </c>
      <c r="E5796" s="29" t="s">
        <v>14</v>
      </c>
      <c r="F5796" s="29">
        <v>300000</v>
      </c>
      <c r="G5796" s="29">
        <v>300000</v>
      </c>
      <c r="H5796" s="29">
        <v>1</v>
      </c>
      <c r="I5796" s="22"/>
    </row>
    <row r="5797" spans="1:9" ht="27" x14ac:dyDescent="0.25">
      <c r="A5797" s="29">
        <v>5134</v>
      </c>
      <c r="B5797" s="29" t="s">
        <v>4800</v>
      </c>
      <c r="C5797" s="29" t="s">
        <v>17</v>
      </c>
      <c r="D5797" s="29" t="s">
        <v>15</v>
      </c>
      <c r="E5797" s="29" t="s">
        <v>14</v>
      </c>
      <c r="F5797" s="29">
        <v>250000</v>
      </c>
      <c r="G5797" s="29">
        <v>250000</v>
      </c>
      <c r="H5797" s="29">
        <v>1</v>
      </c>
      <c r="I5797" s="22"/>
    </row>
    <row r="5798" spans="1:9" ht="27" x14ac:dyDescent="0.25">
      <c r="A5798" s="29">
        <v>5134</v>
      </c>
      <c r="B5798" s="29" t="s">
        <v>4801</v>
      </c>
      <c r="C5798" s="29" t="s">
        <v>17</v>
      </c>
      <c r="D5798" s="29" t="s">
        <v>15</v>
      </c>
      <c r="E5798" s="29" t="s">
        <v>14</v>
      </c>
      <c r="F5798" s="29">
        <v>200000</v>
      </c>
      <c r="G5798" s="29">
        <v>200000</v>
      </c>
      <c r="H5798" s="29">
        <v>1</v>
      </c>
      <c r="I5798" s="22"/>
    </row>
    <row r="5799" spans="1:9" ht="27" x14ac:dyDescent="0.25">
      <c r="A5799" s="29">
        <v>5134</v>
      </c>
      <c r="B5799" s="29" t="s">
        <v>5417</v>
      </c>
      <c r="C5799" s="29" t="s">
        <v>17</v>
      </c>
      <c r="D5799" s="29" t="s">
        <v>15</v>
      </c>
      <c r="E5799" s="29" t="s">
        <v>14</v>
      </c>
      <c r="F5799" s="29">
        <v>150000</v>
      </c>
      <c r="G5799" s="29">
        <v>150000</v>
      </c>
      <c r="H5799" s="29">
        <v>1</v>
      </c>
      <c r="I5799" s="22"/>
    </row>
    <row r="5800" spans="1:9" ht="27" x14ac:dyDescent="0.25">
      <c r="A5800" s="29">
        <v>5134</v>
      </c>
      <c r="B5800" s="29" t="s">
        <v>5418</v>
      </c>
      <c r="C5800" s="29" t="s">
        <v>17</v>
      </c>
      <c r="D5800" s="29" t="s">
        <v>15</v>
      </c>
      <c r="E5800" s="29" t="s">
        <v>14</v>
      </c>
      <c r="F5800" s="29">
        <v>150000</v>
      </c>
      <c r="G5800" s="29">
        <v>150000</v>
      </c>
      <c r="H5800" s="29">
        <v>1</v>
      </c>
      <c r="I5800" s="22"/>
    </row>
    <row r="5801" spans="1:9" ht="27" x14ac:dyDescent="0.25">
      <c r="A5801" s="29">
        <v>5134</v>
      </c>
      <c r="B5801" s="29" t="s">
        <v>5419</v>
      </c>
      <c r="C5801" s="29" t="s">
        <v>17</v>
      </c>
      <c r="D5801" s="29" t="s">
        <v>15</v>
      </c>
      <c r="E5801" s="29" t="s">
        <v>14</v>
      </c>
      <c r="F5801" s="29">
        <v>250000</v>
      </c>
      <c r="G5801" s="29">
        <v>250000</v>
      </c>
      <c r="H5801" s="29">
        <v>1</v>
      </c>
      <c r="I5801" s="22"/>
    </row>
    <row r="5802" spans="1:9" ht="27" x14ac:dyDescent="0.25">
      <c r="A5802" s="29">
        <v>5134</v>
      </c>
      <c r="B5802" s="29" t="s">
        <v>5420</v>
      </c>
      <c r="C5802" s="29" t="s">
        <v>17</v>
      </c>
      <c r="D5802" s="29" t="s">
        <v>15</v>
      </c>
      <c r="E5802" s="29" t="s">
        <v>14</v>
      </c>
      <c r="F5802" s="29">
        <v>350000</v>
      </c>
      <c r="G5802" s="29">
        <v>350000</v>
      </c>
      <c r="H5802" s="29">
        <v>1</v>
      </c>
      <c r="I5802" s="22"/>
    </row>
    <row r="5803" spans="1:9" ht="27" x14ac:dyDescent="0.25">
      <c r="A5803" s="29">
        <v>5134</v>
      </c>
      <c r="B5803" s="29" t="s">
        <v>5421</v>
      </c>
      <c r="C5803" s="29" t="s">
        <v>17</v>
      </c>
      <c r="D5803" s="29" t="s">
        <v>15</v>
      </c>
      <c r="E5803" s="29" t="s">
        <v>14</v>
      </c>
      <c r="F5803" s="29">
        <v>350000</v>
      </c>
      <c r="G5803" s="29">
        <v>350000</v>
      </c>
      <c r="H5803" s="29">
        <v>1</v>
      </c>
      <c r="I5803" s="22"/>
    </row>
    <row r="5804" spans="1:9" ht="27" x14ac:dyDescent="0.25">
      <c r="A5804" s="29">
        <v>5134</v>
      </c>
      <c r="B5804" s="29" t="s">
        <v>5422</v>
      </c>
      <c r="C5804" s="29" t="s">
        <v>17</v>
      </c>
      <c r="D5804" s="29" t="s">
        <v>15</v>
      </c>
      <c r="E5804" s="29" t="s">
        <v>14</v>
      </c>
      <c r="F5804" s="29">
        <v>380000</v>
      </c>
      <c r="G5804" s="29">
        <v>380000</v>
      </c>
      <c r="H5804" s="29">
        <v>1</v>
      </c>
      <c r="I5804" s="22"/>
    </row>
    <row r="5805" spans="1:9" ht="27" x14ac:dyDescent="0.25">
      <c r="A5805" s="29">
        <v>5134</v>
      </c>
      <c r="B5805" s="29" t="s">
        <v>6256</v>
      </c>
      <c r="C5805" s="29" t="s">
        <v>17</v>
      </c>
      <c r="D5805" s="29" t="s">
        <v>381</v>
      </c>
      <c r="E5805" s="29" t="s">
        <v>14</v>
      </c>
      <c r="F5805" s="29">
        <v>150000</v>
      </c>
      <c r="G5805" s="29">
        <v>150000</v>
      </c>
      <c r="H5805" s="29">
        <v>1</v>
      </c>
      <c r="I5805" s="22"/>
    </row>
    <row r="5806" spans="1:9" ht="27" x14ac:dyDescent="0.25">
      <c r="A5806" s="29">
        <v>5134</v>
      </c>
      <c r="B5806" s="29" t="s">
        <v>6257</v>
      </c>
      <c r="C5806" s="29" t="s">
        <v>17</v>
      </c>
      <c r="D5806" s="29" t="s">
        <v>381</v>
      </c>
      <c r="E5806" s="29" t="s">
        <v>14</v>
      </c>
      <c r="F5806" s="29">
        <v>150000</v>
      </c>
      <c r="G5806" s="29">
        <v>150000</v>
      </c>
      <c r="H5806" s="29">
        <v>1</v>
      </c>
      <c r="I5806" s="22"/>
    </row>
    <row r="5807" spans="1:9" ht="27" x14ac:dyDescent="0.25">
      <c r="A5807" s="29">
        <v>5134</v>
      </c>
      <c r="B5807" s="29" t="s">
        <v>6258</v>
      </c>
      <c r="C5807" s="29" t="s">
        <v>17</v>
      </c>
      <c r="D5807" s="29" t="s">
        <v>381</v>
      </c>
      <c r="E5807" s="29" t="s">
        <v>14</v>
      </c>
      <c r="F5807" s="29">
        <v>250000</v>
      </c>
      <c r="G5807" s="29">
        <v>250000</v>
      </c>
      <c r="H5807" s="29">
        <v>1</v>
      </c>
      <c r="I5807" s="22"/>
    </row>
    <row r="5808" spans="1:9" ht="27" x14ac:dyDescent="0.25">
      <c r="A5808" s="29">
        <v>5134</v>
      </c>
      <c r="B5808" s="29" t="s">
        <v>6259</v>
      </c>
      <c r="C5808" s="29" t="s">
        <v>17</v>
      </c>
      <c r="D5808" s="29" t="s">
        <v>381</v>
      </c>
      <c r="E5808" s="29" t="s">
        <v>14</v>
      </c>
      <c r="F5808" s="29">
        <v>350000</v>
      </c>
      <c r="G5808" s="29">
        <v>350000</v>
      </c>
      <c r="H5808" s="29">
        <v>1</v>
      </c>
      <c r="I5808" s="22"/>
    </row>
    <row r="5809" spans="1:9" ht="27" x14ac:dyDescent="0.25">
      <c r="A5809" s="29">
        <v>5134</v>
      </c>
      <c r="B5809" s="29" t="s">
        <v>6260</v>
      </c>
      <c r="C5809" s="29" t="s">
        <v>17</v>
      </c>
      <c r="D5809" s="29" t="s">
        <v>381</v>
      </c>
      <c r="E5809" s="29" t="s">
        <v>14</v>
      </c>
      <c r="F5809" s="29">
        <v>350000</v>
      </c>
      <c r="G5809" s="29">
        <v>350000</v>
      </c>
      <c r="H5809" s="29">
        <v>1</v>
      </c>
      <c r="I5809" s="22"/>
    </row>
    <row r="5810" spans="1:9" ht="27" x14ac:dyDescent="0.25">
      <c r="A5810" s="29">
        <v>5134</v>
      </c>
      <c r="B5810" s="29" t="s">
        <v>6261</v>
      </c>
      <c r="C5810" s="29" t="s">
        <v>17</v>
      </c>
      <c r="D5810" s="29" t="s">
        <v>381</v>
      </c>
      <c r="E5810" s="29" t="s">
        <v>14</v>
      </c>
      <c r="F5810" s="29">
        <v>380000</v>
      </c>
      <c r="G5810" s="29">
        <v>380000</v>
      </c>
      <c r="H5810" s="29">
        <v>1</v>
      </c>
      <c r="I5810" s="22"/>
    </row>
    <row r="5811" spans="1:9" ht="15" customHeight="1" x14ac:dyDescent="0.25">
      <c r="A5811" s="133" t="s">
        <v>268</v>
      </c>
      <c r="B5811" s="134"/>
      <c r="C5811" s="134"/>
      <c r="D5811" s="134"/>
      <c r="E5811" s="134"/>
      <c r="F5811" s="134"/>
      <c r="G5811" s="134"/>
      <c r="H5811" s="135"/>
      <c r="I5811" s="22"/>
    </row>
    <row r="5812" spans="1:9" ht="15" customHeight="1" x14ac:dyDescent="0.25">
      <c r="A5812" s="136" t="s">
        <v>12</v>
      </c>
      <c r="B5812" s="137"/>
      <c r="C5812" s="137"/>
      <c r="D5812" s="137"/>
      <c r="E5812" s="137"/>
      <c r="F5812" s="137"/>
      <c r="G5812" s="137"/>
      <c r="H5812" s="138"/>
      <c r="I5812" s="22"/>
    </row>
    <row r="5813" spans="1:9" x14ac:dyDescent="0.25">
      <c r="A5813" s="29">
        <v>4861</v>
      </c>
      <c r="B5813" s="29" t="s">
        <v>1986</v>
      </c>
      <c r="C5813" s="29" t="s">
        <v>731</v>
      </c>
      <c r="D5813" s="29" t="s">
        <v>381</v>
      </c>
      <c r="E5813" s="29" t="s">
        <v>14</v>
      </c>
      <c r="F5813" s="29">
        <v>9990700</v>
      </c>
      <c r="G5813" s="29">
        <v>9990700</v>
      </c>
      <c r="H5813" s="29">
        <v>1</v>
      </c>
      <c r="I5813" s="22"/>
    </row>
    <row r="5814" spans="1:9" ht="15" customHeight="1" x14ac:dyDescent="0.25">
      <c r="A5814" s="133" t="s">
        <v>87</v>
      </c>
      <c r="B5814" s="134"/>
      <c r="C5814" s="134"/>
      <c r="D5814" s="134"/>
      <c r="E5814" s="134"/>
      <c r="F5814" s="134"/>
      <c r="G5814" s="134"/>
      <c r="H5814" s="135"/>
      <c r="I5814" s="22"/>
    </row>
    <row r="5815" spans="1:9" ht="15" customHeight="1" x14ac:dyDescent="0.25">
      <c r="A5815" s="136" t="s">
        <v>16</v>
      </c>
      <c r="B5815" s="137"/>
      <c r="C5815" s="137"/>
      <c r="D5815" s="137"/>
      <c r="E5815" s="137"/>
      <c r="F5815" s="137"/>
      <c r="G5815" s="137"/>
      <c r="H5815" s="138"/>
      <c r="I5815" s="22"/>
    </row>
    <row r="5816" spans="1:9" ht="27" x14ac:dyDescent="0.25">
      <c r="A5816" s="32">
        <v>4251</v>
      </c>
      <c r="B5816" s="32" t="s">
        <v>1832</v>
      </c>
      <c r="C5816" s="32" t="s">
        <v>464</v>
      </c>
      <c r="D5816" s="32" t="s">
        <v>15</v>
      </c>
      <c r="E5816" s="32" t="s">
        <v>14</v>
      </c>
      <c r="F5816" s="32">
        <v>0</v>
      </c>
      <c r="G5816" s="32">
        <v>0</v>
      </c>
      <c r="H5816" s="32">
        <v>1</v>
      </c>
      <c r="I5816" s="22"/>
    </row>
    <row r="5817" spans="1:9" ht="27" x14ac:dyDescent="0.25">
      <c r="A5817" s="32">
        <v>4251</v>
      </c>
      <c r="B5817" s="32" t="s">
        <v>725</v>
      </c>
      <c r="C5817" s="32" t="s">
        <v>464</v>
      </c>
      <c r="D5817" s="32" t="s">
        <v>15</v>
      </c>
      <c r="E5817" s="32" t="s">
        <v>14</v>
      </c>
      <c r="F5817" s="32">
        <v>0</v>
      </c>
      <c r="G5817" s="32">
        <v>0</v>
      </c>
      <c r="H5817" s="32">
        <v>1</v>
      </c>
      <c r="I5817" s="22"/>
    </row>
    <row r="5818" spans="1:9" ht="15" customHeight="1" x14ac:dyDescent="0.25">
      <c r="A5818" s="136" t="s">
        <v>12</v>
      </c>
      <c r="B5818" s="137"/>
      <c r="C5818" s="137"/>
      <c r="D5818" s="137"/>
      <c r="E5818" s="137"/>
      <c r="F5818" s="137"/>
      <c r="G5818" s="137"/>
      <c r="H5818" s="138"/>
      <c r="I5818" s="22"/>
    </row>
    <row r="5819" spans="1:9" ht="15" customHeight="1" x14ac:dyDescent="0.25">
      <c r="A5819" s="133" t="s">
        <v>198</v>
      </c>
      <c r="B5819" s="134"/>
      <c r="C5819" s="134"/>
      <c r="D5819" s="134"/>
      <c r="E5819" s="134"/>
      <c r="F5819" s="134"/>
      <c r="G5819" s="134"/>
      <c r="H5819" s="135"/>
      <c r="I5819" s="22"/>
    </row>
    <row r="5820" spans="1:9" ht="15" customHeight="1" x14ac:dyDescent="0.25">
      <c r="A5820" s="150" t="s">
        <v>16</v>
      </c>
      <c r="B5820" s="151"/>
      <c r="C5820" s="151"/>
      <c r="D5820" s="151"/>
      <c r="E5820" s="151"/>
      <c r="F5820" s="151"/>
      <c r="G5820" s="151"/>
      <c r="H5820" s="152"/>
      <c r="I5820" s="22"/>
    </row>
    <row r="5821" spans="1:9" x14ac:dyDescent="0.25">
      <c r="A5821" s="29"/>
      <c r="B5821" s="29"/>
      <c r="C5821" s="29"/>
      <c r="D5821" s="29"/>
      <c r="E5821" s="29"/>
      <c r="F5821" s="29"/>
      <c r="G5821" s="29"/>
      <c r="H5821" s="29"/>
      <c r="I5821" s="22"/>
    </row>
    <row r="5822" spans="1:9" ht="15" customHeight="1" x14ac:dyDescent="0.25">
      <c r="A5822" s="136" t="s">
        <v>12</v>
      </c>
      <c r="B5822" s="137"/>
      <c r="C5822" s="137"/>
      <c r="D5822" s="137"/>
      <c r="E5822" s="137"/>
      <c r="F5822" s="137"/>
      <c r="G5822" s="137"/>
      <c r="H5822" s="138"/>
      <c r="I5822" s="22"/>
    </row>
    <row r="5823" spans="1:9" ht="15" customHeight="1" x14ac:dyDescent="0.25">
      <c r="A5823" s="133" t="s">
        <v>210</v>
      </c>
      <c r="B5823" s="134"/>
      <c r="C5823" s="134"/>
      <c r="D5823" s="134"/>
      <c r="E5823" s="134"/>
      <c r="F5823" s="134"/>
      <c r="G5823" s="134"/>
      <c r="H5823" s="135"/>
      <c r="I5823" s="22"/>
    </row>
    <row r="5824" spans="1:9" ht="15" customHeight="1" x14ac:dyDescent="0.25">
      <c r="A5824" s="136" t="s">
        <v>12</v>
      </c>
      <c r="B5824" s="137"/>
      <c r="C5824" s="137"/>
      <c r="D5824" s="137"/>
      <c r="E5824" s="137"/>
      <c r="F5824" s="137"/>
      <c r="G5824" s="137"/>
      <c r="H5824" s="138"/>
      <c r="I5824" s="22"/>
    </row>
    <row r="5825" spans="1:9" x14ac:dyDescent="0.25">
      <c r="A5825" s="20"/>
      <c r="B5825" s="20"/>
      <c r="C5825" s="20"/>
      <c r="D5825" s="20"/>
      <c r="E5825" s="20"/>
      <c r="F5825" s="20"/>
      <c r="G5825" s="20"/>
      <c r="H5825" s="20"/>
      <c r="I5825" s="22"/>
    </row>
    <row r="5826" spans="1:9" ht="15" customHeight="1" x14ac:dyDescent="0.25">
      <c r="A5826" s="133" t="s">
        <v>88</v>
      </c>
      <c r="B5826" s="134"/>
      <c r="C5826" s="134"/>
      <c r="D5826" s="134"/>
      <c r="E5826" s="134"/>
      <c r="F5826" s="134"/>
      <c r="G5826" s="134"/>
      <c r="H5826" s="135"/>
      <c r="I5826" s="22"/>
    </row>
    <row r="5827" spans="1:9" x14ac:dyDescent="0.25">
      <c r="A5827" s="136" t="s">
        <v>8</v>
      </c>
      <c r="B5827" s="137"/>
      <c r="C5827" s="137"/>
      <c r="D5827" s="137"/>
      <c r="E5827" s="137"/>
      <c r="F5827" s="137"/>
      <c r="G5827" s="137"/>
      <c r="H5827" s="138"/>
      <c r="I5827" s="22"/>
    </row>
    <row r="5828" spans="1:9" x14ac:dyDescent="0.25">
      <c r="A5828" s="4"/>
      <c r="B5828" s="4"/>
      <c r="C5828" s="4"/>
      <c r="D5828" s="4"/>
      <c r="E5828" s="4"/>
      <c r="F5828" s="4"/>
      <c r="G5828" s="26"/>
      <c r="H5828" s="4"/>
      <c r="I5828" s="22"/>
    </row>
    <row r="5829" spans="1:9" ht="15" customHeight="1" x14ac:dyDescent="0.25">
      <c r="A5829" s="150" t="s">
        <v>16</v>
      </c>
      <c r="B5829" s="151"/>
      <c r="C5829" s="151"/>
      <c r="D5829" s="151"/>
      <c r="E5829" s="151"/>
      <c r="F5829" s="151"/>
      <c r="G5829" s="151"/>
      <c r="H5829" s="152"/>
      <c r="I5829" s="22"/>
    </row>
    <row r="5830" spans="1:9" x14ac:dyDescent="0.25">
      <c r="A5830" s="29"/>
      <c r="B5830" s="29"/>
      <c r="C5830" s="29"/>
      <c r="D5830" s="29"/>
      <c r="E5830" s="29"/>
      <c r="F5830" s="29"/>
      <c r="G5830" s="29"/>
      <c r="H5830" s="29"/>
      <c r="I5830" s="22"/>
    </row>
    <row r="5831" spans="1:9" ht="15" customHeight="1" x14ac:dyDescent="0.25">
      <c r="A5831" s="133" t="s">
        <v>2426</v>
      </c>
      <c r="B5831" s="134"/>
      <c r="C5831" s="134"/>
      <c r="D5831" s="134"/>
      <c r="E5831" s="134"/>
      <c r="F5831" s="134"/>
      <c r="G5831" s="134"/>
      <c r="H5831" s="135"/>
      <c r="I5831" s="22"/>
    </row>
    <row r="5832" spans="1:9" ht="15" customHeight="1" x14ac:dyDescent="0.25">
      <c r="A5832" s="150" t="s">
        <v>12</v>
      </c>
      <c r="B5832" s="151"/>
      <c r="C5832" s="151"/>
      <c r="D5832" s="151"/>
      <c r="E5832" s="151"/>
      <c r="F5832" s="151"/>
      <c r="G5832" s="151"/>
      <c r="H5832" s="152"/>
      <c r="I5832" s="22"/>
    </row>
    <row r="5833" spans="1:9" ht="27" x14ac:dyDescent="0.25">
      <c r="A5833" s="4">
        <v>5129</v>
      </c>
      <c r="B5833" s="4" t="s">
        <v>2427</v>
      </c>
      <c r="C5833" s="4" t="s">
        <v>445</v>
      </c>
      <c r="D5833" s="4" t="s">
        <v>15</v>
      </c>
      <c r="E5833" s="4" t="s">
        <v>14</v>
      </c>
      <c r="F5833" s="4">
        <v>14705.883</v>
      </c>
      <c r="G5833" s="4">
        <v>14705.883</v>
      </c>
      <c r="H5833" s="4">
        <v>1</v>
      </c>
      <c r="I5833" s="22"/>
    </row>
    <row r="5834" spans="1:9" ht="27" x14ac:dyDescent="0.25">
      <c r="A5834" s="4">
        <v>5129</v>
      </c>
      <c r="B5834" s="4" t="s">
        <v>2428</v>
      </c>
      <c r="C5834" s="4" t="s">
        <v>454</v>
      </c>
      <c r="D5834" s="4" t="s">
        <v>15</v>
      </c>
      <c r="E5834" s="4" t="s">
        <v>14</v>
      </c>
      <c r="F5834" s="4">
        <v>294117</v>
      </c>
      <c r="G5834" s="4">
        <v>294117</v>
      </c>
      <c r="H5834" s="4">
        <v>1</v>
      </c>
      <c r="I5834" s="22"/>
    </row>
    <row r="5835" spans="1:9" ht="27" x14ac:dyDescent="0.25">
      <c r="A5835" s="4">
        <v>5129</v>
      </c>
      <c r="B5835" s="4" t="s">
        <v>1835</v>
      </c>
      <c r="C5835" s="4" t="s">
        <v>454</v>
      </c>
      <c r="D5835" s="4" t="s">
        <v>1212</v>
      </c>
      <c r="E5835" s="4" t="s">
        <v>14</v>
      </c>
      <c r="F5835" s="4">
        <v>293916</v>
      </c>
      <c r="G5835" s="4">
        <v>293916</v>
      </c>
      <c r="H5835" s="4">
        <v>1</v>
      </c>
      <c r="I5835" s="22"/>
    </row>
    <row r="5836" spans="1:9" ht="15" customHeight="1" x14ac:dyDescent="0.25">
      <c r="A5836" s="133" t="s">
        <v>89</v>
      </c>
      <c r="B5836" s="134"/>
      <c r="C5836" s="134"/>
      <c r="D5836" s="134"/>
      <c r="E5836" s="134"/>
      <c r="F5836" s="134"/>
      <c r="G5836" s="134"/>
      <c r="H5836" s="135"/>
      <c r="I5836" s="22"/>
    </row>
    <row r="5837" spans="1:9" x14ac:dyDescent="0.25">
      <c r="A5837" s="4"/>
      <c r="B5837" s="136" t="s">
        <v>16</v>
      </c>
      <c r="C5837" s="137" t="s">
        <v>16</v>
      </c>
      <c r="D5837" s="137"/>
      <c r="E5837" s="137"/>
      <c r="F5837" s="137"/>
      <c r="G5837" s="138">
        <v>4320000</v>
      </c>
      <c r="H5837" s="19"/>
      <c r="I5837" s="22"/>
    </row>
    <row r="5838" spans="1:9" ht="27" x14ac:dyDescent="0.25">
      <c r="A5838" s="4">
        <v>4861</v>
      </c>
      <c r="B5838" s="4" t="s">
        <v>729</v>
      </c>
      <c r="C5838" s="4" t="s">
        <v>20</v>
      </c>
      <c r="D5838" s="4" t="s">
        <v>15</v>
      </c>
      <c r="E5838" s="4" t="s">
        <v>14</v>
      </c>
      <c r="F5838" s="4">
        <v>0</v>
      </c>
      <c r="G5838" s="4">
        <v>0</v>
      </c>
      <c r="H5838" s="4">
        <v>1</v>
      </c>
      <c r="I5838" s="22"/>
    </row>
    <row r="5839" spans="1:9" ht="27" x14ac:dyDescent="0.25">
      <c r="A5839" s="4">
        <v>4861</v>
      </c>
      <c r="B5839" s="4" t="s">
        <v>1584</v>
      </c>
      <c r="C5839" s="4" t="s">
        <v>20</v>
      </c>
      <c r="D5839" s="4" t="s">
        <v>381</v>
      </c>
      <c r="E5839" s="4" t="s">
        <v>14</v>
      </c>
      <c r="F5839" s="4">
        <v>0</v>
      </c>
      <c r="G5839" s="4">
        <v>0</v>
      </c>
      <c r="H5839" s="4">
        <v>1</v>
      </c>
      <c r="I5839" s="22"/>
    </row>
    <row r="5840" spans="1:9" x14ac:dyDescent="0.25">
      <c r="A5840" s="4">
        <v>4861</v>
      </c>
      <c r="B5840" s="4" t="s">
        <v>730</v>
      </c>
      <c r="C5840" s="4" t="s">
        <v>731</v>
      </c>
      <c r="D5840" s="4" t="s">
        <v>15</v>
      </c>
      <c r="E5840" s="4" t="s">
        <v>14</v>
      </c>
      <c r="F5840" s="4">
        <v>0</v>
      </c>
      <c r="G5840" s="4">
        <v>0</v>
      </c>
      <c r="H5840" s="4">
        <v>1</v>
      </c>
      <c r="I5840" s="22"/>
    </row>
    <row r="5841" spans="1:9" x14ac:dyDescent="0.25">
      <c r="A5841" s="4">
        <v>4861</v>
      </c>
      <c r="B5841" s="4" t="s">
        <v>1585</v>
      </c>
      <c r="C5841" s="4" t="s">
        <v>731</v>
      </c>
      <c r="D5841" s="4" t="s">
        <v>381</v>
      </c>
      <c r="E5841" s="4" t="s">
        <v>14</v>
      </c>
      <c r="F5841" s="4">
        <v>0</v>
      </c>
      <c r="G5841" s="4">
        <v>0</v>
      </c>
      <c r="H5841" s="4">
        <v>1</v>
      </c>
      <c r="I5841" s="22"/>
    </row>
    <row r="5842" spans="1:9" ht="54" x14ac:dyDescent="0.25">
      <c r="A5842" s="4">
        <v>4239</v>
      </c>
      <c r="B5842" s="4" t="s">
        <v>1311</v>
      </c>
      <c r="C5842" s="4" t="s">
        <v>1312</v>
      </c>
      <c r="D5842" s="4" t="s">
        <v>9</v>
      </c>
      <c r="E5842" s="4" t="s">
        <v>14</v>
      </c>
      <c r="F5842" s="4">
        <v>0</v>
      </c>
      <c r="G5842" s="4">
        <v>0</v>
      </c>
      <c r="H5842" s="4">
        <v>1</v>
      </c>
      <c r="I5842" s="22"/>
    </row>
    <row r="5843" spans="1:9" ht="54" x14ac:dyDescent="0.25">
      <c r="A5843" s="4">
        <v>4239</v>
      </c>
      <c r="B5843" s="4" t="s">
        <v>1313</v>
      </c>
      <c r="C5843" s="4" t="s">
        <v>1312</v>
      </c>
      <c r="D5843" s="4" t="s">
        <v>9</v>
      </c>
      <c r="E5843" s="4" t="s">
        <v>14</v>
      </c>
      <c r="F5843" s="4">
        <v>0</v>
      </c>
      <c r="G5843" s="4">
        <v>0</v>
      </c>
      <c r="H5843" s="4">
        <v>1</v>
      </c>
      <c r="I5843" s="22"/>
    </row>
    <row r="5844" spans="1:9" ht="27" x14ac:dyDescent="0.25">
      <c r="A5844" s="4">
        <v>4861</v>
      </c>
      <c r="B5844" s="4" t="s">
        <v>1826</v>
      </c>
      <c r="C5844" s="4" t="s">
        <v>20</v>
      </c>
      <c r="D5844" s="4" t="s">
        <v>381</v>
      </c>
      <c r="E5844" s="4" t="s">
        <v>14</v>
      </c>
      <c r="F5844" s="4">
        <v>19607843</v>
      </c>
      <c r="G5844" s="4">
        <v>19607843</v>
      </c>
      <c r="H5844" s="4">
        <v>1</v>
      </c>
      <c r="I5844" s="22"/>
    </row>
    <row r="5845" spans="1:9" ht="27" x14ac:dyDescent="0.25">
      <c r="A5845" s="4">
        <v>4861</v>
      </c>
      <c r="B5845" s="4" t="s">
        <v>1826</v>
      </c>
      <c r="C5845" s="4" t="s">
        <v>20</v>
      </c>
      <c r="D5845" s="4" t="s">
        <v>381</v>
      </c>
      <c r="E5845" s="4" t="s">
        <v>14</v>
      </c>
      <c r="F5845" s="4">
        <v>0</v>
      </c>
      <c r="G5845" s="4">
        <v>0</v>
      </c>
      <c r="H5845" s="4">
        <v>1</v>
      </c>
      <c r="I5845" s="22"/>
    </row>
    <row r="5846" spans="1:9" ht="27" x14ac:dyDescent="0.25">
      <c r="A5846" s="4">
        <v>4861</v>
      </c>
      <c r="B5846" s="4" t="s">
        <v>729</v>
      </c>
      <c r="C5846" s="4" t="s">
        <v>20</v>
      </c>
      <c r="D5846" s="4" t="s">
        <v>15</v>
      </c>
      <c r="E5846" s="4" t="s">
        <v>14</v>
      </c>
      <c r="F5846" s="4">
        <v>0</v>
      </c>
      <c r="G5846" s="4">
        <v>0</v>
      </c>
      <c r="H5846" s="4">
        <v>1</v>
      </c>
      <c r="I5846" s="22"/>
    </row>
    <row r="5847" spans="1:9" x14ac:dyDescent="0.25">
      <c r="A5847" s="4">
        <v>4861</v>
      </c>
      <c r="B5847" s="4" t="s">
        <v>730</v>
      </c>
      <c r="C5847" s="4" t="s">
        <v>731</v>
      </c>
      <c r="D5847" s="4" t="s">
        <v>15</v>
      </c>
      <c r="E5847" s="4" t="s">
        <v>14</v>
      </c>
      <c r="F5847" s="4">
        <v>0</v>
      </c>
      <c r="G5847" s="4">
        <v>0</v>
      </c>
      <c r="H5847" s="4">
        <v>1</v>
      </c>
      <c r="I5847" s="22"/>
    </row>
    <row r="5848" spans="1:9" x14ac:dyDescent="0.25">
      <c r="A5848" s="4">
        <v>4861</v>
      </c>
      <c r="B5848" s="4" t="s">
        <v>1983</v>
      </c>
      <c r="C5848" s="4" t="s">
        <v>731</v>
      </c>
      <c r="D5848" s="4" t="s">
        <v>381</v>
      </c>
      <c r="E5848" s="4" t="s">
        <v>14</v>
      </c>
      <c r="F5848" s="4">
        <v>18500000</v>
      </c>
      <c r="G5848" s="4">
        <v>18500000</v>
      </c>
      <c r="H5848" s="4">
        <v>1</v>
      </c>
      <c r="I5848" s="22"/>
    </row>
    <row r="5849" spans="1:9" ht="15" customHeight="1" x14ac:dyDescent="0.25">
      <c r="A5849" s="168" t="s">
        <v>12</v>
      </c>
      <c r="B5849" s="169"/>
      <c r="C5849" s="169"/>
      <c r="D5849" s="169"/>
      <c r="E5849" s="169"/>
      <c r="F5849" s="169"/>
      <c r="G5849" s="169"/>
      <c r="H5849" s="170"/>
      <c r="I5849" s="22"/>
    </row>
    <row r="5850" spans="1:9" ht="27" x14ac:dyDescent="0.25">
      <c r="A5850" s="29">
        <v>4861</v>
      </c>
      <c r="B5850" s="29" t="s">
        <v>1827</v>
      </c>
      <c r="C5850" s="29" t="s">
        <v>454</v>
      </c>
      <c r="D5850" s="29" t="s">
        <v>1212</v>
      </c>
      <c r="E5850" s="29" t="s">
        <v>14</v>
      </c>
      <c r="F5850" s="29">
        <v>0</v>
      </c>
      <c r="G5850" s="29">
        <v>0</v>
      </c>
      <c r="H5850" s="29">
        <v>1</v>
      </c>
      <c r="I5850" s="22"/>
    </row>
    <row r="5851" spans="1:9" ht="27" x14ac:dyDescent="0.25">
      <c r="A5851" s="29">
        <v>4861</v>
      </c>
      <c r="B5851" s="29" t="s">
        <v>1982</v>
      </c>
      <c r="C5851" s="29" t="s">
        <v>454</v>
      </c>
      <c r="D5851" s="29" t="s">
        <v>1212</v>
      </c>
      <c r="E5851" s="29" t="s">
        <v>14</v>
      </c>
      <c r="F5851" s="29">
        <v>392197</v>
      </c>
      <c r="G5851" s="29">
        <v>392197</v>
      </c>
      <c r="H5851" s="29">
        <v>1</v>
      </c>
      <c r="I5851" s="22"/>
    </row>
    <row r="5852" spans="1:9" x14ac:dyDescent="0.25">
      <c r="A5852" s="29">
        <v>4861</v>
      </c>
      <c r="B5852" s="29" t="s">
        <v>1873</v>
      </c>
      <c r="C5852" s="29" t="s">
        <v>731</v>
      </c>
      <c r="D5852" s="29" t="s">
        <v>381</v>
      </c>
      <c r="E5852" s="29" t="s">
        <v>14</v>
      </c>
      <c r="F5852" s="98">
        <v>18500000</v>
      </c>
      <c r="G5852" s="98">
        <v>18500000</v>
      </c>
      <c r="H5852" s="29">
        <v>1</v>
      </c>
      <c r="I5852" s="22"/>
    </row>
    <row r="5853" spans="1:9" ht="27" x14ac:dyDescent="0.25">
      <c r="A5853" s="29">
        <v>4861</v>
      </c>
      <c r="B5853" s="29" t="s">
        <v>1827</v>
      </c>
      <c r="C5853" s="29" t="s">
        <v>454</v>
      </c>
      <c r="D5853" s="29" t="s">
        <v>1212</v>
      </c>
      <c r="E5853" s="29" t="s">
        <v>14</v>
      </c>
      <c r="F5853" s="29">
        <v>0</v>
      </c>
      <c r="G5853" s="29">
        <v>0</v>
      </c>
      <c r="H5853" s="29">
        <v>1</v>
      </c>
      <c r="I5853" s="22"/>
    </row>
    <row r="5854" spans="1:9" x14ac:dyDescent="0.25">
      <c r="A5854" s="29">
        <v>4861</v>
      </c>
      <c r="B5854" s="29" t="s">
        <v>1828</v>
      </c>
      <c r="C5854" s="29" t="s">
        <v>731</v>
      </c>
      <c r="D5854" s="29" t="s">
        <v>381</v>
      </c>
      <c r="E5854" s="29" t="s">
        <v>14</v>
      </c>
      <c r="F5854" s="29">
        <v>0</v>
      </c>
      <c r="G5854" s="29">
        <v>0</v>
      </c>
      <c r="H5854" s="29">
        <v>1</v>
      </c>
      <c r="I5854" s="22"/>
    </row>
    <row r="5855" spans="1:9" ht="15" customHeight="1" x14ac:dyDescent="0.25">
      <c r="A5855" s="133" t="s">
        <v>6201</v>
      </c>
      <c r="B5855" s="134"/>
      <c r="C5855" s="134"/>
      <c r="D5855" s="134"/>
      <c r="E5855" s="134"/>
      <c r="F5855" s="134"/>
      <c r="G5855" s="134"/>
      <c r="H5855" s="135"/>
      <c r="I5855" s="22"/>
    </row>
    <row r="5856" spans="1:9" ht="15" customHeight="1" x14ac:dyDescent="0.25">
      <c r="A5856" s="168" t="s">
        <v>16</v>
      </c>
      <c r="B5856" s="169"/>
      <c r="C5856" s="169"/>
      <c r="D5856" s="169"/>
      <c r="E5856" s="169"/>
      <c r="F5856" s="169"/>
      <c r="G5856" s="169"/>
      <c r="H5856" s="170"/>
      <c r="I5856" s="22"/>
    </row>
    <row r="5857" spans="1:9" ht="27" x14ac:dyDescent="0.25">
      <c r="A5857" s="4">
        <v>4251</v>
      </c>
      <c r="B5857" s="4" t="s">
        <v>2429</v>
      </c>
      <c r="C5857" s="4" t="s">
        <v>974</v>
      </c>
      <c r="D5857" s="4" t="s">
        <v>15</v>
      </c>
      <c r="E5857" s="4" t="s">
        <v>14</v>
      </c>
      <c r="F5857" s="4">
        <v>9798702</v>
      </c>
      <c r="G5857" s="4">
        <v>9798702</v>
      </c>
      <c r="H5857" s="4">
        <v>1</v>
      </c>
      <c r="I5857" s="22"/>
    </row>
    <row r="5858" spans="1:9" ht="15" customHeight="1" x14ac:dyDescent="0.25">
      <c r="A5858" s="168" t="s">
        <v>12</v>
      </c>
      <c r="B5858" s="169"/>
      <c r="C5858" s="169"/>
      <c r="D5858" s="169"/>
      <c r="E5858" s="169"/>
      <c r="F5858" s="169"/>
      <c r="G5858" s="169"/>
      <c r="H5858" s="170"/>
      <c r="I5858" s="22"/>
    </row>
    <row r="5859" spans="1:9" ht="27" x14ac:dyDescent="0.25">
      <c r="A5859" s="4">
        <v>4251</v>
      </c>
      <c r="B5859" s="4" t="s">
        <v>2430</v>
      </c>
      <c r="C5859" s="4" t="s">
        <v>454</v>
      </c>
      <c r="D5859" s="4" t="s">
        <v>15</v>
      </c>
      <c r="E5859" s="4" t="s">
        <v>14</v>
      </c>
      <c r="F5859" s="4">
        <v>195974</v>
      </c>
      <c r="G5859" s="4">
        <v>195974</v>
      </c>
      <c r="H5859" s="4">
        <v>1</v>
      </c>
      <c r="I5859" s="22"/>
    </row>
    <row r="5860" spans="1:9" ht="27" x14ac:dyDescent="0.25">
      <c r="A5860" s="4">
        <v>5112</v>
      </c>
      <c r="B5860" s="4" t="s">
        <v>6202</v>
      </c>
      <c r="C5860" s="4" t="s">
        <v>1093</v>
      </c>
      <c r="D5860" s="4" t="s">
        <v>13</v>
      </c>
      <c r="E5860" s="4" t="s">
        <v>14</v>
      </c>
      <c r="F5860" s="4">
        <v>841600</v>
      </c>
      <c r="G5860" s="4">
        <v>841600</v>
      </c>
      <c r="H5860" s="4">
        <v>1</v>
      </c>
      <c r="I5860" s="22"/>
    </row>
    <row r="5861" spans="1:9" ht="15" customHeight="1" x14ac:dyDescent="0.25">
      <c r="A5861" s="133" t="s">
        <v>146</v>
      </c>
      <c r="B5861" s="134"/>
      <c r="C5861" s="134"/>
      <c r="D5861" s="134"/>
      <c r="E5861" s="134"/>
      <c r="F5861" s="134"/>
      <c r="G5861" s="134"/>
      <c r="H5861" s="135"/>
      <c r="I5861" s="22"/>
    </row>
    <row r="5862" spans="1:9" ht="15" customHeight="1" x14ac:dyDescent="0.25">
      <c r="A5862" s="136" t="s">
        <v>16</v>
      </c>
      <c r="B5862" s="137"/>
      <c r="C5862" s="137"/>
      <c r="D5862" s="137"/>
      <c r="E5862" s="137"/>
      <c r="F5862" s="137"/>
      <c r="G5862" s="137"/>
      <c r="H5862" s="138"/>
      <c r="I5862" s="22"/>
    </row>
    <row r="5863" spans="1:9" x14ac:dyDescent="0.25">
      <c r="A5863" s="68"/>
      <c r="B5863" s="36"/>
      <c r="C5863" s="36"/>
      <c r="D5863" s="36"/>
      <c r="E5863" s="36"/>
      <c r="F5863" s="36"/>
      <c r="G5863" s="36"/>
      <c r="H5863" s="36"/>
      <c r="I5863" s="22"/>
    </row>
    <row r="5864" spans="1:9" ht="27" x14ac:dyDescent="0.25">
      <c r="A5864" s="32">
        <v>5113</v>
      </c>
      <c r="B5864" s="32" t="s">
        <v>3164</v>
      </c>
      <c r="C5864" s="32" t="s">
        <v>974</v>
      </c>
      <c r="D5864" s="32" t="s">
        <v>15</v>
      </c>
      <c r="E5864" s="32" t="s">
        <v>14</v>
      </c>
      <c r="F5864" s="32">
        <v>0</v>
      </c>
      <c r="G5864" s="32">
        <v>0</v>
      </c>
      <c r="H5864" s="32">
        <v>1</v>
      </c>
      <c r="I5864" s="22"/>
    </row>
    <row r="5865" spans="1:9" ht="27" x14ac:dyDescent="0.25">
      <c r="A5865" s="32">
        <v>4251</v>
      </c>
      <c r="B5865" s="32" t="s">
        <v>1836</v>
      </c>
      <c r="C5865" s="32" t="s">
        <v>728</v>
      </c>
      <c r="D5865" s="32" t="s">
        <v>15</v>
      </c>
      <c r="E5865" s="32" t="s">
        <v>14</v>
      </c>
      <c r="F5865" s="32">
        <v>0</v>
      </c>
      <c r="G5865" s="32">
        <v>0</v>
      </c>
      <c r="H5865" s="32">
        <v>1</v>
      </c>
      <c r="I5865" s="22"/>
    </row>
    <row r="5866" spans="1:9" ht="27" x14ac:dyDescent="0.25">
      <c r="A5866" s="32">
        <v>4251</v>
      </c>
      <c r="B5866" s="32" t="s">
        <v>727</v>
      </c>
      <c r="C5866" s="32" t="s">
        <v>728</v>
      </c>
      <c r="D5866" s="32" t="s">
        <v>15</v>
      </c>
      <c r="E5866" s="32" t="s">
        <v>14</v>
      </c>
      <c r="F5866" s="32">
        <v>0</v>
      </c>
      <c r="G5866" s="32">
        <v>0</v>
      </c>
      <c r="H5866" s="32">
        <v>1</v>
      </c>
      <c r="I5866" s="22"/>
    </row>
    <row r="5867" spans="1:9" ht="27" x14ac:dyDescent="0.25">
      <c r="A5867" s="32">
        <v>4251</v>
      </c>
      <c r="B5867" s="32" t="s">
        <v>5080</v>
      </c>
      <c r="C5867" s="32" t="s">
        <v>728</v>
      </c>
      <c r="D5867" s="32" t="s">
        <v>381</v>
      </c>
      <c r="E5867" s="32" t="s">
        <v>14</v>
      </c>
      <c r="F5867" s="32">
        <v>4896834</v>
      </c>
      <c r="G5867" s="32">
        <v>4896834</v>
      </c>
      <c r="H5867" s="32">
        <v>1</v>
      </c>
      <c r="I5867" s="22"/>
    </row>
    <row r="5868" spans="1:9" ht="15" customHeight="1" x14ac:dyDescent="0.25">
      <c r="A5868" s="136" t="s">
        <v>12</v>
      </c>
      <c r="B5868" s="137"/>
      <c r="C5868" s="137"/>
      <c r="D5868" s="137"/>
      <c r="E5868" s="137"/>
      <c r="F5868" s="137"/>
      <c r="G5868" s="137"/>
      <c r="H5868" s="138"/>
      <c r="I5868" s="22"/>
    </row>
    <row r="5869" spans="1:9" ht="27" x14ac:dyDescent="0.25">
      <c r="A5869" s="32">
        <v>5113</v>
      </c>
      <c r="B5869" s="32" t="s">
        <v>3162</v>
      </c>
      <c r="C5869" s="32" t="s">
        <v>454</v>
      </c>
      <c r="D5869" s="32" t="s">
        <v>15</v>
      </c>
      <c r="E5869" s="32" t="s">
        <v>14</v>
      </c>
      <c r="F5869" s="32">
        <v>0</v>
      </c>
      <c r="G5869" s="32">
        <v>0</v>
      </c>
      <c r="H5869" s="32">
        <v>1</v>
      </c>
      <c r="I5869" s="22"/>
    </row>
    <row r="5870" spans="1:9" ht="27" x14ac:dyDescent="0.25">
      <c r="A5870" s="32">
        <v>5113</v>
      </c>
      <c r="B5870" s="32" t="s">
        <v>3163</v>
      </c>
      <c r="C5870" s="32" t="s">
        <v>1093</v>
      </c>
      <c r="D5870" s="32" t="s">
        <v>13</v>
      </c>
      <c r="E5870" s="32" t="s">
        <v>14</v>
      </c>
      <c r="F5870" s="32">
        <v>0</v>
      </c>
      <c r="G5870" s="32">
        <v>0</v>
      </c>
      <c r="H5870" s="32">
        <v>1</v>
      </c>
      <c r="I5870" s="22"/>
    </row>
    <row r="5871" spans="1:9" ht="27" x14ac:dyDescent="0.25">
      <c r="A5871" s="32">
        <v>4251</v>
      </c>
      <c r="B5871" s="32" t="s">
        <v>1837</v>
      </c>
      <c r="C5871" s="32" t="s">
        <v>454</v>
      </c>
      <c r="D5871" s="32" t="s">
        <v>15</v>
      </c>
      <c r="E5871" s="32" t="s">
        <v>14</v>
      </c>
      <c r="F5871" s="32">
        <v>0</v>
      </c>
      <c r="G5871" s="32">
        <v>0</v>
      </c>
      <c r="H5871" s="32">
        <v>1</v>
      </c>
      <c r="I5871" s="22"/>
    </row>
    <row r="5872" spans="1:9" ht="27" x14ac:dyDescent="0.25">
      <c r="A5872" s="32">
        <v>4251</v>
      </c>
      <c r="B5872" s="32" t="s">
        <v>5081</v>
      </c>
      <c r="C5872" s="32" t="s">
        <v>454</v>
      </c>
      <c r="D5872" s="32" t="s">
        <v>381</v>
      </c>
      <c r="E5872" s="32" t="s">
        <v>14</v>
      </c>
      <c r="F5872" s="32">
        <v>97936</v>
      </c>
      <c r="G5872" s="32">
        <v>97936</v>
      </c>
      <c r="H5872" s="32">
        <v>1</v>
      </c>
      <c r="I5872" s="22"/>
    </row>
    <row r="5873" spans="1:9" ht="27" x14ac:dyDescent="0.25">
      <c r="A5873" s="32">
        <v>4251</v>
      </c>
      <c r="B5873" s="32" t="s">
        <v>5428</v>
      </c>
      <c r="C5873" s="32" t="s">
        <v>454</v>
      </c>
      <c r="D5873" s="32" t="s">
        <v>1212</v>
      </c>
      <c r="E5873" s="32" t="s">
        <v>14</v>
      </c>
      <c r="F5873" s="32">
        <v>97936</v>
      </c>
      <c r="G5873" s="32">
        <v>97936</v>
      </c>
      <c r="H5873" s="32">
        <v>1</v>
      </c>
      <c r="I5873" s="22"/>
    </row>
    <row r="5874" spans="1:9" ht="15" customHeight="1" x14ac:dyDescent="0.25">
      <c r="A5874" s="162" t="s">
        <v>184</v>
      </c>
      <c r="B5874" s="163"/>
      <c r="C5874" s="163"/>
      <c r="D5874" s="163"/>
      <c r="E5874" s="163"/>
      <c r="F5874" s="163"/>
      <c r="G5874" s="163"/>
      <c r="H5874" s="164"/>
      <c r="I5874" s="22"/>
    </row>
    <row r="5875" spans="1:9" ht="15" customHeight="1" x14ac:dyDescent="0.25">
      <c r="A5875" s="136" t="s">
        <v>16</v>
      </c>
      <c r="B5875" s="137"/>
      <c r="C5875" s="137"/>
      <c r="D5875" s="137"/>
      <c r="E5875" s="137"/>
      <c r="F5875" s="137"/>
      <c r="G5875" s="137"/>
      <c r="H5875" s="138"/>
      <c r="I5875" s="22"/>
    </row>
    <row r="5876" spans="1:9" ht="40.5" x14ac:dyDescent="0.25">
      <c r="A5876" s="4">
        <v>4251</v>
      </c>
      <c r="B5876" s="4" t="s">
        <v>1838</v>
      </c>
      <c r="C5876" s="4" t="s">
        <v>422</v>
      </c>
      <c r="D5876" s="4" t="s">
        <v>15</v>
      </c>
      <c r="E5876" s="4" t="s">
        <v>14</v>
      </c>
      <c r="F5876" s="4">
        <v>0</v>
      </c>
      <c r="G5876" s="4">
        <v>0</v>
      </c>
      <c r="H5876" s="4">
        <v>1</v>
      </c>
      <c r="I5876" s="22"/>
    </row>
    <row r="5877" spans="1:9" ht="15" customHeight="1" x14ac:dyDescent="0.25">
      <c r="A5877" s="136" t="s">
        <v>12</v>
      </c>
      <c r="B5877" s="137"/>
      <c r="C5877" s="137"/>
      <c r="D5877" s="137"/>
      <c r="E5877" s="137"/>
      <c r="F5877" s="137"/>
      <c r="G5877" s="137"/>
      <c r="H5877" s="138"/>
      <c r="I5877" s="22"/>
    </row>
    <row r="5878" spans="1:9" ht="27" x14ac:dyDescent="0.25">
      <c r="A5878" s="29">
        <v>4251</v>
      </c>
      <c r="B5878" s="29" t="s">
        <v>1839</v>
      </c>
      <c r="C5878" s="29" t="s">
        <v>454</v>
      </c>
      <c r="D5878" s="29" t="s">
        <v>15</v>
      </c>
      <c r="E5878" s="29" t="s">
        <v>14</v>
      </c>
      <c r="F5878" s="29">
        <v>0</v>
      </c>
      <c r="G5878" s="29">
        <v>0</v>
      </c>
      <c r="H5878" s="29">
        <v>1</v>
      </c>
      <c r="I5878" s="22"/>
    </row>
    <row r="5879" spans="1:9" ht="15" customHeight="1" x14ac:dyDescent="0.25">
      <c r="A5879" s="162" t="s">
        <v>156</v>
      </c>
      <c r="B5879" s="163"/>
      <c r="C5879" s="163"/>
      <c r="D5879" s="163"/>
      <c r="E5879" s="163"/>
      <c r="F5879" s="163"/>
      <c r="G5879" s="163"/>
      <c r="H5879" s="164"/>
      <c r="I5879" s="22"/>
    </row>
    <row r="5880" spans="1:9" x14ac:dyDescent="0.25">
      <c r="A5880" s="136"/>
      <c r="B5880" s="137"/>
      <c r="C5880" s="137"/>
      <c r="D5880" s="137"/>
      <c r="E5880" s="137"/>
      <c r="F5880" s="137"/>
      <c r="G5880" s="137"/>
      <c r="H5880" s="138"/>
      <c r="I5880" s="22"/>
    </row>
    <row r="5881" spans="1:9" x14ac:dyDescent="0.25">
      <c r="A5881" s="4"/>
      <c r="B5881" s="4"/>
      <c r="C5881" s="4"/>
      <c r="D5881" s="4"/>
      <c r="E5881" s="4"/>
      <c r="F5881" s="4"/>
      <c r="G5881" s="4"/>
      <c r="H5881" s="4"/>
      <c r="I5881" s="22"/>
    </row>
    <row r="5882" spans="1:9" ht="15" customHeight="1" x14ac:dyDescent="0.25">
      <c r="A5882" s="162" t="s">
        <v>134</v>
      </c>
      <c r="B5882" s="163"/>
      <c r="C5882" s="163"/>
      <c r="D5882" s="163"/>
      <c r="E5882" s="163"/>
      <c r="F5882" s="163"/>
      <c r="G5882" s="163"/>
      <c r="H5882" s="164"/>
      <c r="I5882" s="22"/>
    </row>
    <row r="5883" spans="1:9" ht="15" customHeight="1" x14ac:dyDescent="0.25">
      <c r="A5883" s="136" t="s">
        <v>16</v>
      </c>
      <c r="B5883" s="137"/>
      <c r="C5883" s="137"/>
      <c r="D5883" s="137"/>
      <c r="E5883" s="137"/>
      <c r="F5883" s="137"/>
      <c r="G5883" s="137"/>
      <c r="H5883" s="138"/>
      <c r="I5883" s="22"/>
    </row>
    <row r="5884" spans="1:9" ht="23.25" customHeight="1" x14ac:dyDescent="0.25">
      <c r="A5884" s="32">
        <v>4251</v>
      </c>
      <c r="B5884" s="32" t="s">
        <v>2431</v>
      </c>
      <c r="C5884" s="32" t="s">
        <v>470</v>
      </c>
      <c r="D5884" s="32" t="s">
        <v>15</v>
      </c>
      <c r="E5884" s="32" t="s">
        <v>14</v>
      </c>
      <c r="F5884" s="32">
        <v>50979.942000000003</v>
      </c>
      <c r="G5884" s="32">
        <v>50979.942000000003</v>
      </c>
      <c r="H5884" s="32">
        <v>1</v>
      </c>
      <c r="I5884" s="22"/>
    </row>
    <row r="5885" spans="1:9" ht="23.25" customHeight="1" x14ac:dyDescent="0.25">
      <c r="A5885" s="136" t="s">
        <v>12</v>
      </c>
      <c r="B5885" s="137"/>
      <c r="C5885" s="137"/>
      <c r="D5885" s="137"/>
      <c r="E5885" s="137"/>
      <c r="F5885" s="137"/>
      <c r="G5885" s="137"/>
      <c r="H5885" s="138"/>
      <c r="I5885" s="22"/>
    </row>
    <row r="5886" spans="1:9" ht="23.25" customHeight="1" x14ac:dyDescent="0.25">
      <c r="A5886" s="29">
        <v>4251</v>
      </c>
      <c r="B5886" s="32" t="s">
        <v>2432</v>
      </c>
      <c r="C5886" s="32" t="s">
        <v>454</v>
      </c>
      <c r="D5886" s="32" t="s">
        <v>15</v>
      </c>
      <c r="E5886" s="32" t="s">
        <v>14</v>
      </c>
      <c r="F5886" s="32">
        <v>1019.599</v>
      </c>
      <c r="G5886" s="32">
        <v>1019.599</v>
      </c>
      <c r="H5886" s="29">
        <v>1</v>
      </c>
      <c r="I5886" s="22"/>
    </row>
    <row r="5887" spans="1:9" ht="15" customHeight="1" x14ac:dyDescent="0.25">
      <c r="A5887" s="133" t="s">
        <v>90</v>
      </c>
      <c r="B5887" s="134"/>
      <c r="C5887" s="134"/>
      <c r="D5887" s="134"/>
      <c r="E5887" s="134"/>
      <c r="F5887" s="134"/>
      <c r="G5887" s="134"/>
      <c r="H5887" s="135"/>
      <c r="I5887" s="22"/>
    </row>
    <row r="5888" spans="1:9" ht="15" customHeight="1" x14ac:dyDescent="0.25">
      <c r="A5888" s="136" t="s">
        <v>16</v>
      </c>
      <c r="B5888" s="137"/>
      <c r="C5888" s="137"/>
      <c r="D5888" s="137"/>
      <c r="E5888" s="137"/>
      <c r="F5888" s="137"/>
      <c r="G5888" s="137"/>
      <c r="H5888" s="138"/>
      <c r="I5888" s="22"/>
    </row>
    <row r="5889" spans="1:9" ht="27" x14ac:dyDescent="0.25">
      <c r="A5889" s="32">
        <v>4251</v>
      </c>
      <c r="B5889" s="32" t="s">
        <v>1834</v>
      </c>
      <c r="C5889" s="32" t="s">
        <v>468</v>
      </c>
      <c r="D5889" s="32" t="s">
        <v>15</v>
      </c>
      <c r="E5889" s="32" t="s">
        <v>14</v>
      </c>
      <c r="F5889" s="32">
        <v>0</v>
      </c>
      <c r="G5889" s="32">
        <v>0</v>
      </c>
      <c r="H5889" s="32">
        <v>1</v>
      </c>
      <c r="I5889" s="22"/>
    </row>
    <row r="5890" spans="1:9" x14ac:dyDescent="0.25">
      <c r="A5890" s="32">
        <v>4269</v>
      </c>
      <c r="B5890" s="32" t="s">
        <v>1829</v>
      </c>
      <c r="C5890" s="32" t="s">
        <v>1570</v>
      </c>
      <c r="D5890" s="32" t="s">
        <v>248</v>
      </c>
      <c r="E5890" s="32" t="s">
        <v>854</v>
      </c>
      <c r="F5890" s="32">
        <v>2561.5700000000002</v>
      </c>
      <c r="G5890" s="32">
        <f>+F5890*H5890</f>
        <v>14826367.16</v>
      </c>
      <c r="H5890" s="32">
        <v>5788</v>
      </c>
      <c r="I5890" s="22"/>
    </row>
    <row r="5891" spans="1:9" x14ac:dyDescent="0.25">
      <c r="A5891" s="32">
        <v>4269</v>
      </c>
      <c r="B5891" s="32" t="s">
        <v>1569</v>
      </c>
      <c r="C5891" s="32" t="s">
        <v>1570</v>
      </c>
      <c r="D5891" s="32" t="s">
        <v>248</v>
      </c>
      <c r="E5891" s="32" t="s">
        <v>854</v>
      </c>
      <c r="F5891" s="32">
        <v>0</v>
      </c>
      <c r="G5891" s="32">
        <v>0</v>
      </c>
      <c r="H5891" s="32">
        <v>5788</v>
      </c>
      <c r="I5891" s="22"/>
    </row>
    <row r="5892" spans="1:9" ht="27" x14ac:dyDescent="0.25">
      <c r="A5892" s="32">
        <v>4251</v>
      </c>
      <c r="B5892" s="32" t="s">
        <v>726</v>
      </c>
      <c r="C5892" s="32" t="s">
        <v>468</v>
      </c>
      <c r="D5892" s="32" t="s">
        <v>15</v>
      </c>
      <c r="E5892" s="32" t="s">
        <v>14</v>
      </c>
      <c r="F5892" s="32">
        <v>0</v>
      </c>
      <c r="G5892" s="32">
        <v>0</v>
      </c>
      <c r="H5892" s="32">
        <v>1</v>
      </c>
      <c r="I5892" s="22"/>
    </row>
    <row r="5893" spans="1:9" ht="15" customHeight="1" x14ac:dyDescent="0.25">
      <c r="A5893" s="136" t="s">
        <v>12</v>
      </c>
      <c r="B5893" s="137"/>
      <c r="C5893" s="137"/>
      <c r="D5893" s="137"/>
      <c r="E5893" s="137"/>
      <c r="F5893" s="137"/>
      <c r="G5893" s="137"/>
      <c r="H5893" s="138"/>
      <c r="I5893" s="22"/>
    </row>
    <row r="5894" spans="1:9" ht="15" customHeight="1" x14ac:dyDescent="0.25">
      <c r="A5894" s="133" t="s">
        <v>91</v>
      </c>
      <c r="B5894" s="134"/>
      <c r="C5894" s="134"/>
      <c r="D5894" s="134"/>
      <c r="E5894" s="134"/>
      <c r="F5894" s="134"/>
      <c r="G5894" s="134"/>
      <c r="H5894" s="135"/>
      <c r="I5894" s="22"/>
    </row>
    <row r="5895" spans="1:9" x14ac:dyDescent="0.25">
      <c r="A5895" s="136" t="s">
        <v>8</v>
      </c>
      <c r="B5895" s="137"/>
      <c r="C5895" s="137"/>
      <c r="D5895" s="137"/>
      <c r="E5895" s="137"/>
      <c r="F5895" s="137"/>
      <c r="G5895" s="137"/>
      <c r="H5895" s="138"/>
      <c r="I5895" s="22"/>
    </row>
    <row r="5896" spans="1:9" x14ac:dyDescent="0.25">
      <c r="A5896" s="12"/>
      <c r="B5896" s="12"/>
      <c r="C5896" s="12"/>
      <c r="D5896" s="12"/>
      <c r="E5896" s="12"/>
      <c r="F5896" s="12"/>
      <c r="G5896" s="12"/>
      <c r="H5896" s="12"/>
      <c r="I5896" s="22"/>
    </row>
    <row r="5897" spans="1:9" ht="15" customHeight="1" x14ac:dyDescent="0.25">
      <c r="A5897" s="133" t="s">
        <v>723</v>
      </c>
      <c r="B5897" s="134"/>
      <c r="C5897" s="134"/>
      <c r="D5897" s="134"/>
      <c r="E5897" s="134"/>
      <c r="F5897" s="134"/>
      <c r="G5897" s="134"/>
      <c r="H5897" s="135"/>
      <c r="I5897" s="22"/>
    </row>
    <row r="5898" spans="1:9" ht="15" customHeight="1" x14ac:dyDescent="0.25">
      <c r="A5898" s="136" t="s">
        <v>16</v>
      </c>
      <c r="B5898" s="137"/>
      <c r="C5898" s="137"/>
      <c r="D5898" s="137"/>
      <c r="E5898" s="137"/>
      <c r="F5898" s="137"/>
      <c r="G5898" s="137"/>
      <c r="H5898" s="138"/>
      <c r="I5898" s="22"/>
    </row>
    <row r="5899" spans="1:9" ht="40.5" x14ac:dyDescent="0.25">
      <c r="A5899" s="20">
        <v>4251</v>
      </c>
      <c r="B5899" s="20" t="s">
        <v>1830</v>
      </c>
      <c r="C5899" s="20" t="s">
        <v>24</v>
      </c>
      <c r="D5899" s="20" t="s">
        <v>15</v>
      </c>
      <c r="E5899" s="20" t="s">
        <v>14</v>
      </c>
      <c r="F5899" s="20">
        <v>0</v>
      </c>
      <c r="G5899" s="20">
        <v>0</v>
      </c>
      <c r="H5899" s="20">
        <v>1</v>
      </c>
      <c r="I5899" s="22"/>
    </row>
    <row r="5900" spans="1:9" ht="40.5" x14ac:dyDescent="0.25">
      <c r="A5900" s="20">
        <v>4251</v>
      </c>
      <c r="B5900" s="20" t="s">
        <v>724</v>
      </c>
      <c r="C5900" s="20" t="s">
        <v>24</v>
      </c>
      <c r="D5900" s="20" t="s">
        <v>15</v>
      </c>
      <c r="E5900" s="20" t="s">
        <v>14</v>
      </c>
      <c r="F5900" s="20">
        <v>0</v>
      </c>
      <c r="G5900" s="20">
        <v>0</v>
      </c>
      <c r="H5900" s="20">
        <v>1</v>
      </c>
      <c r="I5900" s="22"/>
    </row>
    <row r="5901" spans="1:9" ht="15" customHeight="1" x14ac:dyDescent="0.25">
      <c r="A5901" s="136" t="s">
        <v>12</v>
      </c>
      <c r="B5901" s="137"/>
      <c r="C5901" s="137"/>
      <c r="D5901" s="137"/>
      <c r="E5901" s="137"/>
      <c r="F5901" s="137"/>
      <c r="G5901" s="137"/>
      <c r="H5901" s="138"/>
      <c r="I5901" s="22"/>
    </row>
    <row r="5902" spans="1:9" ht="27" x14ac:dyDescent="0.25">
      <c r="A5902" s="32">
        <v>4251</v>
      </c>
      <c r="B5902" s="32" t="s">
        <v>1831</v>
      </c>
      <c r="C5902" s="32" t="s">
        <v>454</v>
      </c>
      <c r="D5902" s="32" t="s">
        <v>15</v>
      </c>
      <c r="E5902" s="32" t="s">
        <v>14</v>
      </c>
      <c r="F5902" s="32">
        <v>0</v>
      </c>
      <c r="G5902" s="32">
        <v>0</v>
      </c>
      <c r="H5902" s="32">
        <v>1</v>
      </c>
      <c r="I5902" s="22"/>
    </row>
    <row r="5903" spans="1:9" ht="15" customHeight="1" x14ac:dyDescent="0.25">
      <c r="A5903" s="133" t="s">
        <v>2433</v>
      </c>
      <c r="B5903" s="134"/>
      <c r="C5903" s="134"/>
      <c r="D5903" s="134"/>
      <c r="E5903" s="134"/>
      <c r="F5903" s="134"/>
      <c r="G5903" s="134"/>
      <c r="H5903" s="135"/>
      <c r="I5903" s="22"/>
    </row>
    <row r="5904" spans="1:9" ht="15" customHeight="1" x14ac:dyDescent="0.25">
      <c r="A5904" s="136" t="s">
        <v>16</v>
      </c>
      <c r="B5904" s="137"/>
      <c r="C5904" s="137"/>
      <c r="D5904" s="137"/>
      <c r="E5904" s="137"/>
      <c r="F5904" s="137"/>
      <c r="G5904" s="137"/>
      <c r="H5904" s="138"/>
      <c r="I5904" s="22"/>
    </row>
    <row r="5905" spans="1:9" ht="40.5" x14ac:dyDescent="0.25">
      <c r="A5905" s="32" t="s">
        <v>1978</v>
      </c>
      <c r="B5905" s="32" t="s">
        <v>2434</v>
      </c>
      <c r="C5905" s="32" t="s">
        <v>24</v>
      </c>
      <c r="D5905" s="32" t="s">
        <v>15</v>
      </c>
      <c r="E5905" s="32" t="s">
        <v>14</v>
      </c>
      <c r="F5905" s="32">
        <v>6682750</v>
      </c>
      <c r="G5905" s="32">
        <v>6682.75</v>
      </c>
      <c r="H5905" s="32">
        <v>1</v>
      </c>
      <c r="I5905" s="22"/>
    </row>
    <row r="5906" spans="1:9" ht="27" x14ac:dyDescent="0.25">
      <c r="A5906" s="32" t="s">
        <v>2397</v>
      </c>
      <c r="B5906" s="32" t="s">
        <v>2435</v>
      </c>
      <c r="C5906" s="32" t="s">
        <v>2436</v>
      </c>
      <c r="D5906" s="32" t="s">
        <v>15</v>
      </c>
      <c r="E5906" s="32" t="s">
        <v>14</v>
      </c>
      <c r="F5906" s="32">
        <v>19416288</v>
      </c>
      <c r="G5906" s="32">
        <v>19416.288</v>
      </c>
      <c r="H5906" s="32">
        <v>1</v>
      </c>
      <c r="I5906" s="22"/>
    </row>
    <row r="5907" spans="1:9" ht="15" customHeight="1" x14ac:dyDescent="0.25">
      <c r="A5907" s="136" t="s">
        <v>12</v>
      </c>
      <c r="B5907" s="137"/>
      <c r="C5907" s="137"/>
      <c r="D5907" s="137"/>
      <c r="E5907" s="137"/>
      <c r="F5907" s="137"/>
      <c r="G5907" s="137"/>
      <c r="H5907" s="138"/>
      <c r="I5907" s="22"/>
    </row>
    <row r="5908" spans="1:9" ht="29.25" customHeight="1" x14ac:dyDescent="0.25">
      <c r="A5908" s="32" t="s">
        <v>1978</v>
      </c>
      <c r="B5908" s="32" t="s">
        <v>2437</v>
      </c>
      <c r="C5908" s="32" t="s">
        <v>454</v>
      </c>
      <c r="D5908" s="32" t="s">
        <v>15</v>
      </c>
      <c r="E5908" s="32" t="s">
        <v>14</v>
      </c>
      <c r="F5908" s="32">
        <v>137.25</v>
      </c>
      <c r="G5908" s="32">
        <v>137.25</v>
      </c>
      <c r="H5908" s="32">
        <v>1</v>
      </c>
      <c r="I5908" s="22"/>
    </row>
    <row r="5909" spans="1:9" ht="27" x14ac:dyDescent="0.25">
      <c r="A5909" s="32" t="s">
        <v>2397</v>
      </c>
      <c r="B5909" s="32" t="s">
        <v>2438</v>
      </c>
      <c r="C5909" s="32" t="s">
        <v>454</v>
      </c>
      <c r="D5909" s="32" t="s">
        <v>15</v>
      </c>
      <c r="E5909" s="32" t="s">
        <v>14</v>
      </c>
      <c r="F5909" s="32">
        <v>380.17599999999999</v>
      </c>
      <c r="G5909" s="32">
        <v>380.17599999999999</v>
      </c>
      <c r="H5909" s="32">
        <v>1</v>
      </c>
      <c r="I5909" s="22"/>
    </row>
    <row r="5910" spans="1:9" ht="27" x14ac:dyDescent="0.25">
      <c r="A5910" s="32" t="s">
        <v>2397</v>
      </c>
      <c r="B5910" s="32" t="s">
        <v>2439</v>
      </c>
      <c r="C5910" s="32" t="s">
        <v>1093</v>
      </c>
      <c r="D5910" s="32" t="s">
        <v>13</v>
      </c>
      <c r="E5910" s="32"/>
      <c r="F5910" s="32">
        <v>114.053</v>
      </c>
      <c r="G5910" s="32">
        <v>114.053</v>
      </c>
      <c r="H5910" s="32">
        <v>1</v>
      </c>
      <c r="I5910" s="22"/>
    </row>
    <row r="5911" spans="1:9" ht="15" customHeight="1" x14ac:dyDescent="0.25">
      <c r="A5911" s="133" t="s">
        <v>92</v>
      </c>
      <c r="B5911" s="134"/>
      <c r="C5911" s="134"/>
      <c r="D5911" s="134"/>
      <c r="E5911" s="134"/>
      <c r="F5911" s="134"/>
      <c r="G5911" s="134"/>
      <c r="H5911" s="135"/>
      <c r="I5911" s="22"/>
    </row>
    <row r="5912" spans="1:9" ht="15" customHeight="1" x14ac:dyDescent="0.25">
      <c r="A5912" s="136" t="s">
        <v>16</v>
      </c>
      <c r="B5912" s="137"/>
      <c r="C5912" s="137"/>
      <c r="D5912" s="137"/>
      <c r="E5912" s="137"/>
      <c r="F5912" s="137"/>
      <c r="G5912" s="137"/>
      <c r="H5912" s="138"/>
      <c r="I5912" s="22"/>
    </row>
    <row r="5913" spans="1:9" ht="27" x14ac:dyDescent="0.25">
      <c r="A5913" s="32">
        <v>5113</v>
      </c>
      <c r="B5913" s="32" t="s">
        <v>2423</v>
      </c>
      <c r="C5913" s="32" t="s">
        <v>981</v>
      </c>
      <c r="D5913" s="32" t="s">
        <v>15</v>
      </c>
      <c r="E5913" s="32" t="s">
        <v>14</v>
      </c>
      <c r="F5913" s="32">
        <v>8314463</v>
      </c>
      <c r="G5913" s="32">
        <v>8314463</v>
      </c>
      <c r="H5913" s="32">
        <v>1</v>
      </c>
      <c r="I5913" s="22"/>
    </row>
    <row r="5914" spans="1:9" x14ac:dyDescent="0.25">
      <c r="A5914" s="4"/>
      <c r="B5914" s="4"/>
      <c r="C5914" s="4"/>
      <c r="D5914" s="12"/>
      <c r="E5914" s="12"/>
      <c r="F5914" s="12"/>
      <c r="G5914" s="12"/>
      <c r="H5914" s="12"/>
      <c r="I5914" s="22"/>
    </row>
    <row r="5915" spans="1:9" x14ac:dyDescent="0.25">
      <c r="A5915" s="4"/>
      <c r="B5915" s="136" t="s">
        <v>12</v>
      </c>
      <c r="C5915" s="137"/>
      <c r="D5915" s="137"/>
      <c r="E5915" s="137"/>
      <c r="F5915" s="137"/>
      <c r="G5915" s="138"/>
      <c r="H5915" s="19"/>
      <c r="I5915" s="22"/>
    </row>
    <row r="5916" spans="1:9" ht="27" x14ac:dyDescent="0.25">
      <c r="A5916" s="32">
        <v>5113</v>
      </c>
      <c r="B5916" s="32" t="s">
        <v>2424</v>
      </c>
      <c r="C5916" s="32" t="s">
        <v>454</v>
      </c>
      <c r="D5916" s="32" t="s">
        <v>15</v>
      </c>
      <c r="E5916" s="32" t="s">
        <v>14</v>
      </c>
      <c r="F5916" s="32">
        <v>166.28899999999999</v>
      </c>
      <c r="G5916" s="32">
        <v>166.28899999999999</v>
      </c>
      <c r="H5916" s="32">
        <v>1</v>
      </c>
      <c r="I5916" s="22"/>
    </row>
    <row r="5917" spans="1:9" ht="27" x14ac:dyDescent="0.25">
      <c r="A5917" s="32">
        <v>5113</v>
      </c>
      <c r="B5917" s="32" t="s">
        <v>2425</v>
      </c>
      <c r="C5917" s="32" t="s">
        <v>1093</v>
      </c>
      <c r="D5917" s="32" t="s">
        <v>13</v>
      </c>
      <c r="E5917" s="32" t="s">
        <v>14</v>
      </c>
      <c r="F5917" s="32">
        <v>49887</v>
      </c>
      <c r="G5917" s="32">
        <v>49887</v>
      </c>
      <c r="H5917" s="32">
        <v>1</v>
      </c>
      <c r="I5917" s="22"/>
    </row>
    <row r="5918" spans="1:9" ht="15" customHeight="1" x14ac:dyDescent="0.25">
      <c r="A5918" s="133" t="s">
        <v>93</v>
      </c>
      <c r="B5918" s="134"/>
      <c r="C5918" s="134"/>
      <c r="D5918" s="134"/>
      <c r="E5918" s="134"/>
      <c r="F5918" s="134"/>
      <c r="G5918" s="134"/>
      <c r="H5918" s="135"/>
      <c r="I5918" s="22"/>
    </row>
    <row r="5919" spans="1:9" x14ac:dyDescent="0.25">
      <c r="A5919" s="136" t="s">
        <v>8</v>
      </c>
      <c r="B5919" s="137"/>
      <c r="C5919" s="137"/>
      <c r="D5919" s="137"/>
      <c r="E5919" s="137"/>
      <c r="F5919" s="137"/>
      <c r="G5919" s="137"/>
      <c r="H5919" s="138"/>
      <c r="I5919" s="22"/>
    </row>
    <row r="5920" spans="1:9" ht="27" x14ac:dyDescent="0.25">
      <c r="A5920" s="32">
        <v>5129</v>
      </c>
      <c r="B5920" s="32" t="s">
        <v>3088</v>
      </c>
      <c r="C5920" s="32" t="s">
        <v>1630</v>
      </c>
      <c r="D5920" s="32" t="s">
        <v>248</v>
      </c>
      <c r="E5920" s="32" t="s">
        <v>10</v>
      </c>
      <c r="F5920" s="32">
        <v>350000</v>
      </c>
      <c r="G5920" s="32">
        <f>+F5920*H5920</f>
        <v>1050000</v>
      </c>
      <c r="H5920" s="32">
        <v>3</v>
      </c>
      <c r="I5920" s="22"/>
    </row>
    <row r="5921" spans="1:9" ht="40.5" x14ac:dyDescent="0.25">
      <c r="A5921" s="32">
        <v>5129</v>
      </c>
      <c r="B5921" s="32" t="s">
        <v>2378</v>
      </c>
      <c r="C5921" s="32" t="s">
        <v>1586</v>
      </c>
      <c r="D5921" s="32" t="s">
        <v>15</v>
      </c>
      <c r="E5921" s="32" t="s">
        <v>10</v>
      </c>
      <c r="F5921" s="32">
        <v>360000</v>
      </c>
      <c r="G5921" s="32">
        <f>F5921*H5921</f>
        <v>1080000</v>
      </c>
      <c r="H5921" s="32">
        <v>3</v>
      </c>
      <c r="I5921" s="22"/>
    </row>
    <row r="5922" spans="1:9" ht="40.5" x14ac:dyDescent="0.25">
      <c r="A5922" s="32">
        <v>5129</v>
      </c>
      <c r="B5922" s="32" t="s">
        <v>2379</v>
      </c>
      <c r="C5922" s="32" t="s">
        <v>1586</v>
      </c>
      <c r="D5922" s="32" t="s">
        <v>15</v>
      </c>
      <c r="E5922" s="32" t="s">
        <v>10</v>
      </c>
      <c r="F5922" s="32">
        <v>600000</v>
      </c>
      <c r="G5922" s="32">
        <f t="shared" ref="G5922:G5925" si="111">F5922*H5922</f>
        <v>1800000</v>
      </c>
      <c r="H5922" s="32">
        <v>3</v>
      </c>
      <c r="I5922" s="22"/>
    </row>
    <row r="5923" spans="1:9" ht="40.5" x14ac:dyDescent="0.25">
      <c r="A5923" s="32">
        <v>5129</v>
      </c>
      <c r="B5923" s="32" t="s">
        <v>2380</v>
      </c>
      <c r="C5923" s="32" t="s">
        <v>1587</v>
      </c>
      <c r="D5923" s="32" t="s">
        <v>15</v>
      </c>
      <c r="E5923" s="32" t="s">
        <v>10</v>
      </c>
      <c r="F5923" s="32">
        <v>660000</v>
      </c>
      <c r="G5923" s="32">
        <f t="shared" si="111"/>
        <v>1980000</v>
      </c>
      <c r="H5923" s="32">
        <v>3</v>
      </c>
      <c r="I5923" s="22"/>
    </row>
    <row r="5924" spans="1:9" x14ac:dyDescent="0.25">
      <c r="A5924" s="32">
        <v>5129</v>
      </c>
      <c r="B5924" s="32" t="s">
        <v>2381</v>
      </c>
      <c r="C5924" s="32" t="s">
        <v>1583</v>
      </c>
      <c r="D5924" s="32" t="s">
        <v>248</v>
      </c>
      <c r="E5924" s="32" t="s">
        <v>10</v>
      </c>
      <c r="F5924" s="32">
        <v>70000</v>
      </c>
      <c r="G5924" s="32">
        <f t="shared" si="111"/>
        <v>3570000</v>
      </c>
      <c r="H5924" s="32">
        <v>51</v>
      </c>
      <c r="I5924" s="22"/>
    </row>
    <row r="5925" spans="1:9" x14ac:dyDescent="0.25">
      <c r="A5925" s="32">
        <v>5129</v>
      </c>
      <c r="B5925" s="32" t="s">
        <v>2382</v>
      </c>
      <c r="C5925" s="32" t="s">
        <v>1513</v>
      </c>
      <c r="D5925" s="32" t="s">
        <v>248</v>
      </c>
      <c r="E5925" s="32" t="s">
        <v>10</v>
      </c>
      <c r="F5925" s="32">
        <v>25000</v>
      </c>
      <c r="G5925" s="32">
        <f t="shared" si="111"/>
        <v>500000</v>
      </c>
      <c r="H5925" s="32">
        <v>20</v>
      </c>
      <c r="I5925" s="22"/>
    </row>
    <row r="5926" spans="1:9" ht="15" customHeight="1" x14ac:dyDescent="0.25">
      <c r="A5926" s="136" t="s">
        <v>16</v>
      </c>
      <c r="B5926" s="137"/>
      <c r="C5926" s="137"/>
      <c r="D5926" s="137"/>
      <c r="E5926" s="137"/>
      <c r="F5926" s="137"/>
      <c r="G5926" s="137"/>
      <c r="H5926" s="138"/>
      <c r="I5926" s="22"/>
    </row>
    <row r="5927" spans="1:9" ht="27" x14ac:dyDescent="0.25">
      <c r="A5927" s="32">
        <v>4251</v>
      </c>
      <c r="B5927" s="32" t="s">
        <v>4517</v>
      </c>
      <c r="C5927" s="32" t="s">
        <v>728</v>
      </c>
      <c r="D5927" s="32" t="s">
        <v>381</v>
      </c>
      <c r="E5927" s="32" t="s">
        <v>14</v>
      </c>
      <c r="F5927" s="32">
        <v>20561492</v>
      </c>
      <c r="G5927" s="32">
        <v>20561492</v>
      </c>
      <c r="H5927" s="32">
        <v>1</v>
      </c>
      <c r="I5927" s="22"/>
    </row>
    <row r="5928" spans="1:9" ht="27" x14ac:dyDescent="0.25">
      <c r="A5928" s="32">
        <v>5112</v>
      </c>
      <c r="B5928" s="32" t="s">
        <v>4275</v>
      </c>
      <c r="C5928" s="32" t="s">
        <v>20</v>
      </c>
      <c r="D5928" s="32" t="s">
        <v>15</v>
      </c>
      <c r="E5928" s="32" t="s">
        <v>14</v>
      </c>
      <c r="F5928" s="32">
        <v>61354070</v>
      </c>
      <c r="G5928" s="32">
        <v>61354070</v>
      </c>
      <c r="H5928" s="32">
        <v>1</v>
      </c>
      <c r="I5928" s="22"/>
    </row>
    <row r="5929" spans="1:9" ht="27" x14ac:dyDescent="0.25">
      <c r="A5929" s="32">
        <v>5112</v>
      </c>
      <c r="B5929" s="32" t="s">
        <v>3159</v>
      </c>
      <c r="C5929" s="32" t="s">
        <v>728</v>
      </c>
      <c r="D5929" s="32" t="s">
        <v>15</v>
      </c>
      <c r="E5929" s="32" t="s">
        <v>14</v>
      </c>
      <c r="F5929" s="32">
        <v>53079579</v>
      </c>
      <c r="G5929" s="32">
        <v>53079579</v>
      </c>
      <c r="H5929" s="32">
        <v>1</v>
      </c>
      <c r="I5929" s="22"/>
    </row>
    <row r="5930" spans="1:9" ht="27" x14ac:dyDescent="0.25">
      <c r="A5930" s="32" t="s">
        <v>1978</v>
      </c>
      <c r="B5930" s="32" t="s">
        <v>2383</v>
      </c>
      <c r="C5930" s="32" t="s">
        <v>728</v>
      </c>
      <c r="D5930" s="32" t="s">
        <v>15</v>
      </c>
      <c r="E5930" s="32" t="s">
        <v>14</v>
      </c>
      <c r="F5930" s="32">
        <v>15200980</v>
      </c>
      <c r="G5930" s="32">
        <v>15200980</v>
      </c>
      <c r="H5930" s="32">
        <v>1</v>
      </c>
      <c r="I5930" s="22"/>
    </row>
    <row r="5931" spans="1:9" ht="27" x14ac:dyDescent="0.25">
      <c r="A5931" s="32" t="s">
        <v>1978</v>
      </c>
      <c r="B5931" s="32" t="s">
        <v>2384</v>
      </c>
      <c r="C5931" s="32" t="s">
        <v>728</v>
      </c>
      <c r="D5931" s="32" t="s">
        <v>15</v>
      </c>
      <c r="E5931" s="32" t="s">
        <v>14</v>
      </c>
      <c r="F5931" s="32">
        <v>13725491</v>
      </c>
      <c r="G5931" s="32">
        <v>13725491</v>
      </c>
      <c r="H5931" s="32">
        <v>1</v>
      </c>
      <c r="I5931" s="22"/>
    </row>
    <row r="5932" spans="1:9" ht="27" x14ac:dyDescent="0.25">
      <c r="A5932" s="32" t="s">
        <v>1978</v>
      </c>
      <c r="B5932" s="32" t="s">
        <v>2385</v>
      </c>
      <c r="C5932" s="32" t="s">
        <v>728</v>
      </c>
      <c r="D5932" s="32" t="s">
        <v>15</v>
      </c>
      <c r="E5932" s="32" t="s">
        <v>14</v>
      </c>
      <c r="F5932" s="32">
        <v>20588235</v>
      </c>
      <c r="G5932" s="32">
        <v>20588235</v>
      </c>
      <c r="H5932" s="32">
        <v>1</v>
      </c>
      <c r="I5932" s="22"/>
    </row>
    <row r="5933" spans="1:9" ht="27" x14ac:dyDescent="0.25">
      <c r="A5933" s="32" t="s">
        <v>2397</v>
      </c>
      <c r="B5933" s="32" t="s">
        <v>2386</v>
      </c>
      <c r="C5933" s="32" t="s">
        <v>974</v>
      </c>
      <c r="D5933" s="32" t="s">
        <v>15</v>
      </c>
      <c r="E5933" s="32" t="s">
        <v>14</v>
      </c>
      <c r="F5933" s="32">
        <v>61354070</v>
      </c>
      <c r="G5933" s="32">
        <v>61354070</v>
      </c>
      <c r="H5933" s="32">
        <v>1</v>
      </c>
      <c r="I5933" s="22"/>
    </row>
    <row r="5934" spans="1:9" ht="27" x14ac:dyDescent="0.25">
      <c r="A5934" s="32" t="s">
        <v>2397</v>
      </c>
      <c r="B5934" s="32" t="s">
        <v>2387</v>
      </c>
      <c r="C5934" s="32" t="s">
        <v>974</v>
      </c>
      <c r="D5934" s="32" t="s">
        <v>15</v>
      </c>
      <c r="E5934" s="32" t="s">
        <v>14</v>
      </c>
      <c r="F5934" s="32">
        <v>81843943</v>
      </c>
      <c r="G5934" s="32">
        <v>81843943</v>
      </c>
      <c r="H5934" s="32">
        <v>1</v>
      </c>
      <c r="I5934" s="22"/>
    </row>
    <row r="5935" spans="1:9" ht="27" x14ac:dyDescent="0.25">
      <c r="A5935" s="32" t="s">
        <v>2397</v>
      </c>
      <c r="B5935" s="32" t="s">
        <v>2388</v>
      </c>
      <c r="C5935" s="32" t="s">
        <v>974</v>
      </c>
      <c r="D5935" s="32" t="s">
        <v>15</v>
      </c>
      <c r="E5935" s="32" t="s">
        <v>14</v>
      </c>
      <c r="F5935" s="32">
        <v>31859988</v>
      </c>
      <c r="G5935" s="32">
        <v>31859988</v>
      </c>
      <c r="H5935" s="32">
        <v>1</v>
      </c>
      <c r="I5935" s="22"/>
    </row>
    <row r="5936" spans="1:9" ht="27" x14ac:dyDescent="0.25">
      <c r="A5936" s="32" t="s">
        <v>2056</v>
      </c>
      <c r="B5936" s="32" t="s">
        <v>2389</v>
      </c>
      <c r="C5936" s="32" t="s">
        <v>974</v>
      </c>
      <c r="D5936" s="32" t="s">
        <v>15</v>
      </c>
      <c r="E5936" s="32" t="s">
        <v>14</v>
      </c>
      <c r="F5936" s="32">
        <v>23129565</v>
      </c>
      <c r="G5936" s="32">
        <v>23129565</v>
      </c>
      <c r="H5936" s="32">
        <v>1</v>
      </c>
      <c r="I5936" s="22"/>
    </row>
    <row r="5937" spans="1:9" ht="27" x14ac:dyDescent="0.25">
      <c r="A5937" s="32" t="s">
        <v>2056</v>
      </c>
      <c r="B5937" s="32" t="s">
        <v>2390</v>
      </c>
      <c r="C5937" s="32" t="s">
        <v>974</v>
      </c>
      <c r="D5937" s="32" t="s">
        <v>15</v>
      </c>
      <c r="E5937" s="32" t="s">
        <v>14</v>
      </c>
      <c r="F5937" s="32">
        <v>35996735</v>
      </c>
      <c r="G5937" s="32">
        <v>35996735</v>
      </c>
      <c r="H5937" s="32">
        <v>1</v>
      </c>
      <c r="I5937" s="22"/>
    </row>
    <row r="5938" spans="1:9" ht="27" x14ac:dyDescent="0.25">
      <c r="A5938" s="32" t="s">
        <v>2056</v>
      </c>
      <c r="B5938" s="32" t="s">
        <v>2391</v>
      </c>
      <c r="C5938" s="32" t="s">
        <v>974</v>
      </c>
      <c r="D5938" s="32" t="s">
        <v>15</v>
      </c>
      <c r="E5938" s="32" t="s">
        <v>14</v>
      </c>
      <c r="F5938" s="32">
        <v>36958912</v>
      </c>
      <c r="G5938" s="32">
        <v>36958912</v>
      </c>
      <c r="H5938" s="32">
        <v>1</v>
      </c>
      <c r="I5938" s="22"/>
    </row>
    <row r="5939" spans="1:9" ht="27" x14ac:dyDescent="0.25">
      <c r="A5939" s="32" t="s">
        <v>2056</v>
      </c>
      <c r="B5939" s="32" t="s">
        <v>2392</v>
      </c>
      <c r="C5939" s="32" t="s">
        <v>974</v>
      </c>
      <c r="D5939" s="32" t="s">
        <v>15</v>
      </c>
      <c r="E5939" s="32" t="s">
        <v>14</v>
      </c>
      <c r="F5939" s="32">
        <v>5562294</v>
      </c>
      <c r="G5939" s="32">
        <v>5562294</v>
      </c>
      <c r="H5939" s="32">
        <v>1</v>
      </c>
      <c r="I5939" s="22"/>
    </row>
    <row r="5940" spans="1:9" ht="27" x14ac:dyDescent="0.25">
      <c r="A5940" s="32" t="s">
        <v>2056</v>
      </c>
      <c r="B5940" s="32" t="s">
        <v>2393</v>
      </c>
      <c r="C5940" s="32" t="s">
        <v>974</v>
      </c>
      <c r="D5940" s="32" t="s">
        <v>15</v>
      </c>
      <c r="E5940" s="32" t="s">
        <v>14</v>
      </c>
      <c r="F5940" s="32">
        <v>8705595</v>
      </c>
      <c r="G5940" s="32">
        <v>8705595</v>
      </c>
      <c r="H5940" s="32">
        <v>1</v>
      </c>
      <c r="I5940" s="22"/>
    </row>
    <row r="5941" spans="1:9" ht="27" x14ac:dyDescent="0.25">
      <c r="A5941" s="32" t="s">
        <v>2056</v>
      </c>
      <c r="B5941" s="32" t="s">
        <v>2394</v>
      </c>
      <c r="C5941" s="32" t="s">
        <v>974</v>
      </c>
      <c r="D5941" s="32" t="s">
        <v>15</v>
      </c>
      <c r="E5941" s="32" t="s">
        <v>14</v>
      </c>
      <c r="F5941" s="32">
        <v>10304588</v>
      </c>
      <c r="G5941" s="32">
        <v>10304588</v>
      </c>
      <c r="H5941" s="32">
        <v>1</v>
      </c>
      <c r="I5941" s="22"/>
    </row>
    <row r="5942" spans="1:9" ht="27" x14ac:dyDescent="0.25">
      <c r="A5942" s="32" t="s">
        <v>2056</v>
      </c>
      <c r="B5942" s="32" t="s">
        <v>2395</v>
      </c>
      <c r="C5942" s="32" t="s">
        <v>974</v>
      </c>
      <c r="D5942" s="32" t="s">
        <v>15</v>
      </c>
      <c r="E5942" s="32" t="s">
        <v>14</v>
      </c>
      <c r="F5942" s="32">
        <v>45468360</v>
      </c>
      <c r="G5942" s="32">
        <v>45468360</v>
      </c>
      <c r="H5942" s="32">
        <v>1</v>
      </c>
      <c r="I5942" s="22"/>
    </row>
    <row r="5943" spans="1:9" ht="27" x14ac:dyDescent="0.25">
      <c r="A5943" s="32" t="s">
        <v>2056</v>
      </c>
      <c r="B5943" s="32" t="s">
        <v>2396</v>
      </c>
      <c r="C5943" s="32" t="s">
        <v>974</v>
      </c>
      <c r="D5943" s="32" t="s">
        <v>15</v>
      </c>
      <c r="E5943" s="32" t="s">
        <v>14</v>
      </c>
      <c r="F5943" s="32">
        <v>63526755</v>
      </c>
      <c r="G5943" s="32">
        <v>63526755</v>
      </c>
      <c r="H5943" s="32">
        <v>1</v>
      </c>
      <c r="I5943" s="22"/>
    </row>
    <row r="5944" spans="1:9" ht="27" x14ac:dyDescent="0.25">
      <c r="A5944" s="32" t="s">
        <v>2056</v>
      </c>
      <c r="B5944" s="32" t="s">
        <v>5758</v>
      </c>
      <c r="C5944" s="32" t="s">
        <v>974</v>
      </c>
      <c r="D5944" s="32" t="s">
        <v>15</v>
      </c>
      <c r="E5944" s="32" t="s">
        <v>14</v>
      </c>
      <c r="F5944" s="32">
        <v>0</v>
      </c>
      <c r="G5944" s="32">
        <v>0</v>
      </c>
      <c r="H5944" s="32">
        <v>1</v>
      </c>
      <c r="I5944" s="22"/>
    </row>
    <row r="5945" spans="1:9" ht="27" x14ac:dyDescent="0.25">
      <c r="A5945" s="32" t="s">
        <v>2056</v>
      </c>
      <c r="B5945" s="32" t="s">
        <v>5759</v>
      </c>
      <c r="C5945" s="32" t="s">
        <v>974</v>
      </c>
      <c r="D5945" s="32" t="s">
        <v>15</v>
      </c>
      <c r="E5945" s="32" t="s">
        <v>14</v>
      </c>
      <c r="F5945" s="32">
        <v>0</v>
      </c>
      <c r="G5945" s="32">
        <v>0</v>
      </c>
      <c r="H5945" s="32">
        <v>1</v>
      </c>
      <c r="I5945" s="22"/>
    </row>
    <row r="5946" spans="1:9" ht="27" x14ac:dyDescent="0.25">
      <c r="A5946" s="32" t="s">
        <v>2056</v>
      </c>
      <c r="B5946" s="32" t="s">
        <v>5760</v>
      </c>
      <c r="C5946" s="32" t="s">
        <v>974</v>
      </c>
      <c r="D5946" s="32" t="s">
        <v>15</v>
      </c>
      <c r="E5946" s="32" t="s">
        <v>14</v>
      </c>
      <c r="F5946" s="32">
        <v>0</v>
      </c>
      <c r="G5946" s="32">
        <v>0</v>
      </c>
      <c r="H5946" s="32">
        <v>1</v>
      </c>
      <c r="I5946" s="22"/>
    </row>
    <row r="5947" spans="1:9" ht="27" x14ac:dyDescent="0.25">
      <c r="A5947" s="32" t="s">
        <v>2056</v>
      </c>
      <c r="B5947" s="32" t="s">
        <v>5761</v>
      </c>
      <c r="C5947" s="32" t="s">
        <v>974</v>
      </c>
      <c r="D5947" s="32" t="s">
        <v>15</v>
      </c>
      <c r="E5947" s="32" t="s">
        <v>14</v>
      </c>
      <c r="F5947" s="32">
        <v>0</v>
      </c>
      <c r="G5947" s="32">
        <v>0</v>
      </c>
      <c r="H5947" s="32">
        <v>1</v>
      </c>
      <c r="I5947" s="22"/>
    </row>
    <row r="5948" spans="1:9" ht="27" x14ac:dyDescent="0.25">
      <c r="A5948" s="32" t="s">
        <v>2056</v>
      </c>
      <c r="B5948" s="32" t="s">
        <v>5762</v>
      </c>
      <c r="C5948" s="32" t="s">
        <v>974</v>
      </c>
      <c r="D5948" s="32" t="s">
        <v>15</v>
      </c>
      <c r="E5948" s="32" t="s">
        <v>14</v>
      </c>
      <c r="F5948" s="32">
        <v>0</v>
      </c>
      <c r="G5948" s="32">
        <v>0</v>
      </c>
      <c r="H5948" s="32">
        <v>1</v>
      </c>
      <c r="I5948" s="22"/>
    </row>
    <row r="5949" spans="1:9" ht="27" x14ac:dyDescent="0.25">
      <c r="A5949" s="32" t="s">
        <v>2056</v>
      </c>
      <c r="B5949" s="32" t="s">
        <v>5763</v>
      </c>
      <c r="C5949" s="32" t="s">
        <v>974</v>
      </c>
      <c r="D5949" s="32" t="s">
        <v>15</v>
      </c>
      <c r="E5949" s="32" t="s">
        <v>14</v>
      </c>
      <c r="F5949" s="32">
        <v>0</v>
      </c>
      <c r="G5949" s="32">
        <v>0</v>
      </c>
      <c r="H5949" s="32">
        <v>1</v>
      </c>
      <c r="I5949" s="22"/>
    </row>
    <row r="5950" spans="1:9" ht="27" x14ac:dyDescent="0.25">
      <c r="A5950" s="32" t="s">
        <v>2056</v>
      </c>
      <c r="B5950" s="32" t="s">
        <v>5764</v>
      </c>
      <c r="C5950" s="32" t="s">
        <v>974</v>
      </c>
      <c r="D5950" s="32" t="s">
        <v>15</v>
      </c>
      <c r="E5950" s="32" t="s">
        <v>14</v>
      </c>
      <c r="F5950" s="32">
        <v>0</v>
      </c>
      <c r="G5950" s="32">
        <v>0</v>
      </c>
      <c r="H5950" s="32">
        <v>1</v>
      </c>
      <c r="I5950" s="22"/>
    </row>
    <row r="5951" spans="1:9" ht="27" x14ac:dyDescent="0.25">
      <c r="A5951" s="32">
        <v>5112</v>
      </c>
      <c r="B5951" s="32" t="s">
        <v>5831</v>
      </c>
      <c r="C5951" s="32" t="s">
        <v>974</v>
      </c>
      <c r="D5951" s="32" t="s">
        <v>381</v>
      </c>
      <c r="E5951" s="32" t="s">
        <v>14</v>
      </c>
      <c r="F5951" s="32">
        <v>0</v>
      </c>
      <c r="G5951" s="32">
        <v>0</v>
      </c>
      <c r="H5951" s="32">
        <v>1</v>
      </c>
      <c r="I5951" s="22"/>
    </row>
    <row r="5952" spans="1:9" ht="27" x14ac:dyDescent="0.25">
      <c r="A5952" s="32" t="s">
        <v>2056</v>
      </c>
      <c r="B5952" s="32" t="s">
        <v>5832</v>
      </c>
      <c r="C5952" s="32" t="s">
        <v>974</v>
      </c>
      <c r="D5952" s="32" t="s">
        <v>15</v>
      </c>
      <c r="E5952" s="32" t="s">
        <v>14</v>
      </c>
      <c r="F5952" s="32">
        <v>0</v>
      </c>
      <c r="G5952" s="32">
        <v>0</v>
      </c>
      <c r="H5952" s="32">
        <v>1</v>
      </c>
      <c r="I5952" s="22"/>
    </row>
    <row r="5953" spans="1:9" ht="27" x14ac:dyDescent="0.25">
      <c r="A5953" s="32" t="s">
        <v>2056</v>
      </c>
      <c r="B5953" s="32" t="s">
        <v>5833</v>
      </c>
      <c r="C5953" s="32" t="s">
        <v>974</v>
      </c>
      <c r="D5953" s="32" t="s">
        <v>381</v>
      </c>
      <c r="E5953" s="32" t="s">
        <v>14</v>
      </c>
      <c r="F5953" s="32">
        <v>0</v>
      </c>
      <c r="G5953" s="32">
        <v>0</v>
      </c>
      <c r="H5953" s="32">
        <v>1</v>
      </c>
      <c r="I5953" s="22"/>
    </row>
    <row r="5954" spans="1:9" ht="27" x14ac:dyDescent="0.25">
      <c r="A5954" s="32" t="s">
        <v>2056</v>
      </c>
      <c r="B5954" s="32" t="s">
        <v>5834</v>
      </c>
      <c r="C5954" s="32" t="s">
        <v>974</v>
      </c>
      <c r="D5954" s="32" t="s">
        <v>381</v>
      </c>
      <c r="E5954" s="32" t="s">
        <v>14</v>
      </c>
      <c r="F5954" s="32">
        <v>0</v>
      </c>
      <c r="G5954" s="32">
        <v>0</v>
      </c>
      <c r="H5954" s="32">
        <v>1</v>
      </c>
      <c r="I5954" s="22"/>
    </row>
    <row r="5955" spans="1:9" ht="27" x14ac:dyDescent="0.25">
      <c r="A5955" s="32" t="s">
        <v>2056</v>
      </c>
      <c r="B5955" s="32" t="s">
        <v>5835</v>
      </c>
      <c r="C5955" s="32" t="s">
        <v>974</v>
      </c>
      <c r="D5955" s="32" t="s">
        <v>381</v>
      </c>
      <c r="E5955" s="32" t="s">
        <v>14</v>
      </c>
      <c r="F5955" s="32">
        <v>0</v>
      </c>
      <c r="G5955" s="32">
        <v>0</v>
      </c>
      <c r="H5955" s="32">
        <v>1</v>
      </c>
      <c r="I5955" s="22"/>
    </row>
    <row r="5956" spans="1:9" ht="27" x14ac:dyDescent="0.25">
      <c r="A5956" s="32" t="s">
        <v>2056</v>
      </c>
      <c r="B5956" s="32" t="s">
        <v>5836</v>
      </c>
      <c r="C5956" s="32" t="s">
        <v>974</v>
      </c>
      <c r="D5956" s="32" t="s">
        <v>381</v>
      </c>
      <c r="E5956" s="32" t="s">
        <v>14</v>
      </c>
      <c r="F5956" s="32">
        <v>0</v>
      </c>
      <c r="G5956" s="32">
        <v>0</v>
      </c>
      <c r="H5956" s="32">
        <v>1</v>
      </c>
      <c r="I5956" s="22"/>
    </row>
    <row r="5957" spans="1:9" ht="27" x14ac:dyDescent="0.25">
      <c r="A5957" s="32" t="s">
        <v>2056</v>
      </c>
      <c r="B5957" s="32" t="s">
        <v>5837</v>
      </c>
      <c r="C5957" s="32" t="s">
        <v>974</v>
      </c>
      <c r="D5957" s="32" t="s">
        <v>15</v>
      </c>
      <c r="E5957" s="32" t="s">
        <v>14</v>
      </c>
      <c r="F5957" s="32">
        <v>0</v>
      </c>
      <c r="G5957" s="32">
        <v>0</v>
      </c>
      <c r="H5957" s="32">
        <v>1</v>
      </c>
      <c r="I5957" s="22"/>
    </row>
    <row r="5958" spans="1:9" ht="15" customHeight="1" x14ac:dyDescent="0.25">
      <c r="A5958" s="136" t="s">
        <v>12</v>
      </c>
      <c r="B5958" s="137"/>
      <c r="C5958" s="137"/>
      <c r="D5958" s="137"/>
      <c r="E5958" s="137"/>
      <c r="F5958" s="137"/>
      <c r="G5958" s="137"/>
      <c r="H5958" s="138"/>
      <c r="I5958" s="22"/>
    </row>
    <row r="5959" spans="1:9" ht="27" x14ac:dyDescent="0.25">
      <c r="A5959" s="32">
        <v>4251</v>
      </c>
      <c r="B5959" s="32" t="s">
        <v>4516</v>
      </c>
      <c r="C5959" s="32" t="s">
        <v>454</v>
      </c>
      <c r="D5959" s="32" t="s">
        <v>1212</v>
      </c>
      <c r="E5959" s="32" t="s">
        <v>14</v>
      </c>
      <c r="F5959" s="32">
        <v>411229</v>
      </c>
      <c r="G5959" s="32">
        <v>411229</v>
      </c>
      <c r="H5959" s="32">
        <v>1</v>
      </c>
      <c r="I5959" s="22"/>
    </row>
    <row r="5960" spans="1:9" ht="27" x14ac:dyDescent="0.25">
      <c r="A5960" s="32">
        <v>4251</v>
      </c>
      <c r="B5960" s="32" t="s">
        <v>4336</v>
      </c>
      <c r="C5960" s="32" t="s">
        <v>454</v>
      </c>
      <c r="D5960" s="32" t="s">
        <v>15</v>
      </c>
      <c r="E5960" s="32" t="s">
        <v>14</v>
      </c>
      <c r="F5960" s="32">
        <v>274509</v>
      </c>
      <c r="G5960" s="32">
        <v>274509</v>
      </c>
      <c r="H5960" s="32">
        <v>1</v>
      </c>
      <c r="I5960" s="22"/>
    </row>
    <row r="5961" spans="1:9" ht="27" x14ac:dyDescent="0.25">
      <c r="A5961" s="32">
        <v>5112</v>
      </c>
      <c r="B5961" s="32" t="s">
        <v>5431</v>
      </c>
      <c r="C5961" s="32" t="s">
        <v>454</v>
      </c>
      <c r="D5961" s="32" t="s">
        <v>15</v>
      </c>
      <c r="E5961" s="32" t="s">
        <v>14</v>
      </c>
      <c r="F5961" s="32">
        <v>1095177</v>
      </c>
      <c r="G5961" s="32">
        <v>1095177</v>
      </c>
      <c r="H5961" s="32">
        <v>1</v>
      </c>
      <c r="I5961" s="22"/>
    </row>
    <row r="5962" spans="1:9" ht="27" x14ac:dyDescent="0.25">
      <c r="A5962" s="32">
        <v>5112</v>
      </c>
      <c r="B5962" s="32" t="s">
        <v>4276</v>
      </c>
      <c r="C5962" s="32" t="s">
        <v>1093</v>
      </c>
      <c r="D5962" s="32" t="s">
        <v>13</v>
      </c>
      <c r="E5962" s="32" t="s">
        <v>14</v>
      </c>
      <c r="F5962" s="32">
        <v>328553</v>
      </c>
      <c r="G5962" s="32">
        <v>328553</v>
      </c>
      <c r="H5962" s="32">
        <v>1</v>
      </c>
      <c r="I5962" s="22"/>
    </row>
    <row r="5963" spans="1:9" ht="27" x14ac:dyDescent="0.25">
      <c r="A5963" s="32">
        <v>5112</v>
      </c>
      <c r="B5963" s="32" t="s">
        <v>3157</v>
      </c>
      <c r="C5963" s="32" t="s">
        <v>454</v>
      </c>
      <c r="D5963" s="32" t="s">
        <v>15</v>
      </c>
      <c r="E5963" s="32" t="s">
        <v>14</v>
      </c>
      <c r="F5963" s="32">
        <v>1044411</v>
      </c>
      <c r="G5963" s="32">
        <v>1044411</v>
      </c>
      <c r="H5963" s="32">
        <v>1</v>
      </c>
      <c r="I5963" s="22"/>
    </row>
    <row r="5964" spans="1:9" ht="27" x14ac:dyDescent="0.25">
      <c r="A5964" s="32">
        <v>5112</v>
      </c>
      <c r="B5964" s="32" t="s">
        <v>3158</v>
      </c>
      <c r="C5964" s="32" t="s">
        <v>1093</v>
      </c>
      <c r="D5964" s="32" t="s">
        <v>13</v>
      </c>
      <c r="E5964" s="32" t="s">
        <v>14</v>
      </c>
      <c r="F5964" s="32">
        <v>313323</v>
      </c>
      <c r="G5964" s="32">
        <v>313323</v>
      </c>
      <c r="H5964" s="32">
        <v>1</v>
      </c>
      <c r="I5964" s="22"/>
    </row>
    <row r="5965" spans="1:9" ht="27" x14ac:dyDescent="0.25">
      <c r="A5965" s="32" t="s">
        <v>1978</v>
      </c>
      <c r="B5965" s="32" t="s">
        <v>2398</v>
      </c>
      <c r="C5965" s="32" t="s">
        <v>454</v>
      </c>
      <c r="D5965" s="32" t="s">
        <v>15</v>
      </c>
      <c r="E5965" s="32" t="s">
        <v>14</v>
      </c>
      <c r="F5965" s="32">
        <v>304020</v>
      </c>
      <c r="G5965" s="32">
        <v>304020</v>
      </c>
      <c r="H5965" s="32">
        <v>1</v>
      </c>
      <c r="I5965" s="22"/>
    </row>
    <row r="5966" spans="1:9" ht="27" x14ac:dyDescent="0.25">
      <c r="A5966" s="32" t="s">
        <v>2397</v>
      </c>
      <c r="B5966" s="32" t="s">
        <v>2399</v>
      </c>
      <c r="C5966" s="32" t="s">
        <v>454</v>
      </c>
      <c r="D5966" s="32" t="s">
        <v>15</v>
      </c>
      <c r="E5966" s="32" t="s">
        <v>14</v>
      </c>
      <c r="F5966" s="32">
        <v>1095177</v>
      </c>
      <c r="G5966" s="32">
        <v>1095177</v>
      </c>
      <c r="H5966" s="32">
        <v>1</v>
      </c>
      <c r="I5966" s="22"/>
    </row>
    <row r="5967" spans="1:9" ht="27" x14ac:dyDescent="0.25">
      <c r="A5967" s="32" t="s">
        <v>2397</v>
      </c>
      <c r="B5967" s="32" t="s">
        <v>2400</v>
      </c>
      <c r="C5967" s="32" t="s">
        <v>454</v>
      </c>
      <c r="D5967" s="32" t="s">
        <v>15</v>
      </c>
      <c r="E5967" s="32" t="s">
        <v>14</v>
      </c>
      <c r="F5967" s="32">
        <v>1456491</v>
      </c>
      <c r="G5967" s="32">
        <v>1456491</v>
      </c>
      <c r="H5967" s="32">
        <v>1</v>
      </c>
      <c r="I5967" s="22"/>
    </row>
    <row r="5968" spans="1:9" ht="27" x14ac:dyDescent="0.25">
      <c r="A5968" s="32" t="s">
        <v>2397</v>
      </c>
      <c r="B5968" s="32" t="s">
        <v>2401</v>
      </c>
      <c r="C5968" s="32" t="s">
        <v>454</v>
      </c>
      <c r="D5968" s="32" t="s">
        <v>15</v>
      </c>
      <c r="E5968" s="32" t="s">
        <v>14</v>
      </c>
      <c r="F5968" s="32">
        <v>626887</v>
      </c>
      <c r="G5968" s="32">
        <v>626887</v>
      </c>
      <c r="H5968" s="32">
        <v>1</v>
      </c>
      <c r="I5968" s="22"/>
    </row>
    <row r="5969" spans="1:9" ht="27" x14ac:dyDescent="0.25">
      <c r="A5969" s="32" t="s">
        <v>2056</v>
      </c>
      <c r="B5969" s="32" t="s">
        <v>2402</v>
      </c>
      <c r="C5969" s="32" t="s">
        <v>454</v>
      </c>
      <c r="D5969" s="32" t="s">
        <v>15</v>
      </c>
      <c r="E5969" s="32" t="s">
        <v>14</v>
      </c>
      <c r="F5969" s="32">
        <v>634303</v>
      </c>
      <c r="G5969" s="32">
        <v>634303</v>
      </c>
      <c r="H5969" s="32">
        <v>1</v>
      </c>
      <c r="I5969" s="22"/>
    </row>
    <row r="5970" spans="1:9" ht="27" x14ac:dyDescent="0.25">
      <c r="A5970" s="32" t="s">
        <v>2056</v>
      </c>
      <c r="B5970" s="32" t="s">
        <v>2403</v>
      </c>
      <c r="C5970" s="32" t="s">
        <v>454</v>
      </c>
      <c r="D5970" s="32" t="s">
        <v>15</v>
      </c>
      <c r="E5970" s="32" t="s">
        <v>14</v>
      </c>
      <c r="F5970" s="32">
        <v>727215</v>
      </c>
      <c r="G5970" s="32">
        <v>727215</v>
      </c>
      <c r="H5970" s="32">
        <v>1</v>
      </c>
      <c r="I5970" s="22"/>
    </row>
    <row r="5971" spans="1:9" ht="27" x14ac:dyDescent="0.25">
      <c r="A5971" s="32" t="s">
        <v>2056</v>
      </c>
      <c r="B5971" s="32" t="s">
        <v>2404</v>
      </c>
      <c r="C5971" s="32" t="s">
        <v>454</v>
      </c>
      <c r="D5971" s="32" t="s">
        <v>15</v>
      </c>
      <c r="E5971" s="32" t="s">
        <v>14</v>
      </c>
      <c r="F5971" s="32">
        <v>108911</v>
      </c>
      <c r="G5971" s="32">
        <v>108911</v>
      </c>
      <c r="H5971" s="32">
        <v>1</v>
      </c>
      <c r="I5971" s="22"/>
    </row>
    <row r="5972" spans="1:9" ht="27" x14ac:dyDescent="0.25">
      <c r="A5972" s="32" t="s">
        <v>2056</v>
      </c>
      <c r="B5972" s="32" t="s">
        <v>2405</v>
      </c>
      <c r="C5972" s="32" t="s">
        <v>454</v>
      </c>
      <c r="D5972" s="32" t="s">
        <v>15</v>
      </c>
      <c r="E5972" s="32" t="s">
        <v>14</v>
      </c>
      <c r="F5972" s="32">
        <v>452883</v>
      </c>
      <c r="G5972" s="32">
        <v>452883</v>
      </c>
      <c r="H5972" s="32">
        <v>1</v>
      </c>
      <c r="I5972" s="22"/>
    </row>
    <row r="5973" spans="1:9" ht="27" x14ac:dyDescent="0.25">
      <c r="A5973" s="32" t="s">
        <v>2056</v>
      </c>
      <c r="B5973" s="32" t="s">
        <v>2406</v>
      </c>
      <c r="C5973" s="32" t="s">
        <v>454</v>
      </c>
      <c r="D5973" s="32" t="s">
        <v>15</v>
      </c>
      <c r="E5973" s="32" t="s">
        <v>14</v>
      </c>
      <c r="F5973" s="32">
        <v>170458</v>
      </c>
      <c r="G5973" s="32">
        <v>170458</v>
      </c>
      <c r="H5973" s="32">
        <v>1</v>
      </c>
      <c r="I5973" s="22"/>
    </row>
    <row r="5974" spans="1:9" ht="27" x14ac:dyDescent="0.25">
      <c r="A5974" s="32" t="s">
        <v>2056</v>
      </c>
      <c r="B5974" s="32" t="s">
        <v>2407</v>
      </c>
      <c r="C5974" s="32" t="s">
        <v>454</v>
      </c>
      <c r="D5974" s="32" t="s">
        <v>15</v>
      </c>
      <c r="E5974" s="32" t="s">
        <v>14</v>
      </c>
      <c r="F5974" s="32">
        <v>201767</v>
      </c>
      <c r="G5974" s="32">
        <v>201767</v>
      </c>
      <c r="H5974" s="32">
        <v>1</v>
      </c>
      <c r="I5974" s="22"/>
    </row>
    <row r="5975" spans="1:9" ht="27" x14ac:dyDescent="0.25">
      <c r="A5975" s="32" t="s">
        <v>2056</v>
      </c>
      <c r="B5975" s="32" t="s">
        <v>2408</v>
      </c>
      <c r="C5975" s="32" t="s">
        <v>454</v>
      </c>
      <c r="D5975" s="32" t="s">
        <v>15</v>
      </c>
      <c r="E5975" s="32" t="s">
        <v>14</v>
      </c>
      <c r="F5975" s="32">
        <v>894650</v>
      </c>
      <c r="G5975" s="32">
        <v>894650</v>
      </c>
      <c r="H5975" s="32">
        <v>1</v>
      </c>
      <c r="I5975" s="22"/>
    </row>
    <row r="5976" spans="1:9" ht="27" x14ac:dyDescent="0.25">
      <c r="A5976" s="32" t="s">
        <v>2056</v>
      </c>
      <c r="B5976" s="32" t="s">
        <v>2409</v>
      </c>
      <c r="C5976" s="32" t="s">
        <v>454</v>
      </c>
      <c r="D5976" s="32" t="s">
        <v>15</v>
      </c>
      <c r="E5976" s="32" t="s">
        <v>14</v>
      </c>
      <c r="F5976" s="32">
        <v>1130520</v>
      </c>
      <c r="G5976" s="32">
        <v>1130520</v>
      </c>
      <c r="H5976" s="32">
        <v>1</v>
      </c>
      <c r="I5976" s="22"/>
    </row>
    <row r="5977" spans="1:9" ht="27" x14ac:dyDescent="0.25">
      <c r="A5977" s="32" t="s">
        <v>2056</v>
      </c>
      <c r="B5977" s="32" t="s">
        <v>2410</v>
      </c>
      <c r="C5977" s="32" t="s">
        <v>454</v>
      </c>
      <c r="D5977" s="32" t="s">
        <v>15</v>
      </c>
      <c r="E5977" s="32" t="s">
        <v>14</v>
      </c>
      <c r="F5977" s="32">
        <v>274509</v>
      </c>
      <c r="G5977" s="32">
        <v>274509</v>
      </c>
      <c r="H5977" s="32">
        <v>1</v>
      </c>
      <c r="I5977" s="22"/>
    </row>
    <row r="5978" spans="1:9" ht="27" x14ac:dyDescent="0.25">
      <c r="A5978" s="32" t="s">
        <v>1978</v>
      </c>
      <c r="B5978" s="32" t="s">
        <v>2411</v>
      </c>
      <c r="C5978" s="32" t="s">
        <v>454</v>
      </c>
      <c r="D5978" s="32" t="s">
        <v>15</v>
      </c>
      <c r="E5978" s="32" t="s">
        <v>14</v>
      </c>
      <c r="F5978" s="32">
        <v>411765</v>
      </c>
      <c r="G5978" s="32">
        <v>411765</v>
      </c>
      <c r="H5978" s="32">
        <v>1</v>
      </c>
      <c r="I5978" s="22"/>
    </row>
    <row r="5979" spans="1:9" ht="27" x14ac:dyDescent="0.25">
      <c r="A5979" s="32" t="s">
        <v>2397</v>
      </c>
      <c r="B5979" s="32" t="s">
        <v>2412</v>
      </c>
      <c r="C5979" s="32" t="s">
        <v>1093</v>
      </c>
      <c r="D5979" s="32" t="s">
        <v>13</v>
      </c>
      <c r="E5979" s="32" t="s">
        <v>14</v>
      </c>
      <c r="F5979" s="32">
        <v>328.553</v>
      </c>
      <c r="G5979" s="32">
        <v>328.553</v>
      </c>
      <c r="H5979" s="32">
        <v>1</v>
      </c>
      <c r="I5979" s="22"/>
    </row>
    <row r="5980" spans="1:9" ht="27" x14ac:dyDescent="0.25">
      <c r="A5980" s="32" t="s">
        <v>2397</v>
      </c>
      <c r="B5980" s="32" t="s">
        <v>2413</v>
      </c>
      <c r="C5980" s="32" t="s">
        <v>1093</v>
      </c>
      <c r="D5980" s="32" t="s">
        <v>13</v>
      </c>
      <c r="E5980" s="32" t="s">
        <v>14</v>
      </c>
      <c r="F5980" s="32">
        <v>485.49700000000001</v>
      </c>
      <c r="G5980" s="32">
        <v>485.49700000000001</v>
      </c>
      <c r="H5980" s="32">
        <v>1</v>
      </c>
      <c r="I5980" s="22"/>
    </row>
    <row r="5981" spans="1:9" ht="27" x14ac:dyDescent="0.25">
      <c r="A5981" s="32" t="s">
        <v>2397</v>
      </c>
      <c r="B5981" s="32" t="s">
        <v>2414</v>
      </c>
      <c r="C5981" s="32" t="s">
        <v>1093</v>
      </c>
      <c r="D5981" s="32" t="s">
        <v>13</v>
      </c>
      <c r="E5981" s="32" t="s">
        <v>14</v>
      </c>
      <c r="F5981" s="32">
        <v>188.066</v>
      </c>
      <c r="G5981" s="32">
        <v>188.066</v>
      </c>
      <c r="H5981" s="32">
        <v>1</v>
      </c>
      <c r="I5981" s="22"/>
    </row>
    <row r="5982" spans="1:9" ht="27" x14ac:dyDescent="0.25">
      <c r="A5982" s="32" t="s">
        <v>2056</v>
      </c>
      <c r="B5982" s="32" t="s">
        <v>2415</v>
      </c>
      <c r="C5982" s="32" t="s">
        <v>1093</v>
      </c>
      <c r="D5982" s="32" t="s">
        <v>13</v>
      </c>
      <c r="E5982" s="32" t="s">
        <v>14</v>
      </c>
      <c r="F5982" s="32">
        <v>135.86500000000001</v>
      </c>
      <c r="G5982" s="32">
        <v>135.86500000000001</v>
      </c>
      <c r="H5982" s="32">
        <v>1</v>
      </c>
      <c r="I5982" s="22"/>
    </row>
    <row r="5983" spans="1:9" ht="27" x14ac:dyDescent="0.25">
      <c r="A5983" s="32" t="s">
        <v>2056</v>
      </c>
      <c r="B5983" s="32" t="s">
        <v>2416</v>
      </c>
      <c r="C5983" s="32" t="s">
        <v>1093</v>
      </c>
      <c r="D5983" s="32" t="s">
        <v>13</v>
      </c>
      <c r="E5983" s="32" t="s">
        <v>14</v>
      </c>
      <c r="F5983" s="32">
        <v>190.291</v>
      </c>
      <c r="G5983" s="32">
        <v>190.291</v>
      </c>
      <c r="H5983" s="32">
        <v>1</v>
      </c>
      <c r="I5983" s="22"/>
    </row>
    <row r="5984" spans="1:9" ht="27" x14ac:dyDescent="0.25">
      <c r="A5984" s="32" t="s">
        <v>2056</v>
      </c>
      <c r="B5984" s="32" t="s">
        <v>2417</v>
      </c>
      <c r="C5984" s="32" t="s">
        <v>1093</v>
      </c>
      <c r="D5984" s="32" t="s">
        <v>13</v>
      </c>
      <c r="E5984" s="32" t="s">
        <v>14</v>
      </c>
      <c r="F5984" s="32">
        <v>218.16499999999999</v>
      </c>
      <c r="G5984" s="32">
        <v>218.16499999999999</v>
      </c>
      <c r="H5984" s="32">
        <v>1</v>
      </c>
      <c r="I5984" s="22"/>
    </row>
    <row r="5985" spans="1:9" ht="27" x14ac:dyDescent="0.25">
      <c r="A5985" s="32" t="s">
        <v>2056</v>
      </c>
      <c r="B5985" s="32" t="s">
        <v>2418</v>
      </c>
      <c r="C5985" s="32" t="s">
        <v>1093</v>
      </c>
      <c r="D5985" s="32" t="s">
        <v>13</v>
      </c>
      <c r="E5985" s="32" t="s">
        <v>14</v>
      </c>
      <c r="F5985" s="32">
        <v>32.673000000000002</v>
      </c>
      <c r="G5985" s="32">
        <v>32.673000000000002</v>
      </c>
      <c r="H5985" s="32">
        <v>1</v>
      </c>
      <c r="I5985" s="22"/>
    </row>
    <row r="5986" spans="1:9" ht="27" x14ac:dyDescent="0.25">
      <c r="A5986" s="32" t="s">
        <v>2056</v>
      </c>
      <c r="B5986" s="32" t="s">
        <v>2419</v>
      </c>
      <c r="C5986" s="32" t="s">
        <v>1093</v>
      </c>
      <c r="D5986" s="32" t="s">
        <v>13</v>
      </c>
      <c r="E5986" s="32" t="s">
        <v>14</v>
      </c>
      <c r="F5986" s="32">
        <v>51.137</v>
      </c>
      <c r="G5986" s="32">
        <v>51.137</v>
      </c>
      <c r="H5986" s="32">
        <v>1</v>
      </c>
      <c r="I5986" s="22"/>
    </row>
    <row r="5987" spans="1:9" ht="27" x14ac:dyDescent="0.25">
      <c r="A5987" s="32" t="s">
        <v>2056</v>
      </c>
      <c r="B5987" s="32" t="s">
        <v>2420</v>
      </c>
      <c r="C5987" s="32" t="s">
        <v>1093</v>
      </c>
      <c r="D5987" s="32" t="s">
        <v>13</v>
      </c>
      <c r="E5987" s="32" t="s">
        <v>14</v>
      </c>
      <c r="F5987" s="32">
        <v>60.53</v>
      </c>
      <c r="G5987" s="32">
        <v>60.53</v>
      </c>
      <c r="H5987" s="32">
        <v>1</v>
      </c>
      <c r="I5987" s="22"/>
    </row>
    <row r="5988" spans="1:9" ht="27" x14ac:dyDescent="0.25">
      <c r="A5988" s="32" t="s">
        <v>2056</v>
      </c>
      <c r="B5988" s="32" t="s">
        <v>2421</v>
      </c>
      <c r="C5988" s="32" t="s">
        <v>1093</v>
      </c>
      <c r="D5988" s="32" t="s">
        <v>13</v>
      </c>
      <c r="E5988" s="32" t="s">
        <v>14</v>
      </c>
      <c r="F5988" s="32">
        <v>268.39499999999998</v>
      </c>
      <c r="G5988" s="32">
        <v>268.39499999999998</v>
      </c>
      <c r="H5988" s="32">
        <v>1</v>
      </c>
      <c r="I5988" s="22"/>
    </row>
    <row r="5989" spans="1:9" ht="27" x14ac:dyDescent="0.25">
      <c r="A5989" s="32" t="s">
        <v>2056</v>
      </c>
      <c r="B5989" s="32" t="s">
        <v>2422</v>
      </c>
      <c r="C5989" s="32" t="s">
        <v>1093</v>
      </c>
      <c r="D5989" s="32" t="s">
        <v>13</v>
      </c>
      <c r="E5989" s="32" t="s">
        <v>14</v>
      </c>
      <c r="F5989" s="32">
        <v>376.84</v>
      </c>
      <c r="G5989" s="32">
        <v>376.84</v>
      </c>
      <c r="H5989" s="32">
        <v>1</v>
      </c>
      <c r="I5989" s="22"/>
    </row>
    <row r="5990" spans="1:9" ht="27" x14ac:dyDescent="0.25">
      <c r="A5990" s="32" t="s">
        <v>2056</v>
      </c>
      <c r="B5990" s="32" t="s">
        <v>5765</v>
      </c>
      <c r="C5990" s="32" t="s">
        <v>454</v>
      </c>
      <c r="D5990" s="32" t="s">
        <v>15</v>
      </c>
      <c r="E5990" s="32" t="s">
        <v>14</v>
      </c>
      <c r="F5990" s="32">
        <v>0</v>
      </c>
      <c r="G5990" s="32">
        <v>0</v>
      </c>
      <c r="H5990" s="32">
        <v>1</v>
      </c>
      <c r="I5990" s="22"/>
    </row>
    <row r="5991" spans="1:9" ht="27" x14ac:dyDescent="0.25">
      <c r="A5991" s="32" t="s">
        <v>2056</v>
      </c>
      <c r="B5991" s="32" t="s">
        <v>5766</v>
      </c>
      <c r="C5991" s="32" t="s">
        <v>454</v>
      </c>
      <c r="D5991" s="32" t="s">
        <v>15</v>
      </c>
      <c r="E5991" s="32" t="s">
        <v>14</v>
      </c>
      <c r="F5991" s="32">
        <v>0</v>
      </c>
      <c r="G5991" s="32">
        <v>0</v>
      </c>
      <c r="H5991" s="32">
        <v>1</v>
      </c>
      <c r="I5991" s="22"/>
    </row>
    <row r="5992" spans="1:9" ht="27" x14ac:dyDescent="0.25">
      <c r="A5992" s="32" t="s">
        <v>2056</v>
      </c>
      <c r="B5992" s="32" t="s">
        <v>5767</v>
      </c>
      <c r="C5992" s="32" t="s">
        <v>454</v>
      </c>
      <c r="D5992" s="32" t="s">
        <v>15</v>
      </c>
      <c r="E5992" s="32" t="s">
        <v>14</v>
      </c>
      <c r="F5992" s="32">
        <v>0</v>
      </c>
      <c r="G5992" s="32">
        <v>0</v>
      </c>
      <c r="H5992" s="32">
        <v>1</v>
      </c>
      <c r="I5992" s="22"/>
    </row>
    <row r="5993" spans="1:9" ht="27" x14ac:dyDescent="0.25">
      <c r="A5993" s="32" t="s">
        <v>2056</v>
      </c>
      <c r="B5993" s="32" t="s">
        <v>5768</v>
      </c>
      <c r="C5993" s="32" t="s">
        <v>454</v>
      </c>
      <c r="D5993" s="32" t="s">
        <v>15</v>
      </c>
      <c r="E5993" s="32" t="s">
        <v>14</v>
      </c>
      <c r="F5993" s="32">
        <v>0</v>
      </c>
      <c r="G5993" s="32">
        <v>0</v>
      </c>
      <c r="H5993" s="32">
        <v>1</v>
      </c>
      <c r="I5993" s="22"/>
    </row>
    <row r="5994" spans="1:9" ht="27" x14ac:dyDescent="0.25">
      <c r="A5994" s="32" t="s">
        <v>2056</v>
      </c>
      <c r="B5994" s="32" t="s">
        <v>5769</v>
      </c>
      <c r="C5994" s="32" t="s">
        <v>454</v>
      </c>
      <c r="D5994" s="32" t="s">
        <v>15</v>
      </c>
      <c r="E5994" s="32" t="s">
        <v>14</v>
      </c>
      <c r="F5994" s="32">
        <v>0</v>
      </c>
      <c r="G5994" s="32">
        <v>0</v>
      </c>
      <c r="H5994" s="32">
        <v>1</v>
      </c>
      <c r="I5994" s="22"/>
    </row>
    <row r="5995" spans="1:9" ht="27" x14ac:dyDescent="0.25">
      <c r="A5995" s="32" t="s">
        <v>2056</v>
      </c>
      <c r="B5995" s="32" t="s">
        <v>5770</v>
      </c>
      <c r="C5995" s="32" t="s">
        <v>454</v>
      </c>
      <c r="D5995" s="32" t="s">
        <v>15</v>
      </c>
      <c r="E5995" s="32" t="s">
        <v>14</v>
      </c>
      <c r="F5995" s="32">
        <v>0</v>
      </c>
      <c r="G5995" s="32">
        <v>0</v>
      </c>
      <c r="H5995" s="32">
        <v>1</v>
      </c>
      <c r="I5995" s="22"/>
    </row>
    <row r="5996" spans="1:9" ht="27" x14ac:dyDescent="0.25">
      <c r="A5996" s="32" t="s">
        <v>2056</v>
      </c>
      <c r="B5996" s="32" t="s">
        <v>5771</v>
      </c>
      <c r="C5996" s="32" t="s">
        <v>454</v>
      </c>
      <c r="D5996" s="32" t="s">
        <v>15</v>
      </c>
      <c r="E5996" s="32" t="s">
        <v>14</v>
      </c>
      <c r="F5996" s="32">
        <v>0</v>
      </c>
      <c r="G5996" s="32">
        <v>0</v>
      </c>
      <c r="H5996" s="32">
        <v>1</v>
      </c>
      <c r="I5996" s="22"/>
    </row>
    <row r="5997" spans="1:9" ht="27" x14ac:dyDescent="0.25">
      <c r="A5997" s="32">
        <v>5112</v>
      </c>
      <c r="B5997" s="32" t="s">
        <v>5838</v>
      </c>
      <c r="C5997" s="32" t="s">
        <v>454</v>
      </c>
      <c r="D5997" s="32" t="s">
        <v>1212</v>
      </c>
      <c r="E5997" s="32" t="s">
        <v>14</v>
      </c>
      <c r="F5997" s="32">
        <v>0</v>
      </c>
      <c r="G5997" s="32">
        <v>0</v>
      </c>
      <c r="H5997" s="32">
        <v>1</v>
      </c>
      <c r="I5997" s="22"/>
    </row>
    <row r="5998" spans="1:9" ht="27" x14ac:dyDescent="0.25">
      <c r="A5998" s="32" t="s">
        <v>2056</v>
      </c>
      <c r="B5998" s="32" t="s">
        <v>5839</v>
      </c>
      <c r="C5998" s="32" t="s">
        <v>454</v>
      </c>
      <c r="D5998" s="32" t="s">
        <v>15</v>
      </c>
      <c r="E5998" s="32" t="s">
        <v>14</v>
      </c>
      <c r="F5998" s="32">
        <v>0</v>
      </c>
      <c r="G5998" s="32">
        <v>0</v>
      </c>
      <c r="H5998" s="32">
        <v>1</v>
      </c>
      <c r="I5998" s="22"/>
    </row>
    <row r="5999" spans="1:9" ht="27" x14ac:dyDescent="0.25">
      <c r="A5999" s="32" t="s">
        <v>2056</v>
      </c>
      <c r="B5999" s="32" t="s">
        <v>5840</v>
      </c>
      <c r="C5999" s="32" t="s">
        <v>454</v>
      </c>
      <c r="D5999" s="32" t="s">
        <v>1212</v>
      </c>
      <c r="E5999" s="32" t="s">
        <v>14</v>
      </c>
      <c r="F5999" s="32">
        <v>0</v>
      </c>
      <c r="G5999" s="32">
        <v>0</v>
      </c>
      <c r="H5999" s="32">
        <v>1</v>
      </c>
      <c r="I5999" s="22"/>
    </row>
    <row r="6000" spans="1:9" ht="27" x14ac:dyDescent="0.25">
      <c r="A6000" s="32" t="s">
        <v>2056</v>
      </c>
      <c r="B6000" s="32" t="s">
        <v>5841</v>
      </c>
      <c r="C6000" s="32" t="s">
        <v>454</v>
      </c>
      <c r="D6000" s="32" t="s">
        <v>1212</v>
      </c>
      <c r="E6000" s="32" t="s">
        <v>14</v>
      </c>
      <c r="F6000" s="32">
        <v>0</v>
      </c>
      <c r="G6000" s="32">
        <v>0</v>
      </c>
      <c r="H6000" s="32">
        <v>1</v>
      </c>
      <c r="I6000" s="22"/>
    </row>
    <row r="6001" spans="1:16384" ht="27" x14ac:dyDescent="0.25">
      <c r="A6001" s="32" t="s">
        <v>2056</v>
      </c>
      <c r="B6001" s="32" t="s">
        <v>5842</v>
      </c>
      <c r="C6001" s="32" t="s">
        <v>454</v>
      </c>
      <c r="D6001" s="32" t="s">
        <v>1212</v>
      </c>
      <c r="E6001" s="32" t="s">
        <v>14</v>
      </c>
      <c r="F6001" s="32">
        <v>0</v>
      </c>
      <c r="G6001" s="32">
        <v>0</v>
      </c>
      <c r="H6001" s="32">
        <v>1</v>
      </c>
      <c r="I6001" s="22"/>
    </row>
    <row r="6002" spans="1:16384" ht="27" x14ac:dyDescent="0.25">
      <c r="A6002" s="32" t="s">
        <v>2056</v>
      </c>
      <c r="B6002" s="32" t="s">
        <v>5843</v>
      </c>
      <c r="C6002" s="32" t="s">
        <v>454</v>
      </c>
      <c r="D6002" s="32" t="s">
        <v>1212</v>
      </c>
      <c r="E6002" s="32" t="s">
        <v>14</v>
      </c>
      <c r="F6002" s="32">
        <v>0</v>
      </c>
      <c r="G6002" s="32">
        <v>0</v>
      </c>
      <c r="H6002" s="32">
        <v>1</v>
      </c>
      <c r="I6002" s="22"/>
    </row>
    <row r="6003" spans="1:16384" ht="27" x14ac:dyDescent="0.25">
      <c r="A6003" s="32" t="s">
        <v>2056</v>
      </c>
      <c r="B6003" s="32" t="s">
        <v>5844</v>
      </c>
      <c r="C6003" s="32" t="s">
        <v>454</v>
      </c>
      <c r="D6003" s="32" t="s">
        <v>15</v>
      </c>
      <c r="E6003" s="32" t="s">
        <v>14</v>
      </c>
      <c r="F6003" s="32">
        <v>0</v>
      </c>
      <c r="G6003" s="32">
        <v>0</v>
      </c>
      <c r="H6003" s="32">
        <v>1</v>
      </c>
      <c r="I6003" s="22"/>
    </row>
    <row r="6004" spans="1:16384" ht="27" x14ac:dyDescent="0.25">
      <c r="A6004" s="32">
        <v>5112</v>
      </c>
      <c r="B6004" s="32" t="s">
        <v>1833</v>
      </c>
      <c r="C6004" s="32" t="s">
        <v>454</v>
      </c>
      <c r="D6004" s="32" t="s">
        <v>1212</v>
      </c>
      <c r="E6004" s="32" t="s">
        <v>14</v>
      </c>
      <c r="F6004" s="32">
        <v>1095177</v>
      </c>
      <c r="G6004" s="32">
        <v>1095177</v>
      </c>
      <c r="H6004" s="32">
        <v>1</v>
      </c>
      <c r="I6004" s="22"/>
    </row>
    <row r="6005" spans="1:16384" ht="15" customHeight="1" x14ac:dyDescent="0.25">
      <c r="A6005" s="133" t="s">
        <v>720</v>
      </c>
      <c r="B6005" s="134"/>
      <c r="C6005" s="134"/>
      <c r="D6005" s="134"/>
      <c r="E6005" s="134"/>
      <c r="F6005" s="134"/>
      <c r="G6005" s="134"/>
      <c r="H6005" s="135"/>
      <c r="I6005" s="22"/>
    </row>
    <row r="6006" spans="1:16384" ht="15" customHeight="1" x14ac:dyDescent="0.25">
      <c r="A6006" s="136" t="s">
        <v>12</v>
      </c>
      <c r="B6006" s="137"/>
      <c r="C6006" s="137"/>
      <c r="D6006" s="137"/>
      <c r="E6006" s="137"/>
      <c r="F6006" s="137"/>
      <c r="G6006" s="137"/>
      <c r="H6006" s="138"/>
      <c r="I6006" s="22"/>
    </row>
    <row r="6007" spans="1:16384" x14ac:dyDescent="0.25">
      <c r="A6007" s="29">
        <v>4239</v>
      </c>
      <c r="B6007" s="29" t="s">
        <v>721</v>
      </c>
      <c r="C6007" s="29" t="s">
        <v>27</v>
      </c>
      <c r="D6007" s="29" t="s">
        <v>13</v>
      </c>
      <c r="E6007" s="29" t="s">
        <v>14</v>
      </c>
      <c r="F6007" s="29">
        <v>500000</v>
      </c>
      <c r="G6007" s="29">
        <v>500000</v>
      </c>
      <c r="H6007" s="29">
        <v>1</v>
      </c>
      <c r="I6007" s="22"/>
    </row>
    <row r="6008" spans="1:16384" x14ac:dyDescent="0.25">
      <c r="A6008" s="29">
        <v>4239</v>
      </c>
      <c r="B6008" s="29" t="s">
        <v>721</v>
      </c>
      <c r="C6008" s="29" t="s">
        <v>27</v>
      </c>
      <c r="D6008" s="29" t="s">
        <v>13</v>
      </c>
      <c r="E6008" s="29" t="s">
        <v>14</v>
      </c>
      <c r="F6008" s="29">
        <v>0</v>
      </c>
      <c r="G6008" s="29">
        <v>0</v>
      </c>
      <c r="H6008" s="29">
        <v>1</v>
      </c>
      <c r="I6008" s="22"/>
    </row>
    <row r="6009" spans="1:16384" ht="15" customHeight="1" x14ac:dyDescent="0.25">
      <c r="A6009" s="133" t="s">
        <v>722</v>
      </c>
      <c r="B6009" s="134"/>
      <c r="C6009" s="134"/>
      <c r="D6009" s="134"/>
      <c r="E6009" s="134"/>
      <c r="F6009" s="134"/>
      <c r="G6009" s="134"/>
      <c r="H6009" s="135"/>
      <c r="I6009" s="22"/>
    </row>
    <row r="6010" spans="1:16384" ht="15" customHeight="1" x14ac:dyDescent="0.25">
      <c r="A6010" s="136" t="s">
        <v>12</v>
      </c>
      <c r="B6010" s="137"/>
      <c r="C6010" s="137"/>
      <c r="D6010" s="137"/>
      <c r="E6010" s="137"/>
      <c r="F6010" s="137"/>
      <c r="G6010" s="137"/>
      <c r="H6010" s="138"/>
      <c r="I6010" s="22"/>
    </row>
    <row r="6011" spans="1:16384" x14ac:dyDescent="0.25">
      <c r="A6011" s="29"/>
      <c r="B6011" s="29"/>
      <c r="C6011" s="29"/>
      <c r="D6011" s="29"/>
      <c r="E6011" s="29"/>
      <c r="F6011" s="29"/>
      <c r="G6011" s="29"/>
      <c r="H6011" s="29"/>
      <c r="I6011" s="22"/>
    </row>
    <row r="6012" spans="1:16384" x14ac:dyDescent="0.25">
      <c r="A6012" s="29">
        <v>4239</v>
      </c>
      <c r="B6012" s="29" t="s">
        <v>719</v>
      </c>
      <c r="C6012" s="29" t="s">
        <v>27</v>
      </c>
      <c r="D6012" s="29" t="s">
        <v>13</v>
      </c>
      <c r="E6012" s="29" t="s">
        <v>14</v>
      </c>
      <c r="F6012" s="29">
        <v>1200000</v>
      </c>
      <c r="G6012" s="29">
        <v>1200000</v>
      </c>
      <c r="H6012" s="29">
        <v>1</v>
      </c>
      <c r="I6012" s="22"/>
    </row>
    <row r="6013" spans="1:16384" ht="15" customHeight="1" x14ac:dyDescent="0.25">
      <c r="A6013" s="133" t="s">
        <v>6963</v>
      </c>
      <c r="B6013" s="134"/>
      <c r="C6013" s="134"/>
      <c r="D6013" s="134"/>
      <c r="E6013" s="134"/>
      <c r="F6013" s="134"/>
      <c r="G6013" s="134"/>
      <c r="H6013" s="135"/>
      <c r="I6013" s="22"/>
    </row>
    <row r="6014" spans="1:16384" x14ac:dyDescent="0.25">
      <c r="A6014" s="136" t="s">
        <v>16</v>
      </c>
      <c r="B6014" s="137"/>
      <c r="C6014" s="137"/>
      <c r="D6014" s="137"/>
      <c r="E6014" s="137"/>
      <c r="F6014" s="137"/>
      <c r="G6014" s="137"/>
      <c r="H6014" s="138"/>
      <c r="I6014" s="136"/>
      <c r="J6014" s="137"/>
      <c r="K6014" s="137"/>
      <c r="L6014" s="137"/>
      <c r="M6014" s="137"/>
      <c r="N6014" s="137"/>
      <c r="O6014" s="137"/>
      <c r="P6014" s="138"/>
      <c r="Q6014" s="136"/>
      <c r="R6014" s="137"/>
      <c r="S6014" s="137"/>
      <c r="T6014" s="137"/>
      <c r="U6014" s="137"/>
      <c r="V6014" s="137"/>
      <c r="W6014" s="137"/>
      <c r="X6014" s="138"/>
      <c r="Y6014" s="136"/>
      <c r="Z6014" s="137"/>
      <c r="AA6014" s="137"/>
      <c r="AB6014" s="137"/>
      <c r="AC6014" s="137"/>
      <c r="AD6014" s="137"/>
      <c r="AE6014" s="137"/>
      <c r="AF6014" s="138"/>
      <c r="AG6014" s="136"/>
      <c r="AH6014" s="137"/>
      <c r="AI6014" s="137"/>
      <c r="AJ6014" s="137"/>
      <c r="AK6014" s="137"/>
      <c r="AL6014" s="137"/>
      <c r="AM6014" s="137"/>
      <c r="AN6014" s="138"/>
      <c r="AO6014" s="136"/>
      <c r="AP6014" s="137"/>
      <c r="AQ6014" s="137"/>
      <c r="AR6014" s="137"/>
      <c r="AS6014" s="137"/>
      <c r="AT6014" s="137"/>
      <c r="AU6014" s="137"/>
      <c r="AV6014" s="138"/>
      <c r="AW6014" s="136"/>
      <c r="AX6014" s="137"/>
      <c r="AY6014" s="137"/>
      <c r="AZ6014" s="137"/>
      <c r="BA6014" s="137"/>
      <c r="BB6014" s="137"/>
      <c r="BC6014" s="137"/>
      <c r="BD6014" s="138"/>
      <c r="BE6014" s="136"/>
      <c r="BF6014" s="137"/>
      <c r="BG6014" s="137"/>
      <c r="BH6014" s="137"/>
      <c r="BI6014" s="137"/>
      <c r="BJ6014" s="137"/>
      <c r="BK6014" s="137"/>
      <c r="BL6014" s="138"/>
      <c r="BM6014" s="136"/>
      <c r="BN6014" s="137"/>
      <c r="BO6014" s="137"/>
      <c r="BP6014" s="137"/>
      <c r="BQ6014" s="137"/>
      <c r="BR6014" s="137"/>
      <c r="BS6014" s="137"/>
      <c r="BT6014" s="138"/>
      <c r="BU6014" s="136"/>
      <c r="BV6014" s="137"/>
      <c r="BW6014" s="137"/>
      <c r="BX6014" s="137"/>
      <c r="BY6014" s="137"/>
      <c r="BZ6014" s="137"/>
      <c r="CA6014" s="137"/>
      <c r="CB6014" s="138"/>
      <c r="CC6014" s="136"/>
      <c r="CD6014" s="137"/>
      <c r="CE6014" s="137"/>
      <c r="CF6014" s="137"/>
      <c r="CG6014" s="137"/>
      <c r="CH6014" s="137"/>
      <c r="CI6014" s="137"/>
      <c r="CJ6014" s="138"/>
      <c r="CK6014" s="136"/>
      <c r="CL6014" s="137"/>
      <c r="CM6014" s="137"/>
      <c r="CN6014" s="137"/>
      <c r="CO6014" s="137"/>
      <c r="CP6014" s="137"/>
      <c r="CQ6014" s="137"/>
      <c r="CR6014" s="138"/>
      <c r="CS6014" s="136"/>
      <c r="CT6014" s="137"/>
      <c r="CU6014" s="137"/>
      <c r="CV6014" s="137"/>
      <c r="CW6014" s="137"/>
      <c r="CX6014" s="137"/>
      <c r="CY6014" s="137"/>
      <c r="CZ6014" s="138"/>
      <c r="DA6014" s="136"/>
      <c r="DB6014" s="137"/>
      <c r="DC6014" s="137"/>
      <c r="DD6014" s="137"/>
      <c r="DE6014" s="137"/>
      <c r="DF6014" s="137"/>
      <c r="DG6014" s="137"/>
      <c r="DH6014" s="138"/>
      <c r="DI6014" s="136"/>
      <c r="DJ6014" s="137"/>
      <c r="DK6014" s="137"/>
      <c r="DL6014" s="137"/>
      <c r="DM6014" s="137"/>
      <c r="DN6014" s="137"/>
      <c r="DO6014" s="137"/>
      <c r="DP6014" s="138"/>
      <c r="DQ6014" s="136"/>
      <c r="DR6014" s="137"/>
      <c r="DS6014" s="137"/>
      <c r="DT6014" s="137"/>
      <c r="DU6014" s="137"/>
      <c r="DV6014" s="137"/>
      <c r="DW6014" s="137"/>
      <c r="DX6014" s="138"/>
      <c r="DY6014" s="136"/>
      <c r="DZ6014" s="137"/>
      <c r="EA6014" s="137"/>
      <c r="EB6014" s="137"/>
      <c r="EC6014" s="137"/>
      <c r="ED6014" s="137"/>
      <c r="EE6014" s="137"/>
      <c r="EF6014" s="138"/>
      <c r="EG6014" s="136"/>
      <c r="EH6014" s="137"/>
      <c r="EI6014" s="137"/>
      <c r="EJ6014" s="137"/>
      <c r="EK6014" s="137"/>
      <c r="EL6014" s="137"/>
      <c r="EM6014" s="137"/>
      <c r="EN6014" s="138"/>
      <c r="EO6014" s="136"/>
      <c r="EP6014" s="137"/>
      <c r="EQ6014" s="137"/>
      <c r="ER6014" s="137"/>
      <c r="ES6014" s="137"/>
      <c r="ET6014" s="137"/>
      <c r="EU6014" s="137"/>
      <c r="EV6014" s="138"/>
      <c r="EW6014" s="136"/>
      <c r="EX6014" s="137"/>
      <c r="EY6014" s="137"/>
      <c r="EZ6014" s="137"/>
      <c r="FA6014" s="137"/>
      <c r="FB6014" s="137"/>
      <c r="FC6014" s="137"/>
      <c r="FD6014" s="138"/>
      <c r="FE6014" s="136"/>
      <c r="FF6014" s="137"/>
      <c r="FG6014" s="137"/>
      <c r="FH6014" s="137"/>
      <c r="FI6014" s="137"/>
      <c r="FJ6014" s="137"/>
      <c r="FK6014" s="137"/>
      <c r="FL6014" s="138"/>
      <c r="FM6014" s="136"/>
      <c r="FN6014" s="137"/>
      <c r="FO6014" s="137"/>
      <c r="FP6014" s="137"/>
      <c r="FQ6014" s="137"/>
      <c r="FR6014" s="137"/>
      <c r="FS6014" s="137"/>
      <c r="FT6014" s="138"/>
      <c r="FU6014" s="136"/>
      <c r="FV6014" s="137"/>
      <c r="FW6014" s="137"/>
      <c r="FX6014" s="137"/>
      <c r="FY6014" s="137"/>
      <c r="FZ6014" s="137"/>
      <c r="GA6014" s="137"/>
      <c r="GB6014" s="138"/>
      <c r="GC6014" s="136"/>
      <c r="GD6014" s="137"/>
      <c r="GE6014" s="137"/>
      <c r="GF6014" s="137"/>
      <c r="GG6014" s="137"/>
      <c r="GH6014" s="137"/>
      <c r="GI6014" s="137"/>
      <c r="GJ6014" s="138"/>
      <c r="GK6014" s="136"/>
      <c r="GL6014" s="137"/>
      <c r="GM6014" s="137"/>
      <c r="GN6014" s="137"/>
      <c r="GO6014" s="137"/>
      <c r="GP6014" s="137"/>
      <c r="GQ6014" s="137"/>
      <c r="GR6014" s="138"/>
      <c r="GS6014" s="136"/>
      <c r="GT6014" s="137"/>
      <c r="GU6014" s="137"/>
      <c r="GV6014" s="137"/>
      <c r="GW6014" s="137"/>
      <c r="GX6014" s="137"/>
      <c r="GY6014" s="137"/>
      <c r="GZ6014" s="138"/>
      <c r="HA6014" s="136"/>
      <c r="HB6014" s="137"/>
      <c r="HC6014" s="137"/>
      <c r="HD6014" s="137"/>
      <c r="HE6014" s="137"/>
      <c r="HF6014" s="137"/>
      <c r="HG6014" s="137"/>
      <c r="HH6014" s="138"/>
      <c r="HI6014" s="136"/>
      <c r="HJ6014" s="137"/>
      <c r="HK6014" s="137"/>
      <c r="HL6014" s="137"/>
      <c r="HM6014" s="137"/>
      <c r="HN6014" s="137"/>
      <c r="HO6014" s="137"/>
      <c r="HP6014" s="138"/>
      <c r="HQ6014" s="136"/>
      <c r="HR6014" s="137"/>
      <c r="HS6014" s="137"/>
      <c r="HT6014" s="137"/>
      <c r="HU6014" s="137"/>
      <c r="HV6014" s="137"/>
      <c r="HW6014" s="137"/>
      <c r="HX6014" s="138"/>
      <c r="HY6014" s="136"/>
      <c r="HZ6014" s="137"/>
      <c r="IA6014" s="137"/>
      <c r="IB6014" s="137"/>
      <c r="IC6014" s="137"/>
      <c r="ID6014" s="137"/>
      <c r="IE6014" s="137"/>
      <c r="IF6014" s="138"/>
      <c r="IG6014" s="136"/>
      <c r="IH6014" s="137"/>
      <c r="II6014" s="137"/>
      <c r="IJ6014" s="137"/>
      <c r="IK6014" s="137"/>
      <c r="IL6014" s="137"/>
      <c r="IM6014" s="137"/>
      <c r="IN6014" s="138"/>
      <c r="IO6014" s="136"/>
      <c r="IP6014" s="137"/>
      <c r="IQ6014" s="137"/>
      <c r="IR6014" s="137"/>
      <c r="IS6014" s="137"/>
      <c r="IT6014" s="137"/>
      <c r="IU6014" s="137"/>
      <c r="IV6014" s="138"/>
      <c r="IW6014" s="136"/>
      <c r="IX6014" s="137"/>
      <c r="IY6014" s="137"/>
      <c r="IZ6014" s="137"/>
      <c r="JA6014" s="137"/>
      <c r="JB6014" s="137"/>
      <c r="JC6014" s="137"/>
      <c r="JD6014" s="138"/>
      <c r="JE6014" s="136"/>
      <c r="JF6014" s="137"/>
      <c r="JG6014" s="137"/>
      <c r="JH6014" s="137"/>
      <c r="JI6014" s="137"/>
      <c r="JJ6014" s="137"/>
      <c r="JK6014" s="137"/>
      <c r="JL6014" s="138"/>
      <c r="JM6014" s="136"/>
      <c r="JN6014" s="137"/>
      <c r="JO6014" s="137"/>
      <c r="JP6014" s="137"/>
      <c r="JQ6014" s="137"/>
      <c r="JR6014" s="137"/>
      <c r="JS6014" s="137"/>
      <c r="JT6014" s="138"/>
      <c r="JU6014" s="136"/>
      <c r="JV6014" s="137"/>
      <c r="JW6014" s="137"/>
      <c r="JX6014" s="137"/>
      <c r="JY6014" s="137"/>
      <c r="JZ6014" s="137"/>
      <c r="KA6014" s="137"/>
      <c r="KB6014" s="138"/>
      <c r="KC6014" s="136"/>
      <c r="KD6014" s="137"/>
      <c r="KE6014" s="137"/>
      <c r="KF6014" s="137"/>
      <c r="KG6014" s="137"/>
      <c r="KH6014" s="137"/>
      <c r="KI6014" s="137"/>
      <c r="KJ6014" s="138"/>
      <c r="KK6014" s="136"/>
      <c r="KL6014" s="137"/>
      <c r="KM6014" s="137"/>
      <c r="KN6014" s="137"/>
      <c r="KO6014" s="137"/>
      <c r="KP6014" s="137"/>
      <c r="KQ6014" s="137"/>
      <c r="KR6014" s="138"/>
      <c r="KS6014" s="136"/>
      <c r="KT6014" s="137"/>
      <c r="KU6014" s="137"/>
      <c r="KV6014" s="137"/>
      <c r="KW6014" s="137"/>
      <c r="KX6014" s="137"/>
      <c r="KY6014" s="137"/>
      <c r="KZ6014" s="138"/>
      <c r="LA6014" s="136"/>
      <c r="LB6014" s="137"/>
      <c r="LC6014" s="137"/>
      <c r="LD6014" s="137"/>
      <c r="LE6014" s="137"/>
      <c r="LF6014" s="137"/>
      <c r="LG6014" s="137"/>
      <c r="LH6014" s="138"/>
      <c r="LI6014" s="136"/>
      <c r="LJ6014" s="137"/>
      <c r="LK6014" s="137"/>
      <c r="LL6014" s="137"/>
      <c r="LM6014" s="137"/>
      <c r="LN6014" s="137"/>
      <c r="LO6014" s="137"/>
      <c r="LP6014" s="138"/>
      <c r="LQ6014" s="136"/>
      <c r="LR6014" s="137"/>
      <c r="LS6014" s="137"/>
      <c r="LT6014" s="137"/>
      <c r="LU6014" s="137"/>
      <c r="LV6014" s="137"/>
      <c r="LW6014" s="137"/>
      <c r="LX6014" s="138"/>
      <c r="LY6014" s="136"/>
      <c r="LZ6014" s="137"/>
      <c r="MA6014" s="137"/>
      <c r="MB6014" s="137"/>
      <c r="MC6014" s="137"/>
      <c r="MD6014" s="137"/>
      <c r="ME6014" s="137"/>
      <c r="MF6014" s="138"/>
      <c r="MG6014" s="136"/>
      <c r="MH6014" s="137"/>
      <c r="MI6014" s="137"/>
      <c r="MJ6014" s="137"/>
      <c r="MK6014" s="137"/>
      <c r="ML6014" s="137"/>
      <c r="MM6014" s="137"/>
      <c r="MN6014" s="138"/>
      <c r="MO6014" s="136"/>
      <c r="MP6014" s="137"/>
      <c r="MQ6014" s="137"/>
      <c r="MR6014" s="137"/>
      <c r="MS6014" s="137"/>
      <c r="MT6014" s="137"/>
      <c r="MU6014" s="137"/>
      <c r="MV6014" s="138"/>
      <c r="MW6014" s="136"/>
      <c r="MX6014" s="137"/>
      <c r="MY6014" s="137"/>
      <c r="MZ6014" s="137"/>
      <c r="NA6014" s="137"/>
      <c r="NB6014" s="137"/>
      <c r="NC6014" s="137"/>
      <c r="ND6014" s="138"/>
      <c r="NE6014" s="136"/>
      <c r="NF6014" s="137"/>
      <c r="NG6014" s="137"/>
      <c r="NH6014" s="137"/>
      <c r="NI6014" s="137"/>
      <c r="NJ6014" s="137"/>
      <c r="NK6014" s="137"/>
      <c r="NL6014" s="138"/>
      <c r="NM6014" s="136"/>
      <c r="NN6014" s="137"/>
      <c r="NO6014" s="137"/>
      <c r="NP6014" s="137"/>
      <c r="NQ6014" s="137"/>
      <c r="NR6014" s="137"/>
      <c r="NS6014" s="137"/>
      <c r="NT6014" s="138"/>
      <c r="NU6014" s="136"/>
      <c r="NV6014" s="137"/>
      <c r="NW6014" s="137"/>
      <c r="NX6014" s="137"/>
      <c r="NY6014" s="137"/>
      <c r="NZ6014" s="137"/>
      <c r="OA6014" s="137"/>
      <c r="OB6014" s="138"/>
      <c r="OC6014" s="136"/>
      <c r="OD6014" s="137"/>
      <c r="OE6014" s="137"/>
      <c r="OF6014" s="137"/>
      <c r="OG6014" s="137"/>
      <c r="OH6014" s="137"/>
      <c r="OI6014" s="137"/>
      <c r="OJ6014" s="138"/>
      <c r="OK6014" s="136"/>
      <c r="OL6014" s="137"/>
      <c r="OM6014" s="137"/>
      <c r="ON6014" s="137"/>
      <c r="OO6014" s="137"/>
      <c r="OP6014" s="137"/>
      <c r="OQ6014" s="137"/>
      <c r="OR6014" s="138"/>
      <c r="OS6014" s="136"/>
      <c r="OT6014" s="137"/>
      <c r="OU6014" s="137"/>
      <c r="OV6014" s="137"/>
      <c r="OW6014" s="137"/>
      <c r="OX6014" s="137"/>
      <c r="OY6014" s="137"/>
      <c r="OZ6014" s="138"/>
      <c r="PA6014" s="136"/>
      <c r="PB6014" s="137"/>
      <c r="PC6014" s="137"/>
      <c r="PD6014" s="137"/>
      <c r="PE6014" s="137"/>
      <c r="PF6014" s="137"/>
      <c r="PG6014" s="137"/>
      <c r="PH6014" s="138"/>
      <c r="PI6014" s="136"/>
      <c r="PJ6014" s="137"/>
      <c r="PK6014" s="137"/>
      <c r="PL6014" s="137"/>
      <c r="PM6014" s="137"/>
      <c r="PN6014" s="137"/>
      <c r="PO6014" s="137"/>
      <c r="PP6014" s="138"/>
      <c r="PQ6014" s="136"/>
      <c r="PR6014" s="137"/>
      <c r="PS6014" s="137"/>
      <c r="PT6014" s="137"/>
      <c r="PU6014" s="137"/>
      <c r="PV6014" s="137"/>
      <c r="PW6014" s="137"/>
      <c r="PX6014" s="138"/>
      <c r="PY6014" s="136"/>
      <c r="PZ6014" s="137"/>
      <c r="QA6014" s="137"/>
      <c r="QB6014" s="137"/>
      <c r="QC6014" s="137"/>
      <c r="QD6014" s="137"/>
      <c r="QE6014" s="137"/>
      <c r="QF6014" s="138"/>
      <c r="QG6014" s="136"/>
      <c r="QH6014" s="137"/>
      <c r="QI6014" s="137"/>
      <c r="QJ6014" s="137"/>
      <c r="QK6014" s="137"/>
      <c r="QL6014" s="137"/>
      <c r="QM6014" s="137"/>
      <c r="QN6014" s="138"/>
      <c r="QO6014" s="136"/>
      <c r="QP6014" s="137"/>
      <c r="QQ6014" s="137"/>
      <c r="QR6014" s="137"/>
      <c r="QS6014" s="137"/>
      <c r="QT6014" s="137"/>
      <c r="QU6014" s="137"/>
      <c r="QV6014" s="138"/>
      <c r="QW6014" s="136"/>
      <c r="QX6014" s="137"/>
      <c r="QY6014" s="137"/>
      <c r="QZ6014" s="137"/>
      <c r="RA6014" s="137"/>
      <c r="RB6014" s="137"/>
      <c r="RC6014" s="137"/>
      <c r="RD6014" s="138"/>
      <c r="RE6014" s="136"/>
      <c r="RF6014" s="137"/>
      <c r="RG6014" s="137"/>
      <c r="RH6014" s="137"/>
      <c r="RI6014" s="137"/>
      <c r="RJ6014" s="137"/>
      <c r="RK6014" s="137"/>
      <c r="RL6014" s="138"/>
      <c r="RM6014" s="136"/>
      <c r="RN6014" s="137"/>
      <c r="RO6014" s="137"/>
      <c r="RP6014" s="137"/>
      <c r="RQ6014" s="137"/>
      <c r="RR6014" s="137"/>
      <c r="RS6014" s="137"/>
      <c r="RT6014" s="138"/>
      <c r="RU6014" s="136"/>
      <c r="RV6014" s="137"/>
      <c r="RW6014" s="137"/>
      <c r="RX6014" s="137"/>
      <c r="RY6014" s="137"/>
      <c r="RZ6014" s="137"/>
      <c r="SA6014" s="137"/>
      <c r="SB6014" s="138"/>
      <c r="SC6014" s="136"/>
      <c r="SD6014" s="137"/>
      <c r="SE6014" s="137"/>
      <c r="SF6014" s="137"/>
      <c r="SG6014" s="137"/>
      <c r="SH6014" s="137"/>
      <c r="SI6014" s="137"/>
      <c r="SJ6014" s="138"/>
      <c r="SK6014" s="136"/>
      <c r="SL6014" s="137"/>
      <c r="SM6014" s="137"/>
      <c r="SN6014" s="137"/>
      <c r="SO6014" s="137"/>
      <c r="SP6014" s="137"/>
      <c r="SQ6014" s="137"/>
      <c r="SR6014" s="138"/>
      <c r="SS6014" s="136"/>
      <c r="ST6014" s="137"/>
      <c r="SU6014" s="137"/>
      <c r="SV6014" s="137"/>
      <c r="SW6014" s="137"/>
      <c r="SX6014" s="137"/>
      <c r="SY6014" s="137"/>
      <c r="SZ6014" s="138"/>
      <c r="TA6014" s="136"/>
      <c r="TB6014" s="137"/>
      <c r="TC6014" s="137"/>
      <c r="TD6014" s="137"/>
      <c r="TE6014" s="137"/>
      <c r="TF6014" s="137"/>
      <c r="TG6014" s="137"/>
      <c r="TH6014" s="138"/>
      <c r="TI6014" s="136"/>
      <c r="TJ6014" s="137"/>
      <c r="TK6014" s="137"/>
      <c r="TL6014" s="137"/>
      <c r="TM6014" s="137"/>
      <c r="TN6014" s="137"/>
      <c r="TO6014" s="137"/>
      <c r="TP6014" s="138"/>
      <c r="TQ6014" s="136"/>
      <c r="TR6014" s="137"/>
      <c r="TS6014" s="137"/>
      <c r="TT6014" s="137"/>
      <c r="TU6014" s="137"/>
      <c r="TV6014" s="137"/>
      <c r="TW6014" s="137"/>
      <c r="TX6014" s="138"/>
      <c r="TY6014" s="136"/>
      <c r="TZ6014" s="137"/>
      <c r="UA6014" s="137"/>
      <c r="UB6014" s="137"/>
      <c r="UC6014" s="137"/>
      <c r="UD6014" s="137"/>
      <c r="UE6014" s="137"/>
      <c r="UF6014" s="138"/>
      <c r="UG6014" s="136"/>
      <c r="UH6014" s="137"/>
      <c r="UI6014" s="137"/>
      <c r="UJ6014" s="137"/>
      <c r="UK6014" s="137"/>
      <c r="UL6014" s="137"/>
      <c r="UM6014" s="137"/>
      <c r="UN6014" s="138"/>
      <c r="UO6014" s="136"/>
      <c r="UP6014" s="137"/>
      <c r="UQ6014" s="137"/>
      <c r="UR6014" s="137"/>
      <c r="US6014" s="137"/>
      <c r="UT6014" s="137"/>
      <c r="UU6014" s="137"/>
      <c r="UV6014" s="138"/>
      <c r="UW6014" s="136"/>
      <c r="UX6014" s="137"/>
      <c r="UY6014" s="137"/>
      <c r="UZ6014" s="137"/>
      <c r="VA6014" s="137"/>
      <c r="VB6014" s="137"/>
      <c r="VC6014" s="137"/>
      <c r="VD6014" s="138"/>
      <c r="VE6014" s="136"/>
      <c r="VF6014" s="137"/>
      <c r="VG6014" s="137"/>
      <c r="VH6014" s="137"/>
      <c r="VI6014" s="137"/>
      <c r="VJ6014" s="137"/>
      <c r="VK6014" s="137"/>
      <c r="VL6014" s="138"/>
      <c r="VM6014" s="136"/>
      <c r="VN6014" s="137"/>
      <c r="VO6014" s="137"/>
      <c r="VP6014" s="137"/>
      <c r="VQ6014" s="137"/>
      <c r="VR6014" s="137"/>
      <c r="VS6014" s="137"/>
      <c r="VT6014" s="138"/>
      <c r="VU6014" s="136"/>
      <c r="VV6014" s="137"/>
      <c r="VW6014" s="137"/>
      <c r="VX6014" s="137"/>
      <c r="VY6014" s="137"/>
      <c r="VZ6014" s="137"/>
      <c r="WA6014" s="137"/>
      <c r="WB6014" s="138"/>
      <c r="WC6014" s="136"/>
      <c r="WD6014" s="137"/>
      <c r="WE6014" s="137"/>
      <c r="WF6014" s="137"/>
      <c r="WG6014" s="137"/>
      <c r="WH6014" s="137"/>
      <c r="WI6014" s="137"/>
      <c r="WJ6014" s="138"/>
      <c r="WK6014" s="136"/>
      <c r="WL6014" s="137"/>
      <c r="WM6014" s="137"/>
      <c r="WN6014" s="137"/>
      <c r="WO6014" s="137"/>
      <c r="WP6014" s="137"/>
      <c r="WQ6014" s="137"/>
      <c r="WR6014" s="138"/>
      <c r="WS6014" s="136"/>
      <c r="WT6014" s="137"/>
      <c r="WU6014" s="137"/>
      <c r="WV6014" s="137"/>
      <c r="WW6014" s="137"/>
      <c r="WX6014" s="137"/>
      <c r="WY6014" s="137"/>
      <c r="WZ6014" s="138"/>
      <c r="XA6014" s="136"/>
      <c r="XB6014" s="137"/>
      <c r="XC6014" s="137"/>
      <c r="XD6014" s="137"/>
      <c r="XE6014" s="137"/>
      <c r="XF6014" s="137"/>
      <c r="XG6014" s="137"/>
      <c r="XH6014" s="138"/>
      <c r="XI6014" s="136"/>
      <c r="XJ6014" s="137"/>
      <c r="XK6014" s="137"/>
      <c r="XL6014" s="137"/>
      <c r="XM6014" s="137"/>
      <c r="XN6014" s="137"/>
      <c r="XO6014" s="137"/>
      <c r="XP6014" s="138"/>
      <c r="XQ6014" s="136"/>
      <c r="XR6014" s="137"/>
      <c r="XS6014" s="137"/>
      <c r="XT6014" s="137"/>
      <c r="XU6014" s="137"/>
      <c r="XV6014" s="137"/>
      <c r="XW6014" s="137"/>
      <c r="XX6014" s="138"/>
      <c r="XY6014" s="136"/>
      <c r="XZ6014" s="137"/>
      <c r="YA6014" s="137"/>
      <c r="YB6014" s="137"/>
      <c r="YC6014" s="137"/>
      <c r="YD6014" s="137"/>
      <c r="YE6014" s="137"/>
      <c r="YF6014" s="138"/>
      <c r="YG6014" s="136"/>
      <c r="YH6014" s="137"/>
      <c r="YI6014" s="137"/>
      <c r="YJ6014" s="137"/>
      <c r="YK6014" s="137"/>
      <c r="YL6014" s="137"/>
      <c r="YM6014" s="137"/>
      <c r="YN6014" s="138"/>
      <c r="YO6014" s="136"/>
      <c r="YP6014" s="137"/>
      <c r="YQ6014" s="137"/>
      <c r="YR6014" s="137"/>
      <c r="YS6014" s="137"/>
      <c r="YT6014" s="137"/>
      <c r="YU6014" s="137"/>
      <c r="YV6014" s="138"/>
      <c r="YW6014" s="136"/>
      <c r="YX6014" s="137"/>
      <c r="YY6014" s="137"/>
      <c r="YZ6014" s="137"/>
      <c r="ZA6014" s="137"/>
      <c r="ZB6014" s="137"/>
      <c r="ZC6014" s="137"/>
      <c r="ZD6014" s="138"/>
      <c r="ZE6014" s="136"/>
      <c r="ZF6014" s="137"/>
      <c r="ZG6014" s="137"/>
      <c r="ZH6014" s="137"/>
      <c r="ZI6014" s="137"/>
      <c r="ZJ6014" s="137"/>
      <c r="ZK6014" s="137"/>
      <c r="ZL6014" s="138"/>
      <c r="ZM6014" s="136"/>
      <c r="ZN6014" s="137"/>
      <c r="ZO6014" s="137"/>
      <c r="ZP6014" s="137"/>
      <c r="ZQ6014" s="137"/>
      <c r="ZR6014" s="137"/>
      <c r="ZS6014" s="137"/>
      <c r="ZT6014" s="138"/>
      <c r="ZU6014" s="136"/>
      <c r="ZV6014" s="137"/>
      <c r="ZW6014" s="137"/>
      <c r="ZX6014" s="137"/>
      <c r="ZY6014" s="137"/>
      <c r="ZZ6014" s="137"/>
      <c r="AAA6014" s="137"/>
      <c r="AAB6014" s="138"/>
      <c r="AAC6014" s="136"/>
      <c r="AAD6014" s="137"/>
      <c r="AAE6014" s="137"/>
      <c r="AAF6014" s="137"/>
      <c r="AAG6014" s="137"/>
      <c r="AAH6014" s="137"/>
      <c r="AAI6014" s="137"/>
      <c r="AAJ6014" s="138"/>
      <c r="AAK6014" s="136"/>
      <c r="AAL6014" s="137"/>
      <c r="AAM6014" s="137"/>
      <c r="AAN6014" s="137"/>
      <c r="AAO6014" s="137"/>
      <c r="AAP6014" s="137"/>
      <c r="AAQ6014" s="137"/>
      <c r="AAR6014" s="138"/>
      <c r="AAS6014" s="136"/>
      <c r="AAT6014" s="137"/>
      <c r="AAU6014" s="137"/>
      <c r="AAV6014" s="137"/>
      <c r="AAW6014" s="137"/>
      <c r="AAX6014" s="137"/>
      <c r="AAY6014" s="137"/>
      <c r="AAZ6014" s="138"/>
      <c r="ABA6014" s="136"/>
      <c r="ABB6014" s="137"/>
      <c r="ABC6014" s="137"/>
      <c r="ABD6014" s="137"/>
      <c r="ABE6014" s="137"/>
      <c r="ABF6014" s="137"/>
      <c r="ABG6014" s="137"/>
      <c r="ABH6014" s="138"/>
      <c r="ABI6014" s="136"/>
      <c r="ABJ6014" s="137"/>
      <c r="ABK6014" s="137"/>
      <c r="ABL6014" s="137"/>
      <c r="ABM6014" s="137"/>
      <c r="ABN6014" s="137"/>
      <c r="ABO6014" s="137"/>
      <c r="ABP6014" s="138"/>
      <c r="ABQ6014" s="136"/>
      <c r="ABR6014" s="137"/>
      <c r="ABS6014" s="137"/>
      <c r="ABT6014" s="137"/>
      <c r="ABU6014" s="137"/>
      <c r="ABV6014" s="137"/>
      <c r="ABW6014" s="137"/>
      <c r="ABX6014" s="138"/>
      <c r="ABY6014" s="136"/>
      <c r="ABZ6014" s="137"/>
      <c r="ACA6014" s="137"/>
      <c r="ACB6014" s="137"/>
      <c r="ACC6014" s="137"/>
      <c r="ACD6014" s="137"/>
      <c r="ACE6014" s="137"/>
      <c r="ACF6014" s="138"/>
      <c r="ACG6014" s="136"/>
      <c r="ACH6014" s="137"/>
      <c r="ACI6014" s="137"/>
      <c r="ACJ6014" s="137"/>
      <c r="ACK6014" s="137"/>
      <c r="ACL6014" s="137"/>
      <c r="ACM6014" s="137"/>
      <c r="ACN6014" s="138"/>
      <c r="ACO6014" s="136"/>
      <c r="ACP6014" s="137"/>
      <c r="ACQ6014" s="137"/>
      <c r="ACR6014" s="137"/>
      <c r="ACS6014" s="137"/>
      <c r="ACT6014" s="137"/>
      <c r="ACU6014" s="137"/>
      <c r="ACV6014" s="138"/>
      <c r="ACW6014" s="136"/>
      <c r="ACX6014" s="137"/>
      <c r="ACY6014" s="137"/>
      <c r="ACZ6014" s="137"/>
      <c r="ADA6014" s="137"/>
      <c r="ADB6014" s="137"/>
      <c r="ADC6014" s="137"/>
      <c r="ADD6014" s="138"/>
      <c r="ADE6014" s="136"/>
      <c r="ADF6014" s="137"/>
      <c r="ADG6014" s="137"/>
      <c r="ADH6014" s="137"/>
      <c r="ADI6014" s="137"/>
      <c r="ADJ6014" s="137"/>
      <c r="ADK6014" s="137"/>
      <c r="ADL6014" s="138"/>
      <c r="ADM6014" s="136"/>
      <c r="ADN6014" s="137"/>
      <c r="ADO6014" s="137"/>
      <c r="ADP6014" s="137"/>
      <c r="ADQ6014" s="137"/>
      <c r="ADR6014" s="137"/>
      <c r="ADS6014" s="137"/>
      <c r="ADT6014" s="138"/>
      <c r="ADU6014" s="136"/>
      <c r="ADV6014" s="137"/>
      <c r="ADW6014" s="137"/>
      <c r="ADX6014" s="137"/>
      <c r="ADY6014" s="137"/>
      <c r="ADZ6014" s="137"/>
      <c r="AEA6014" s="137"/>
      <c r="AEB6014" s="138"/>
      <c r="AEC6014" s="136"/>
      <c r="AED6014" s="137"/>
      <c r="AEE6014" s="137"/>
      <c r="AEF6014" s="137"/>
      <c r="AEG6014" s="137"/>
      <c r="AEH6014" s="137"/>
      <c r="AEI6014" s="137"/>
      <c r="AEJ6014" s="138"/>
      <c r="AEK6014" s="136"/>
      <c r="AEL6014" s="137"/>
      <c r="AEM6014" s="137"/>
      <c r="AEN6014" s="137"/>
      <c r="AEO6014" s="137"/>
      <c r="AEP6014" s="137"/>
      <c r="AEQ6014" s="137"/>
      <c r="AER6014" s="138"/>
      <c r="AES6014" s="136"/>
      <c r="AET6014" s="137"/>
      <c r="AEU6014" s="137"/>
      <c r="AEV6014" s="137"/>
      <c r="AEW6014" s="137"/>
      <c r="AEX6014" s="137"/>
      <c r="AEY6014" s="137"/>
      <c r="AEZ6014" s="138"/>
      <c r="AFA6014" s="136"/>
      <c r="AFB6014" s="137"/>
      <c r="AFC6014" s="137"/>
      <c r="AFD6014" s="137"/>
      <c r="AFE6014" s="137"/>
      <c r="AFF6014" s="137"/>
      <c r="AFG6014" s="137"/>
      <c r="AFH6014" s="138"/>
      <c r="AFI6014" s="136"/>
      <c r="AFJ6014" s="137"/>
      <c r="AFK6014" s="137"/>
      <c r="AFL6014" s="137"/>
      <c r="AFM6014" s="137"/>
      <c r="AFN6014" s="137"/>
      <c r="AFO6014" s="137"/>
      <c r="AFP6014" s="138"/>
      <c r="AFQ6014" s="136"/>
      <c r="AFR6014" s="137"/>
      <c r="AFS6014" s="137"/>
      <c r="AFT6014" s="137"/>
      <c r="AFU6014" s="137"/>
      <c r="AFV6014" s="137"/>
      <c r="AFW6014" s="137"/>
      <c r="AFX6014" s="138"/>
      <c r="AFY6014" s="136"/>
      <c r="AFZ6014" s="137"/>
      <c r="AGA6014" s="137"/>
      <c r="AGB6014" s="137"/>
      <c r="AGC6014" s="137"/>
      <c r="AGD6014" s="137"/>
      <c r="AGE6014" s="137"/>
      <c r="AGF6014" s="138"/>
      <c r="AGG6014" s="136"/>
      <c r="AGH6014" s="137"/>
      <c r="AGI6014" s="137"/>
      <c r="AGJ6014" s="137"/>
      <c r="AGK6014" s="137"/>
      <c r="AGL6014" s="137"/>
      <c r="AGM6014" s="137"/>
      <c r="AGN6014" s="138"/>
      <c r="AGO6014" s="136"/>
      <c r="AGP6014" s="137"/>
      <c r="AGQ6014" s="137"/>
      <c r="AGR6014" s="137"/>
      <c r="AGS6014" s="137"/>
      <c r="AGT6014" s="137"/>
      <c r="AGU6014" s="137"/>
      <c r="AGV6014" s="138"/>
      <c r="AGW6014" s="136"/>
      <c r="AGX6014" s="137"/>
      <c r="AGY6014" s="137"/>
      <c r="AGZ6014" s="137"/>
      <c r="AHA6014" s="137"/>
      <c r="AHB6014" s="137"/>
      <c r="AHC6014" s="137"/>
      <c r="AHD6014" s="138"/>
      <c r="AHE6014" s="136"/>
      <c r="AHF6014" s="137"/>
      <c r="AHG6014" s="137"/>
      <c r="AHH6014" s="137"/>
      <c r="AHI6014" s="137"/>
      <c r="AHJ6014" s="137"/>
      <c r="AHK6014" s="137"/>
      <c r="AHL6014" s="138"/>
      <c r="AHM6014" s="136"/>
      <c r="AHN6014" s="137"/>
      <c r="AHO6014" s="137"/>
      <c r="AHP6014" s="137"/>
      <c r="AHQ6014" s="137"/>
      <c r="AHR6014" s="137"/>
      <c r="AHS6014" s="137"/>
      <c r="AHT6014" s="138"/>
      <c r="AHU6014" s="136"/>
      <c r="AHV6014" s="137"/>
      <c r="AHW6014" s="137"/>
      <c r="AHX6014" s="137"/>
      <c r="AHY6014" s="137"/>
      <c r="AHZ6014" s="137"/>
      <c r="AIA6014" s="137"/>
      <c r="AIB6014" s="138"/>
      <c r="AIC6014" s="136"/>
      <c r="AID6014" s="137"/>
      <c r="AIE6014" s="137"/>
      <c r="AIF6014" s="137"/>
      <c r="AIG6014" s="137"/>
      <c r="AIH6014" s="137"/>
      <c r="AII6014" s="137"/>
      <c r="AIJ6014" s="138"/>
      <c r="AIK6014" s="136"/>
      <c r="AIL6014" s="137"/>
      <c r="AIM6014" s="137"/>
      <c r="AIN6014" s="137"/>
      <c r="AIO6014" s="137"/>
      <c r="AIP6014" s="137"/>
      <c r="AIQ6014" s="137"/>
      <c r="AIR6014" s="138"/>
      <c r="AIS6014" s="136"/>
      <c r="AIT6014" s="137"/>
      <c r="AIU6014" s="137"/>
      <c r="AIV6014" s="137"/>
      <c r="AIW6014" s="137"/>
      <c r="AIX6014" s="137"/>
      <c r="AIY6014" s="137"/>
      <c r="AIZ6014" s="138"/>
      <c r="AJA6014" s="136"/>
      <c r="AJB6014" s="137"/>
      <c r="AJC6014" s="137"/>
      <c r="AJD6014" s="137"/>
      <c r="AJE6014" s="137"/>
      <c r="AJF6014" s="137"/>
      <c r="AJG6014" s="137"/>
      <c r="AJH6014" s="138"/>
      <c r="AJI6014" s="136"/>
      <c r="AJJ6014" s="137"/>
      <c r="AJK6014" s="137"/>
      <c r="AJL6014" s="137"/>
      <c r="AJM6014" s="137"/>
      <c r="AJN6014" s="137"/>
      <c r="AJO6014" s="137"/>
      <c r="AJP6014" s="138"/>
      <c r="AJQ6014" s="136"/>
      <c r="AJR6014" s="137"/>
      <c r="AJS6014" s="137"/>
      <c r="AJT6014" s="137"/>
      <c r="AJU6014" s="137"/>
      <c r="AJV6014" s="137"/>
      <c r="AJW6014" s="137"/>
      <c r="AJX6014" s="138"/>
      <c r="AJY6014" s="136"/>
      <c r="AJZ6014" s="137"/>
      <c r="AKA6014" s="137"/>
      <c r="AKB6014" s="137"/>
      <c r="AKC6014" s="137"/>
      <c r="AKD6014" s="137"/>
      <c r="AKE6014" s="137"/>
      <c r="AKF6014" s="138"/>
      <c r="AKG6014" s="136"/>
      <c r="AKH6014" s="137"/>
      <c r="AKI6014" s="137"/>
      <c r="AKJ6014" s="137"/>
      <c r="AKK6014" s="137"/>
      <c r="AKL6014" s="137"/>
      <c r="AKM6014" s="137"/>
      <c r="AKN6014" s="138"/>
      <c r="AKO6014" s="136"/>
      <c r="AKP6014" s="137"/>
      <c r="AKQ6014" s="137"/>
      <c r="AKR6014" s="137"/>
      <c r="AKS6014" s="137"/>
      <c r="AKT6014" s="137"/>
      <c r="AKU6014" s="137"/>
      <c r="AKV6014" s="138"/>
      <c r="AKW6014" s="136"/>
      <c r="AKX6014" s="137"/>
      <c r="AKY6014" s="137"/>
      <c r="AKZ6014" s="137"/>
      <c r="ALA6014" s="137"/>
      <c r="ALB6014" s="137"/>
      <c r="ALC6014" s="137"/>
      <c r="ALD6014" s="138"/>
      <c r="ALE6014" s="136"/>
      <c r="ALF6014" s="137"/>
      <c r="ALG6014" s="137"/>
      <c r="ALH6014" s="137"/>
      <c r="ALI6014" s="137"/>
      <c r="ALJ6014" s="137"/>
      <c r="ALK6014" s="137"/>
      <c r="ALL6014" s="138"/>
      <c r="ALM6014" s="136"/>
      <c r="ALN6014" s="137"/>
      <c r="ALO6014" s="137"/>
      <c r="ALP6014" s="137"/>
      <c r="ALQ6014" s="137"/>
      <c r="ALR6014" s="137"/>
      <c r="ALS6014" s="137"/>
      <c r="ALT6014" s="138"/>
      <c r="ALU6014" s="136"/>
      <c r="ALV6014" s="137"/>
      <c r="ALW6014" s="137"/>
      <c r="ALX6014" s="137"/>
      <c r="ALY6014" s="137"/>
      <c r="ALZ6014" s="137"/>
      <c r="AMA6014" s="137"/>
      <c r="AMB6014" s="138"/>
      <c r="AMC6014" s="136"/>
      <c r="AMD6014" s="137"/>
      <c r="AME6014" s="137"/>
      <c r="AMF6014" s="137"/>
      <c r="AMG6014" s="137"/>
      <c r="AMH6014" s="137"/>
      <c r="AMI6014" s="137"/>
      <c r="AMJ6014" s="138"/>
      <c r="AMK6014" s="136"/>
      <c r="AML6014" s="137"/>
      <c r="AMM6014" s="137"/>
      <c r="AMN6014" s="137"/>
      <c r="AMO6014" s="137"/>
      <c r="AMP6014" s="137"/>
      <c r="AMQ6014" s="137"/>
      <c r="AMR6014" s="138"/>
      <c r="AMS6014" s="136"/>
      <c r="AMT6014" s="137"/>
      <c r="AMU6014" s="137"/>
      <c r="AMV6014" s="137"/>
      <c r="AMW6014" s="137"/>
      <c r="AMX6014" s="137"/>
      <c r="AMY6014" s="137"/>
      <c r="AMZ6014" s="138"/>
      <c r="ANA6014" s="136"/>
      <c r="ANB6014" s="137"/>
      <c r="ANC6014" s="137"/>
      <c r="AND6014" s="137"/>
      <c r="ANE6014" s="137"/>
      <c r="ANF6014" s="137"/>
      <c r="ANG6014" s="137"/>
      <c r="ANH6014" s="138"/>
      <c r="ANI6014" s="136"/>
      <c r="ANJ6014" s="137"/>
      <c r="ANK6014" s="137"/>
      <c r="ANL6014" s="137"/>
      <c r="ANM6014" s="137"/>
      <c r="ANN6014" s="137"/>
      <c r="ANO6014" s="137"/>
      <c r="ANP6014" s="138"/>
      <c r="ANQ6014" s="136"/>
      <c r="ANR6014" s="137"/>
      <c r="ANS6014" s="137"/>
      <c r="ANT6014" s="137"/>
      <c r="ANU6014" s="137"/>
      <c r="ANV6014" s="137"/>
      <c r="ANW6014" s="137"/>
      <c r="ANX6014" s="138"/>
      <c r="ANY6014" s="136"/>
      <c r="ANZ6014" s="137"/>
      <c r="AOA6014" s="137"/>
      <c r="AOB6014" s="137"/>
      <c r="AOC6014" s="137"/>
      <c r="AOD6014" s="137"/>
      <c r="AOE6014" s="137"/>
      <c r="AOF6014" s="138"/>
      <c r="AOG6014" s="136"/>
      <c r="AOH6014" s="137"/>
      <c r="AOI6014" s="137"/>
      <c r="AOJ6014" s="137"/>
      <c r="AOK6014" s="137"/>
      <c r="AOL6014" s="137"/>
      <c r="AOM6014" s="137"/>
      <c r="AON6014" s="138"/>
      <c r="AOO6014" s="136"/>
      <c r="AOP6014" s="137"/>
      <c r="AOQ6014" s="137"/>
      <c r="AOR6014" s="137"/>
      <c r="AOS6014" s="137"/>
      <c r="AOT6014" s="137"/>
      <c r="AOU6014" s="137"/>
      <c r="AOV6014" s="138"/>
      <c r="AOW6014" s="136"/>
      <c r="AOX6014" s="137"/>
      <c r="AOY6014" s="137"/>
      <c r="AOZ6014" s="137"/>
      <c r="APA6014" s="137"/>
      <c r="APB6014" s="137"/>
      <c r="APC6014" s="137"/>
      <c r="APD6014" s="138"/>
      <c r="APE6014" s="136"/>
      <c r="APF6014" s="137"/>
      <c r="APG6014" s="137"/>
      <c r="APH6014" s="137"/>
      <c r="API6014" s="137"/>
      <c r="APJ6014" s="137"/>
      <c r="APK6014" s="137"/>
      <c r="APL6014" s="138"/>
      <c r="APM6014" s="136"/>
      <c r="APN6014" s="137"/>
      <c r="APO6014" s="137"/>
      <c r="APP6014" s="137"/>
      <c r="APQ6014" s="137"/>
      <c r="APR6014" s="137"/>
      <c r="APS6014" s="137"/>
      <c r="APT6014" s="138"/>
      <c r="APU6014" s="136"/>
      <c r="APV6014" s="137"/>
      <c r="APW6014" s="137"/>
      <c r="APX6014" s="137"/>
      <c r="APY6014" s="137"/>
      <c r="APZ6014" s="137"/>
      <c r="AQA6014" s="137"/>
      <c r="AQB6014" s="138"/>
      <c r="AQC6014" s="136"/>
      <c r="AQD6014" s="137"/>
      <c r="AQE6014" s="137"/>
      <c r="AQF6014" s="137"/>
      <c r="AQG6014" s="137"/>
      <c r="AQH6014" s="137"/>
      <c r="AQI6014" s="137"/>
      <c r="AQJ6014" s="138"/>
      <c r="AQK6014" s="136"/>
      <c r="AQL6014" s="137"/>
      <c r="AQM6014" s="137"/>
      <c r="AQN6014" s="137"/>
      <c r="AQO6014" s="137"/>
      <c r="AQP6014" s="137"/>
      <c r="AQQ6014" s="137"/>
      <c r="AQR6014" s="138"/>
      <c r="AQS6014" s="136"/>
      <c r="AQT6014" s="137"/>
      <c r="AQU6014" s="137"/>
      <c r="AQV6014" s="137"/>
      <c r="AQW6014" s="137"/>
      <c r="AQX6014" s="137"/>
      <c r="AQY6014" s="137"/>
      <c r="AQZ6014" s="138"/>
      <c r="ARA6014" s="136"/>
      <c r="ARB6014" s="137"/>
      <c r="ARC6014" s="137"/>
      <c r="ARD6014" s="137"/>
      <c r="ARE6014" s="137"/>
      <c r="ARF6014" s="137"/>
      <c r="ARG6014" s="137"/>
      <c r="ARH6014" s="138"/>
      <c r="ARI6014" s="136"/>
      <c r="ARJ6014" s="137"/>
      <c r="ARK6014" s="137"/>
      <c r="ARL6014" s="137"/>
      <c r="ARM6014" s="137"/>
      <c r="ARN6014" s="137"/>
      <c r="ARO6014" s="137"/>
      <c r="ARP6014" s="138"/>
      <c r="ARQ6014" s="136"/>
      <c r="ARR6014" s="137"/>
      <c r="ARS6014" s="137"/>
      <c r="ART6014" s="137"/>
      <c r="ARU6014" s="137"/>
      <c r="ARV6014" s="137"/>
      <c r="ARW6014" s="137"/>
      <c r="ARX6014" s="138"/>
      <c r="ARY6014" s="136"/>
      <c r="ARZ6014" s="137"/>
      <c r="ASA6014" s="137"/>
      <c r="ASB6014" s="137"/>
      <c r="ASC6014" s="137"/>
      <c r="ASD6014" s="137"/>
      <c r="ASE6014" s="137"/>
      <c r="ASF6014" s="138"/>
      <c r="ASG6014" s="136"/>
      <c r="ASH6014" s="137"/>
      <c r="ASI6014" s="137"/>
      <c r="ASJ6014" s="137"/>
      <c r="ASK6014" s="137"/>
      <c r="ASL6014" s="137"/>
      <c r="ASM6014" s="137"/>
      <c r="ASN6014" s="138"/>
      <c r="ASO6014" s="136"/>
      <c r="ASP6014" s="137"/>
      <c r="ASQ6014" s="137"/>
      <c r="ASR6014" s="137"/>
      <c r="ASS6014" s="137"/>
      <c r="AST6014" s="137"/>
      <c r="ASU6014" s="137"/>
      <c r="ASV6014" s="138"/>
      <c r="ASW6014" s="136"/>
      <c r="ASX6014" s="137"/>
      <c r="ASY6014" s="137"/>
      <c r="ASZ6014" s="137"/>
      <c r="ATA6014" s="137"/>
      <c r="ATB6014" s="137"/>
      <c r="ATC6014" s="137"/>
      <c r="ATD6014" s="138"/>
      <c r="ATE6014" s="136"/>
      <c r="ATF6014" s="137"/>
      <c r="ATG6014" s="137"/>
      <c r="ATH6014" s="137"/>
      <c r="ATI6014" s="137"/>
      <c r="ATJ6014" s="137"/>
      <c r="ATK6014" s="137"/>
      <c r="ATL6014" s="138"/>
      <c r="ATM6014" s="136"/>
      <c r="ATN6014" s="137"/>
      <c r="ATO6014" s="137"/>
      <c r="ATP6014" s="137"/>
      <c r="ATQ6014" s="137"/>
      <c r="ATR6014" s="137"/>
      <c r="ATS6014" s="137"/>
      <c r="ATT6014" s="138"/>
      <c r="ATU6014" s="136"/>
      <c r="ATV6014" s="137"/>
      <c r="ATW6014" s="137"/>
      <c r="ATX6014" s="137"/>
      <c r="ATY6014" s="137"/>
      <c r="ATZ6014" s="137"/>
      <c r="AUA6014" s="137"/>
      <c r="AUB6014" s="138"/>
      <c r="AUC6014" s="136"/>
      <c r="AUD6014" s="137"/>
      <c r="AUE6014" s="137"/>
      <c r="AUF6014" s="137"/>
      <c r="AUG6014" s="137"/>
      <c r="AUH6014" s="137"/>
      <c r="AUI6014" s="137"/>
      <c r="AUJ6014" s="138"/>
      <c r="AUK6014" s="136"/>
      <c r="AUL6014" s="137"/>
      <c r="AUM6014" s="137"/>
      <c r="AUN6014" s="137"/>
      <c r="AUO6014" s="137"/>
      <c r="AUP6014" s="137"/>
      <c r="AUQ6014" s="137"/>
      <c r="AUR6014" s="138"/>
      <c r="AUS6014" s="136"/>
      <c r="AUT6014" s="137"/>
      <c r="AUU6014" s="137"/>
      <c r="AUV6014" s="137"/>
      <c r="AUW6014" s="137"/>
      <c r="AUX6014" s="137"/>
      <c r="AUY6014" s="137"/>
      <c r="AUZ6014" s="138"/>
      <c r="AVA6014" s="136"/>
      <c r="AVB6014" s="137"/>
      <c r="AVC6014" s="137"/>
      <c r="AVD6014" s="137"/>
      <c r="AVE6014" s="137"/>
      <c r="AVF6014" s="137"/>
      <c r="AVG6014" s="137"/>
      <c r="AVH6014" s="138"/>
      <c r="AVI6014" s="136"/>
      <c r="AVJ6014" s="137"/>
      <c r="AVK6014" s="137"/>
      <c r="AVL6014" s="137"/>
      <c r="AVM6014" s="137"/>
      <c r="AVN6014" s="137"/>
      <c r="AVO6014" s="137"/>
      <c r="AVP6014" s="138"/>
      <c r="AVQ6014" s="136"/>
      <c r="AVR6014" s="137"/>
      <c r="AVS6014" s="137"/>
      <c r="AVT6014" s="137"/>
      <c r="AVU6014" s="137"/>
      <c r="AVV6014" s="137"/>
      <c r="AVW6014" s="137"/>
      <c r="AVX6014" s="138"/>
      <c r="AVY6014" s="136"/>
      <c r="AVZ6014" s="137"/>
      <c r="AWA6014" s="137"/>
      <c r="AWB6014" s="137"/>
      <c r="AWC6014" s="137"/>
      <c r="AWD6014" s="137"/>
      <c r="AWE6014" s="137"/>
      <c r="AWF6014" s="138"/>
      <c r="AWG6014" s="136"/>
      <c r="AWH6014" s="137"/>
      <c r="AWI6014" s="137"/>
      <c r="AWJ6014" s="137"/>
      <c r="AWK6014" s="137"/>
      <c r="AWL6014" s="137"/>
      <c r="AWM6014" s="137"/>
      <c r="AWN6014" s="138"/>
      <c r="AWO6014" s="136"/>
      <c r="AWP6014" s="137"/>
      <c r="AWQ6014" s="137"/>
      <c r="AWR6014" s="137"/>
      <c r="AWS6014" s="137"/>
      <c r="AWT6014" s="137"/>
      <c r="AWU6014" s="137"/>
      <c r="AWV6014" s="138"/>
      <c r="AWW6014" s="136"/>
      <c r="AWX6014" s="137"/>
      <c r="AWY6014" s="137"/>
      <c r="AWZ6014" s="137"/>
      <c r="AXA6014" s="137"/>
      <c r="AXB6014" s="137"/>
      <c r="AXC6014" s="137"/>
      <c r="AXD6014" s="138"/>
      <c r="AXE6014" s="136"/>
      <c r="AXF6014" s="137"/>
      <c r="AXG6014" s="137"/>
      <c r="AXH6014" s="137"/>
      <c r="AXI6014" s="137"/>
      <c r="AXJ6014" s="137"/>
      <c r="AXK6014" s="137"/>
      <c r="AXL6014" s="138"/>
      <c r="AXM6014" s="136"/>
      <c r="AXN6014" s="137"/>
      <c r="AXO6014" s="137"/>
      <c r="AXP6014" s="137"/>
      <c r="AXQ6014" s="137"/>
      <c r="AXR6014" s="137"/>
      <c r="AXS6014" s="137"/>
      <c r="AXT6014" s="138"/>
      <c r="AXU6014" s="136"/>
      <c r="AXV6014" s="137"/>
      <c r="AXW6014" s="137"/>
      <c r="AXX6014" s="137"/>
      <c r="AXY6014" s="137"/>
      <c r="AXZ6014" s="137"/>
      <c r="AYA6014" s="137"/>
      <c r="AYB6014" s="138"/>
      <c r="AYC6014" s="136"/>
      <c r="AYD6014" s="137"/>
      <c r="AYE6014" s="137"/>
      <c r="AYF6014" s="137"/>
      <c r="AYG6014" s="137"/>
      <c r="AYH6014" s="137"/>
      <c r="AYI6014" s="137"/>
      <c r="AYJ6014" s="138"/>
      <c r="AYK6014" s="136"/>
      <c r="AYL6014" s="137"/>
      <c r="AYM6014" s="137"/>
      <c r="AYN6014" s="137"/>
      <c r="AYO6014" s="137"/>
      <c r="AYP6014" s="137"/>
      <c r="AYQ6014" s="137"/>
      <c r="AYR6014" s="138"/>
      <c r="AYS6014" s="136"/>
      <c r="AYT6014" s="137"/>
      <c r="AYU6014" s="137"/>
      <c r="AYV6014" s="137"/>
      <c r="AYW6014" s="137"/>
      <c r="AYX6014" s="137"/>
      <c r="AYY6014" s="137"/>
      <c r="AYZ6014" s="138"/>
      <c r="AZA6014" s="136"/>
      <c r="AZB6014" s="137"/>
      <c r="AZC6014" s="137"/>
      <c r="AZD6014" s="137"/>
      <c r="AZE6014" s="137"/>
      <c r="AZF6014" s="137"/>
      <c r="AZG6014" s="137"/>
      <c r="AZH6014" s="138"/>
      <c r="AZI6014" s="136"/>
      <c r="AZJ6014" s="137"/>
      <c r="AZK6014" s="137"/>
      <c r="AZL6014" s="137"/>
      <c r="AZM6014" s="137"/>
      <c r="AZN6014" s="137"/>
      <c r="AZO6014" s="137"/>
      <c r="AZP6014" s="138"/>
      <c r="AZQ6014" s="136"/>
      <c r="AZR6014" s="137"/>
      <c r="AZS6014" s="137"/>
      <c r="AZT6014" s="137"/>
      <c r="AZU6014" s="137"/>
      <c r="AZV6014" s="137"/>
      <c r="AZW6014" s="137"/>
      <c r="AZX6014" s="138"/>
      <c r="AZY6014" s="136"/>
      <c r="AZZ6014" s="137"/>
      <c r="BAA6014" s="137"/>
      <c r="BAB6014" s="137"/>
      <c r="BAC6014" s="137"/>
      <c r="BAD6014" s="137"/>
      <c r="BAE6014" s="137"/>
      <c r="BAF6014" s="138"/>
      <c r="BAG6014" s="136"/>
      <c r="BAH6014" s="137"/>
      <c r="BAI6014" s="137"/>
      <c r="BAJ6014" s="137"/>
      <c r="BAK6014" s="137"/>
      <c r="BAL6014" s="137"/>
      <c r="BAM6014" s="137"/>
      <c r="BAN6014" s="138"/>
      <c r="BAO6014" s="136"/>
      <c r="BAP6014" s="137"/>
      <c r="BAQ6014" s="137"/>
      <c r="BAR6014" s="137"/>
      <c r="BAS6014" s="137"/>
      <c r="BAT6014" s="137"/>
      <c r="BAU6014" s="137"/>
      <c r="BAV6014" s="138"/>
      <c r="BAW6014" s="136"/>
      <c r="BAX6014" s="137"/>
      <c r="BAY6014" s="137"/>
      <c r="BAZ6014" s="137"/>
      <c r="BBA6014" s="137"/>
      <c r="BBB6014" s="137"/>
      <c r="BBC6014" s="137"/>
      <c r="BBD6014" s="138"/>
      <c r="BBE6014" s="136"/>
      <c r="BBF6014" s="137"/>
      <c r="BBG6014" s="137"/>
      <c r="BBH6014" s="137"/>
      <c r="BBI6014" s="137"/>
      <c r="BBJ6014" s="137"/>
      <c r="BBK6014" s="137"/>
      <c r="BBL6014" s="138"/>
      <c r="BBM6014" s="136"/>
      <c r="BBN6014" s="137"/>
      <c r="BBO6014" s="137"/>
      <c r="BBP6014" s="137"/>
      <c r="BBQ6014" s="137"/>
      <c r="BBR6014" s="137"/>
      <c r="BBS6014" s="137"/>
      <c r="BBT6014" s="138"/>
      <c r="BBU6014" s="136"/>
      <c r="BBV6014" s="137"/>
      <c r="BBW6014" s="137"/>
      <c r="BBX6014" s="137"/>
      <c r="BBY6014" s="137"/>
      <c r="BBZ6014" s="137"/>
      <c r="BCA6014" s="137"/>
      <c r="BCB6014" s="138"/>
      <c r="BCC6014" s="136"/>
      <c r="BCD6014" s="137"/>
      <c r="BCE6014" s="137"/>
      <c r="BCF6014" s="137"/>
      <c r="BCG6014" s="137"/>
      <c r="BCH6014" s="137"/>
      <c r="BCI6014" s="137"/>
      <c r="BCJ6014" s="138"/>
      <c r="BCK6014" s="136"/>
      <c r="BCL6014" s="137"/>
      <c r="BCM6014" s="137"/>
      <c r="BCN6014" s="137"/>
      <c r="BCO6014" s="137"/>
      <c r="BCP6014" s="137"/>
      <c r="BCQ6014" s="137"/>
      <c r="BCR6014" s="138"/>
      <c r="BCS6014" s="136"/>
      <c r="BCT6014" s="137"/>
      <c r="BCU6014" s="137"/>
      <c r="BCV6014" s="137"/>
      <c r="BCW6014" s="137"/>
      <c r="BCX6014" s="137"/>
      <c r="BCY6014" s="137"/>
      <c r="BCZ6014" s="138"/>
      <c r="BDA6014" s="136"/>
      <c r="BDB6014" s="137"/>
      <c r="BDC6014" s="137"/>
      <c r="BDD6014" s="137"/>
      <c r="BDE6014" s="137"/>
      <c r="BDF6014" s="137"/>
      <c r="BDG6014" s="137"/>
      <c r="BDH6014" s="138"/>
      <c r="BDI6014" s="136"/>
      <c r="BDJ6014" s="137"/>
      <c r="BDK6014" s="137"/>
      <c r="BDL6014" s="137"/>
      <c r="BDM6014" s="137"/>
      <c r="BDN6014" s="137"/>
      <c r="BDO6014" s="137"/>
      <c r="BDP6014" s="138"/>
      <c r="BDQ6014" s="136"/>
      <c r="BDR6014" s="137"/>
      <c r="BDS6014" s="137"/>
      <c r="BDT6014" s="137"/>
      <c r="BDU6014" s="137"/>
      <c r="BDV6014" s="137"/>
      <c r="BDW6014" s="137"/>
      <c r="BDX6014" s="138"/>
      <c r="BDY6014" s="136"/>
      <c r="BDZ6014" s="137"/>
      <c r="BEA6014" s="137"/>
      <c r="BEB6014" s="137"/>
      <c r="BEC6014" s="137"/>
      <c r="BED6014" s="137"/>
      <c r="BEE6014" s="137"/>
      <c r="BEF6014" s="138"/>
      <c r="BEG6014" s="136"/>
      <c r="BEH6014" s="137"/>
      <c r="BEI6014" s="137"/>
      <c r="BEJ6014" s="137"/>
      <c r="BEK6014" s="137"/>
      <c r="BEL6014" s="137"/>
      <c r="BEM6014" s="137"/>
      <c r="BEN6014" s="138"/>
      <c r="BEO6014" s="136"/>
      <c r="BEP6014" s="137"/>
      <c r="BEQ6014" s="137"/>
      <c r="BER6014" s="137"/>
      <c r="BES6014" s="137"/>
      <c r="BET6014" s="137"/>
      <c r="BEU6014" s="137"/>
      <c r="BEV6014" s="138"/>
      <c r="BEW6014" s="136"/>
      <c r="BEX6014" s="137"/>
      <c r="BEY6014" s="137"/>
      <c r="BEZ6014" s="137"/>
      <c r="BFA6014" s="137"/>
      <c r="BFB6014" s="137"/>
      <c r="BFC6014" s="137"/>
      <c r="BFD6014" s="138"/>
      <c r="BFE6014" s="136"/>
      <c r="BFF6014" s="137"/>
      <c r="BFG6014" s="137"/>
      <c r="BFH6014" s="137"/>
      <c r="BFI6014" s="137"/>
      <c r="BFJ6014" s="137"/>
      <c r="BFK6014" s="137"/>
      <c r="BFL6014" s="138"/>
      <c r="BFM6014" s="136"/>
      <c r="BFN6014" s="137"/>
      <c r="BFO6014" s="137"/>
      <c r="BFP6014" s="137"/>
      <c r="BFQ6014" s="137"/>
      <c r="BFR6014" s="137"/>
      <c r="BFS6014" s="137"/>
      <c r="BFT6014" s="138"/>
      <c r="BFU6014" s="136"/>
      <c r="BFV6014" s="137"/>
      <c r="BFW6014" s="137"/>
      <c r="BFX6014" s="137"/>
      <c r="BFY6014" s="137"/>
      <c r="BFZ6014" s="137"/>
      <c r="BGA6014" s="137"/>
      <c r="BGB6014" s="138"/>
      <c r="BGC6014" s="136"/>
      <c r="BGD6014" s="137"/>
      <c r="BGE6014" s="137"/>
      <c r="BGF6014" s="137"/>
      <c r="BGG6014" s="137"/>
      <c r="BGH6014" s="137"/>
      <c r="BGI6014" s="137"/>
      <c r="BGJ6014" s="138"/>
      <c r="BGK6014" s="136"/>
      <c r="BGL6014" s="137"/>
      <c r="BGM6014" s="137"/>
      <c r="BGN6014" s="137"/>
      <c r="BGO6014" s="137"/>
      <c r="BGP6014" s="137"/>
      <c r="BGQ6014" s="137"/>
      <c r="BGR6014" s="138"/>
      <c r="BGS6014" s="136"/>
      <c r="BGT6014" s="137"/>
      <c r="BGU6014" s="137"/>
      <c r="BGV6014" s="137"/>
      <c r="BGW6014" s="137"/>
      <c r="BGX6014" s="137"/>
      <c r="BGY6014" s="137"/>
      <c r="BGZ6014" s="138"/>
      <c r="BHA6014" s="136"/>
      <c r="BHB6014" s="137"/>
      <c r="BHC6014" s="137"/>
      <c r="BHD6014" s="137"/>
      <c r="BHE6014" s="137"/>
      <c r="BHF6014" s="137"/>
      <c r="BHG6014" s="137"/>
      <c r="BHH6014" s="138"/>
      <c r="BHI6014" s="136"/>
      <c r="BHJ6014" s="137"/>
      <c r="BHK6014" s="137"/>
      <c r="BHL6014" s="137"/>
      <c r="BHM6014" s="137"/>
      <c r="BHN6014" s="137"/>
      <c r="BHO6014" s="137"/>
      <c r="BHP6014" s="138"/>
      <c r="BHQ6014" s="136"/>
      <c r="BHR6014" s="137"/>
      <c r="BHS6014" s="137"/>
      <c r="BHT6014" s="137"/>
      <c r="BHU6014" s="137"/>
      <c r="BHV6014" s="137"/>
      <c r="BHW6014" s="137"/>
      <c r="BHX6014" s="138"/>
      <c r="BHY6014" s="136"/>
      <c r="BHZ6014" s="137"/>
      <c r="BIA6014" s="137"/>
      <c r="BIB6014" s="137"/>
      <c r="BIC6014" s="137"/>
      <c r="BID6014" s="137"/>
      <c r="BIE6014" s="137"/>
      <c r="BIF6014" s="138"/>
      <c r="BIG6014" s="136"/>
      <c r="BIH6014" s="137"/>
      <c r="BII6014" s="137"/>
      <c r="BIJ6014" s="137"/>
      <c r="BIK6014" s="137"/>
      <c r="BIL6014" s="137"/>
      <c r="BIM6014" s="137"/>
      <c r="BIN6014" s="138"/>
      <c r="BIO6014" s="136"/>
      <c r="BIP6014" s="137"/>
      <c r="BIQ6014" s="137"/>
      <c r="BIR6014" s="137"/>
      <c r="BIS6014" s="137"/>
      <c r="BIT6014" s="137"/>
      <c r="BIU6014" s="137"/>
      <c r="BIV6014" s="138"/>
      <c r="BIW6014" s="136"/>
      <c r="BIX6014" s="137"/>
      <c r="BIY6014" s="137"/>
      <c r="BIZ6014" s="137"/>
      <c r="BJA6014" s="137"/>
      <c r="BJB6014" s="137"/>
      <c r="BJC6014" s="137"/>
      <c r="BJD6014" s="138"/>
      <c r="BJE6014" s="136"/>
      <c r="BJF6014" s="137"/>
      <c r="BJG6014" s="137"/>
      <c r="BJH6014" s="137"/>
      <c r="BJI6014" s="137"/>
      <c r="BJJ6014" s="137"/>
      <c r="BJK6014" s="137"/>
      <c r="BJL6014" s="138"/>
      <c r="BJM6014" s="136"/>
      <c r="BJN6014" s="137"/>
      <c r="BJO6014" s="137"/>
      <c r="BJP6014" s="137"/>
      <c r="BJQ6014" s="137"/>
      <c r="BJR6014" s="137"/>
      <c r="BJS6014" s="137"/>
      <c r="BJT6014" s="138"/>
      <c r="BJU6014" s="136"/>
      <c r="BJV6014" s="137"/>
      <c r="BJW6014" s="137"/>
      <c r="BJX6014" s="137"/>
      <c r="BJY6014" s="137"/>
      <c r="BJZ6014" s="137"/>
      <c r="BKA6014" s="137"/>
      <c r="BKB6014" s="138"/>
      <c r="BKC6014" s="136"/>
      <c r="BKD6014" s="137"/>
      <c r="BKE6014" s="137"/>
      <c r="BKF6014" s="137"/>
      <c r="BKG6014" s="137"/>
      <c r="BKH6014" s="137"/>
      <c r="BKI6014" s="137"/>
      <c r="BKJ6014" s="138"/>
      <c r="BKK6014" s="136"/>
      <c r="BKL6014" s="137"/>
      <c r="BKM6014" s="137"/>
      <c r="BKN6014" s="137"/>
      <c r="BKO6014" s="137"/>
      <c r="BKP6014" s="137"/>
      <c r="BKQ6014" s="137"/>
      <c r="BKR6014" s="138"/>
      <c r="BKS6014" s="136"/>
      <c r="BKT6014" s="137"/>
      <c r="BKU6014" s="137"/>
      <c r="BKV6014" s="137"/>
      <c r="BKW6014" s="137"/>
      <c r="BKX6014" s="137"/>
      <c r="BKY6014" s="137"/>
      <c r="BKZ6014" s="138"/>
      <c r="BLA6014" s="136"/>
      <c r="BLB6014" s="137"/>
      <c r="BLC6014" s="137"/>
      <c r="BLD6014" s="137"/>
      <c r="BLE6014" s="137"/>
      <c r="BLF6014" s="137"/>
      <c r="BLG6014" s="137"/>
      <c r="BLH6014" s="138"/>
      <c r="BLI6014" s="136"/>
      <c r="BLJ6014" s="137"/>
      <c r="BLK6014" s="137"/>
      <c r="BLL6014" s="137"/>
      <c r="BLM6014" s="137"/>
      <c r="BLN6014" s="137"/>
      <c r="BLO6014" s="137"/>
      <c r="BLP6014" s="138"/>
      <c r="BLQ6014" s="136"/>
      <c r="BLR6014" s="137"/>
      <c r="BLS6014" s="137"/>
      <c r="BLT6014" s="137"/>
      <c r="BLU6014" s="137"/>
      <c r="BLV6014" s="137"/>
      <c r="BLW6014" s="137"/>
      <c r="BLX6014" s="138"/>
      <c r="BLY6014" s="136"/>
      <c r="BLZ6014" s="137"/>
      <c r="BMA6014" s="137"/>
      <c r="BMB6014" s="137"/>
      <c r="BMC6014" s="137"/>
      <c r="BMD6014" s="137"/>
      <c r="BME6014" s="137"/>
      <c r="BMF6014" s="138"/>
      <c r="BMG6014" s="136"/>
      <c r="BMH6014" s="137"/>
      <c r="BMI6014" s="137"/>
      <c r="BMJ6014" s="137"/>
      <c r="BMK6014" s="137"/>
      <c r="BML6014" s="137"/>
      <c r="BMM6014" s="137"/>
      <c r="BMN6014" s="138"/>
      <c r="BMO6014" s="136"/>
      <c r="BMP6014" s="137"/>
      <c r="BMQ6014" s="137"/>
      <c r="BMR6014" s="137"/>
      <c r="BMS6014" s="137"/>
      <c r="BMT6014" s="137"/>
      <c r="BMU6014" s="137"/>
      <c r="BMV6014" s="138"/>
      <c r="BMW6014" s="136"/>
      <c r="BMX6014" s="137"/>
      <c r="BMY6014" s="137"/>
      <c r="BMZ6014" s="137"/>
      <c r="BNA6014" s="137"/>
      <c r="BNB6014" s="137"/>
      <c r="BNC6014" s="137"/>
      <c r="BND6014" s="138"/>
      <c r="BNE6014" s="136"/>
      <c r="BNF6014" s="137"/>
      <c r="BNG6014" s="137"/>
      <c r="BNH6014" s="137"/>
      <c r="BNI6014" s="137"/>
      <c r="BNJ6014" s="137"/>
      <c r="BNK6014" s="137"/>
      <c r="BNL6014" s="138"/>
      <c r="BNM6014" s="136"/>
      <c r="BNN6014" s="137"/>
      <c r="BNO6014" s="137"/>
      <c r="BNP6014" s="137"/>
      <c r="BNQ6014" s="137"/>
      <c r="BNR6014" s="137"/>
      <c r="BNS6014" s="137"/>
      <c r="BNT6014" s="138"/>
      <c r="BNU6014" s="136"/>
      <c r="BNV6014" s="137"/>
      <c r="BNW6014" s="137"/>
      <c r="BNX6014" s="137"/>
      <c r="BNY6014" s="137"/>
      <c r="BNZ6014" s="137"/>
      <c r="BOA6014" s="137"/>
      <c r="BOB6014" s="138"/>
      <c r="BOC6014" s="136"/>
      <c r="BOD6014" s="137"/>
      <c r="BOE6014" s="137"/>
      <c r="BOF6014" s="137"/>
      <c r="BOG6014" s="137"/>
      <c r="BOH6014" s="137"/>
      <c r="BOI6014" s="137"/>
      <c r="BOJ6014" s="138"/>
      <c r="BOK6014" s="136"/>
      <c r="BOL6014" s="137"/>
      <c r="BOM6014" s="137"/>
      <c r="BON6014" s="137"/>
      <c r="BOO6014" s="137"/>
      <c r="BOP6014" s="137"/>
      <c r="BOQ6014" s="137"/>
      <c r="BOR6014" s="138"/>
      <c r="BOS6014" s="136"/>
      <c r="BOT6014" s="137"/>
      <c r="BOU6014" s="137"/>
      <c r="BOV6014" s="137"/>
      <c r="BOW6014" s="137"/>
      <c r="BOX6014" s="137"/>
      <c r="BOY6014" s="137"/>
      <c r="BOZ6014" s="138"/>
      <c r="BPA6014" s="136"/>
      <c r="BPB6014" s="137"/>
      <c r="BPC6014" s="137"/>
      <c r="BPD6014" s="137"/>
      <c r="BPE6014" s="137"/>
      <c r="BPF6014" s="137"/>
      <c r="BPG6014" s="137"/>
      <c r="BPH6014" s="138"/>
      <c r="BPI6014" s="136"/>
      <c r="BPJ6014" s="137"/>
      <c r="BPK6014" s="137"/>
      <c r="BPL6014" s="137"/>
      <c r="BPM6014" s="137"/>
      <c r="BPN6014" s="137"/>
      <c r="BPO6014" s="137"/>
      <c r="BPP6014" s="138"/>
      <c r="BPQ6014" s="136"/>
      <c r="BPR6014" s="137"/>
      <c r="BPS6014" s="137"/>
      <c r="BPT6014" s="137"/>
      <c r="BPU6014" s="137"/>
      <c r="BPV6014" s="137"/>
      <c r="BPW6014" s="137"/>
      <c r="BPX6014" s="138"/>
      <c r="BPY6014" s="136"/>
      <c r="BPZ6014" s="137"/>
      <c r="BQA6014" s="137"/>
      <c r="BQB6014" s="137"/>
      <c r="BQC6014" s="137"/>
      <c r="BQD6014" s="137"/>
      <c r="BQE6014" s="137"/>
      <c r="BQF6014" s="138"/>
      <c r="BQG6014" s="136"/>
      <c r="BQH6014" s="137"/>
      <c r="BQI6014" s="137"/>
      <c r="BQJ6014" s="137"/>
      <c r="BQK6014" s="137"/>
      <c r="BQL6014" s="137"/>
      <c r="BQM6014" s="137"/>
      <c r="BQN6014" s="138"/>
      <c r="BQO6014" s="136"/>
      <c r="BQP6014" s="137"/>
      <c r="BQQ6014" s="137"/>
      <c r="BQR6014" s="137"/>
      <c r="BQS6014" s="137"/>
      <c r="BQT6014" s="137"/>
      <c r="BQU6014" s="137"/>
      <c r="BQV6014" s="138"/>
      <c r="BQW6014" s="136"/>
      <c r="BQX6014" s="137"/>
      <c r="BQY6014" s="137"/>
      <c r="BQZ6014" s="137"/>
      <c r="BRA6014" s="137"/>
      <c r="BRB6014" s="137"/>
      <c r="BRC6014" s="137"/>
      <c r="BRD6014" s="138"/>
      <c r="BRE6014" s="136"/>
      <c r="BRF6014" s="137"/>
      <c r="BRG6014" s="137"/>
      <c r="BRH6014" s="137"/>
      <c r="BRI6014" s="137"/>
      <c r="BRJ6014" s="137"/>
      <c r="BRK6014" s="137"/>
      <c r="BRL6014" s="138"/>
      <c r="BRM6014" s="136"/>
      <c r="BRN6014" s="137"/>
      <c r="BRO6014" s="137"/>
      <c r="BRP6014" s="137"/>
      <c r="BRQ6014" s="137"/>
      <c r="BRR6014" s="137"/>
      <c r="BRS6014" s="137"/>
      <c r="BRT6014" s="138"/>
      <c r="BRU6014" s="136"/>
      <c r="BRV6014" s="137"/>
      <c r="BRW6014" s="137"/>
      <c r="BRX6014" s="137"/>
      <c r="BRY6014" s="137"/>
      <c r="BRZ6014" s="137"/>
      <c r="BSA6014" s="137"/>
      <c r="BSB6014" s="138"/>
      <c r="BSC6014" s="136"/>
      <c r="BSD6014" s="137"/>
      <c r="BSE6014" s="137"/>
      <c r="BSF6014" s="137"/>
      <c r="BSG6014" s="137"/>
      <c r="BSH6014" s="137"/>
      <c r="BSI6014" s="137"/>
      <c r="BSJ6014" s="138"/>
      <c r="BSK6014" s="136"/>
      <c r="BSL6014" s="137"/>
      <c r="BSM6014" s="137"/>
      <c r="BSN6014" s="137"/>
      <c r="BSO6014" s="137"/>
      <c r="BSP6014" s="137"/>
      <c r="BSQ6014" s="137"/>
      <c r="BSR6014" s="138"/>
      <c r="BSS6014" s="136"/>
      <c r="BST6014" s="137"/>
      <c r="BSU6014" s="137"/>
      <c r="BSV6014" s="137"/>
      <c r="BSW6014" s="137"/>
      <c r="BSX6014" s="137"/>
      <c r="BSY6014" s="137"/>
      <c r="BSZ6014" s="138"/>
      <c r="BTA6014" s="136"/>
      <c r="BTB6014" s="137"/>
      <c r="BTC6014" s="137"/>
      <c r="BTD6014" s="137"/>
      <c r="BTE6014" s="137"/>
      <c r="BTF6014" s="137"/>
      <c r="BTG6014" s="137"/>
      <c r="BTH6014" s="138"/>
      <c r="BTI6014" s="136"/>
      <c r="BTJ6014" s="137"/>
      <c r="BTK6014" s="137"/>
      <c r="BTL6014" s="137"/>
      <c r="BTM6014" s="137"/>
      <c r="BTN6014" s="137"/>
      <c r="BTO6014" s="137"/>
      <c r="BTP6014" s="138"/>
      <c r="BTQ6014" s="136"/>
      <c r="BTR6014" s="137"/>
      <c r="BTS6014" s="137"/>
      <c r="BTT6014" s="137"/>
      <c r="BTU6014" s="137"/>
      <c r="BTV6014" s="137"/>
      <c r="BTW6014" s="137"/>
      <c r="BTX6014" s="138"/>
      <c r="BTY6014" s="136"/>
      <c r="BTZ6014" s="137"/>
      <c r="BUA6014" s="137"/>
      <c r="BUB6014" s="137"/>
      <c r="BUC6014" s="137"/>
      <c r="BUD6014" s="137"/>
      <c r="BUE6014" s="137"/>
      <c r="BUF6014" s="138"/>
      <c r="BUG6014" s="136"/>
      <c r="BUH6014" s="137"/>
      <c r="BUI6014" s="137"/>
      <c r="BUJ6014" s="137"/>
      <c r="BUK6014" s="137"/>
      <c r="BUL6014" s="137"/>
      <c r="BUM6014" s="137"/>
      <c r="BUN6014" s="138"/>
      <c r="BUO6014" s="136"/>
      <c r="BUP6014" s="137"/>
      <c r="BUQ6014" s="137"/>
      <c r="BUR6014" s="137"/>
      <c r="BUS6014" s="137"/>
      <c r="BUT6014" s="137"/>
      <c r="BUU6014" s="137"/>
      <c r="BUV6014" s="138"/>
      <c r="BUW6014" s="136"/>
      <c r="BUX6014" s="137"/>
      <c r="BUY6014" s="137"/>
      <c r="BUZ6014" s="137"/>
      <c r="BVA6014" s="137"/>
      <c r="BVB6014" s="137"/>
      <c r="BVC6014" s="137"/>
      <c r="BVD6014" s="138"/>
      <c r="BVE6014" s="136"/>
      <c r="BVF6014" s="137"/>
      <c r="BVG6014" s="137"/>
      <c r="BVH6014" s="137"/>
      <c r="BVI6014" s="137"/>
      <c r="BVJ6014" s="137"/>
      <c r="BVK6014" s="137"/>
      <c r="BVL6014" s="138"/>
      <c r="BVM6014" s="136"/>
      <c r="BVN6014" s="137"/>
      <c r="BVO6014" s="137"/>
      <c r="BVP6014" s="137"/>
      <c r="BVQ6014" s="137"/>
      <c r="BVR6014" s="137"/>
      <c r="BVS6014" s="137"/>
      <c r="BVT6014" s="138"/>
      <c r="BVU6014" s="136"/>
      <c r="BVV6014" s="137"/>
      <c r="BVW6014" s="137"/>
      <c r="BVX6014" s="137"/>
      <c r="BVY6014" s="137"/>
      <c r="BVZ6014" s="137"/>
      <c r="BWA6014" s="137"/>
      <c r="BWB6014" s="138"/>
      <c r="BWC6014" s="136"/>
      <c r="BWD6014" s="137"/>
      <c r="BWE6014" s="137"/>
      <c r="BWF6014" s="137"/>
      <c r="BWG6014" s="137"/>
      <c r="BWH6014" s="137"/>
      <c r="BWI6014" s="137"/>
      <c r="BWJ6014" s="138"/>
      <c r="BWK6014" s="136"/>
      <c r="BWL6014" s="137"/>
      <c r="BWM6014" s="137"/>
      <c r="BWN6014" s="137"/>
      <c r="BWO6014" s="137"/>
      <c r="BWP6014" s="137"/>
      <c r="BWQ6014" s="137"/>
      <c r="BWR6014" s="138"/>
      <c r="BWS6014" s="136"/>
      <c r="BWT6014" s="137"/>
      <c r="BWU6014" s="137"/>
      <c r="BWV6014" s="137"/>
      <c r="BWW6014" s="137"/>
      <c r="BWX6014" s="137"/>
      <c r="BWY6014" s="137"/>
      <c r="BWZ6014" s="138"/>
      <c r="BXA6014" s="136"/>
      <c r="BXB6014" s="137"/>
      <c r="BXC6014" s="137"/>
      <c r="BXD6014" s="137"/>
      <c r="BXE6014" s="137"/>
      <c r="BXF6014" s="137"/>
      <c r="BXG6014" s="137"/>
      <c r="BXH6014" s="138"/>
      <c r="BXI6014" s="136"/>
      <c r="BXJ6014" s="137"/>
      <c r="BXK6014" s="137"/>
      <c r="BXL6014" s="137"/>
      <c r="BXM6014" s="137"/>
      <c r="BXN6014" s="137"/>
      <c r="BXO6014" s="137"/>
      <c r="BXP6014" s="138"/>
      <c r="BXQ6014" s="136"/>
      <c r="BXR6014" s="137"/>
      <c r="BXS6014" s="137"/>
      <c r="BXT6014" s="137"/>
      <c r="BXU6014" s="137"/>
      <c r="BXV6014" s="137"/>
      <c r="BXW6014" s="137"/>
      <c r="BXX6014" s="138"/>
      <c r="BXY6014" s="136"/>
      <c r="BXZ6014" s="137"/>
      <c r="BYA6014" s="137"/>
      <c r="BYB6014" s="137"/>
      <c r="BYC6014" s="137"/>
      <c r="BYD6014" s="137"/>
      <c r="BYE6014" s="137"/>
      <c r="BYF6014" s="138"/>
      <c r="BYG6014" s="136"/>
      <c r="BYH6014" s="137"/>
      <c r="BYI6014" s="137"/>
      <c r="BYJ6014" s="137"/>
      <c r="BYK6014" s="137"/>
      <c r="BYL6014" s="137"/>
      <c r="BYM6014" s="137"/>
      <c r="BYN6014" s="138"/>
      <c r="BYO6014" s="136"/>
      <c r="BYP6014" s="137"/>
      <c r="BYQ6014" s="137"/>
      <c r="BYR6014" s="137"/>
      <c r="BYS6014" s="137"/>
      <c r="BYT6014" s="137"/>
      <c r="BYU6014" s="137"/>
      <c r="BYV6014" s="138"/>
      <c r="BYW6014" s="136"/>
      <c r="BYX6014" s="137"/>
      <c r="BYY6014" s="137"/>
      <c r="BYZ6014" s="137"/>
      <c r="BZA6014" s="137"/>
      <c r="BZB6014" s="137"/>
      <c r="BZC6014" s="137"/>
      <c r="BZD6014" s="138"/>
      <c r="BZE6014" s="136"/>
      <c r="BZF6014" s="137"/>
      <c r="BZG6014" s="137"/>
      <c r="BZH6014" s="137"/>
      <c r="BZI6014" s="137"/>
      <c r="BZJ6014" s="137"/>
      <c r="BZK6014" s="137"/>
      <c r="BZL6014" s="138"/>
      <c r="BZM6014" s="136"/>
      <c r="BZN6014" s="137"/>
      <c r="BZO6014" s="137"/>
      <c r="BZP6014" s="137"/>
      <c r="BZQ6014" s="137"/>
      <c r="BZR6014" s="137"/>
      <c r="BZS6014" s="137"/>
      <c r="BZT6014" s="138"/>
      <c r="BZU6014" s="136"/>
      <c r="BZV6014" s="137"/>
      <c r="BZW6014" s="137"/>
      <c r="BZX6014" s="137"/>
      <c r="BZY6014" s="137"/>
      <c r="BZZ6014" s="137"/>
      <c r="CAA6014" s="137"/>
      <c r="CAB6014" s="138"/>
      <c r="CAC6014" s="136"/>
      <c r="CAD6014" s="137"/>
      <c r="CAE6014" s="137"/>
      <c r="CAF6014" s="137"/>
      <c r="CAG6014" s="137"/>
      <c r="CAH6014" s="137"/>
      <c r="CAI6014" s="137"/>
      <c r="CAJ6014" s="138"/>
      <c r="CAK6014" s="136"/>
      <c r="CAL6014" s="137"/>
      <c r="CAM6014" s="137"/>
      <c r="CAN6014" s="137"/>
      <c r="CAO6014" s="137"/>
      <c r="CAP6014" s="137"/>
      <c r="CAQ6014" s="137"/>
      <c r="CAR6014" s="138"/>
      <c r="CAS6014" s="136"/>
      <c r="CAT6014" s="137"/>
      <c r="CAU6014" s="137"/>
      <c r="CAV6014" s="137"/>
      <c r="CAW6014" s="137"/>
      <c r="CAX6014" s="137"/>
      <c r="CAY6014" s="137"/>
      <c r="CAZ6014" s="138"/>
      <c r="CBA6014" s="136"/>
      <c r="CBB6014" s="137"/>
      <c r="CBC6014" s="137"/>
      <c r="CBD6014" s="137"/>
      <c r="CBE6014" s="137"/>
      <c r="CBF6014" s="137"/>
      <c r="CBG6014" s="137"/>
      <c r="CBH6014" s="138"/>
      <c r="CBI6014" s="136"/>
      <c r="CBJ6014" s="137"/>
      <c r="CBK6014" s="137"/>
      <c r="CBL6014" s="137"/>
      <c r="CBM6014" s="137"/>
      <c r="CBN6014" s="137"/>
      <c r="CBO6014" s="137"/>
      <c r="CBP6014" s="138"/>
      <c r="CBQ6014" s="136"/>
      <c r="CBR6014" s="137"/>
      <c r="CBS6014" s="137"/>
      <c r="CBT6014" s="137"/>
      <c r="CBU6014" s="137"/>
      <c r="CBV6014" s="137"/>
      <c r="CBW6014" s="137"/>
      <c r="CBX6014" s="138"/>
      <c r="CBY6014" s="136"/>
      <c r="CBZ6014" s="137"/>
      <c r="CCA6014" s="137"/>
      <c r="CCB6014" s="137"/>
      <c r="CCC6014" s="137"/>
      <c r="CCD6014" s="137"/>
      <c r="CCE6014" s="137"/>
      <c r="CCF6014" s="138"/>
      <c r="CCG6014" s="136"/>
      <c r="CCH6014" s="137"/>
      <c r="CCI6014" s="137"/>
      <c r="CCJ6014" s="137"/>
      <c r="CCK6014" s="137"/>
      <c r="CCL6014" s="137"/>
      <c r="CCM6014" s="137"/>
      <c r="CCN6014" s="138"/>
      <c r="CCO6014" s="136"/>
      <c r="CCP6014" s="137"/>
      <c r="CCQ6014" s="137"/>
      <c r="CCR6014" s="137"/>
      <c r="CCS6014" s="137"/>
      <c r="CCT6014" s="137"/>
      <c r="CCU6014" s="137"/>
      <c r="CCV6014" s="138"/>
      <c r="CCW6014" s="136"/>
      <c r="CCX6014" s="137"/>
      <c r="CCY6014" s="137"/>
      <c r="CCZ6014" s="137"/>
      <c r="CDA6014" s="137"/>
      <c r="CDB6014" s="137"/>
      <c r="CDC6014" s="137"/>
      <c r="CDD6014" s="138"/>
      <c r="CDE6014" s="136"/>
      <c r="CDF6014" s="137"/>
      <c r="CDG6014" s="137"/>
      <c r="CDH6014" s="137"/>
      <c r="CDI6014" s="137"/>
      <c r="CDJ6014" s="137"/>
      <c r="CDK6014" s="137"/>
      <c r="CDL6014" s="138"/>
      <c r="CDM6014" s="136"/>
      <c r="CDN6014" s="137"/>
      <c r="CDO6014" s="137"/>
      <c r="CDP6014" s="137"/>
      <c r="CDQ6014" s="137"/>
      <c r="CDR6014" s="137"/>
      <c r="CDS6014" s="137"/>
      <c r="CDT6014" s="138"/>
      <c r="CDU6014" s="136"/>
      <c r="CDV6014" s="137"/>
      <c r="CDW6014" s="137"/>
      <c r="CDX6014" s="137"/>
      <c r="CDY6014" s="137"/>
      <c r="CDZ6014" s="137"/>
      <c r="CEA6014" s="137"/>
      <c r="CEB6014" s="138"/>
      <c r="CEC6014" s="136"/>
      <c r="CED6014" s="137"/>
      <c r="CEE6014" s="137"/>
      <c r="CEF6014" s="137"/>
      <c r="CEG6014" s="137"/>
      <c r="CEH6014" s="137"/>
      <c r="CEI6014" s="137"/>
      <c r="CEJ6014" s="138"/>
      <c r="CEK6014" s="136"/>
      <c r="CEL6014" s="137"/>
      <c r="CEM6014" s="137"/>
      <c r="CEN6014" s="137"/>
      <c r="CEO6014" s="137"/>
      <c r="CEP6014" s="137"/>
      <c r="CEQ6014" s="137"/>
      <c r="CER6014" s="138"/>
      <c r="CES6014" s="136"/>
      <c r="CET6014" s="137"/>
      <c r="CEU6014" s="137"/>
      <c r="CEV6014" s="137"/>
      <c r="CEW6014" s="137"/>
      <c r="CEX6014" s="137"/>
      <c r="CEY6014" s="137"/>
      <c r="CEZ6014" s="138"/>
      <c r="CFA6014" s="136"/>
      <c r="CFB6014" s="137"/>
      <c r="CFC6014" s="137"/>
      <c r="CFD6014" s="137"/>
      <c r="CFE6014" s="137"/>
      <c r="CFF6014" s="137"/>
      <c r="CFG6014" s="137"/>
      <c r="CFH6014" s="138"/>
      <c r="CFI6014" s="136"/>
      <c r="CFJ6014" s="137"/>
      <c r="CFK6014" s="137"/>
      <c r="CFL6014" s="137"/>
      <c r="CFM6014" s="137"/>
      <c r="CFN6014" s="137"/>
      <c r="CFO6014" s="137"/>
      <c r="CFP6014" s="138"/>
      <c r="CFQ6014" s="136"/>
      <c r="CFR6014" s="137"/>
      <c r="CFS6014" s="137"/>
      <c r="CFT6014" s="137"/>
      <c r="CFU6014" s="137"/>
      <c r="CFV6014" s="137"/>
      <c r="CFW6014" s="137"/>
      <c r="CFX6014" s="138"/>
      <c r="CFY6014" s="136"/>
      <c r="CFZ6014" s="137"/>
      <c r="CGA6014" s="137"/>
      <c r="CGB6014" s="137"/>
      <c r="CGC6014" s="137"/>
      <c r="CGD6014" s="137"/>
      <c r="CGE6014" s="137"/>
      <c r="CGF6014" s="138"/>
      <c r="CGG6014" s="136"/>
      <c r="CGH6014" s="137"/>
      <c r="CGI6014" s="137"/>
      <c r="CGJ6014" s="137"/>
      <c r="CGK6014" s="137"/>
      <c r="CGL6014" s="137"/>
      <c r="CGM6014" s="137"/>
      <c r="CGN6014" s="138"/>
      <c r="CGO6014" s="136"/>
      <c r="CGP6014" s="137"/>
      <c r="CGQ6014" s="137"/>
      <c r="CGR6014" s="137"/>
      <c r="CGS6014" s="137"/>
      <c r="CGT6014" s="137"/>
      <c r="CGU6014" s="137"/>
      <c r="CGV6014" s="138"/>
      <c r="CGW6014" s="136"/>
      <c r="CGX6014" s="137"/>
      <c r="CGY6014" s="137"/>
      <c r="CGZ6014" s="137"/>
      <c r="CHA6014" s="137"/>
      <c r="CHB6014" s="137"/>
      <c r="CHC6014" s="137"/>
      <c r="CHD6014" s="138"/>
      <c r="CHE6014" s="136"/>
      <c r="CHF6014" s="137"/>
      <c r="CHG6014" s="137"/>
      <c r="CHH6014" s="137"/>
      <c r="CHI6014" s="137"/>
      <c r="CHJ6014" s="137"/>
      <c r="CHK6014" s="137"/>
      <c r="CHL6014" s="138"/>
      <c r="CHM6014" s="136"/>
      <c r="CHN6014" s="137"/>
      <c r="CHO6014" s="137"/>
      <c r="CHP6014" s="137"/>
      <c r="CHQ6014" s="137"/>
      <c r="CHR6014" s="137"/>
      <c r="CHS6014" s="137"/>
      <c r="CHT6014" s="138"/>
      <c r="CHU6014" s="136"/>
      <c r="CHV6014" s="137"/>
      <c r="CHW6014" s="137"/>
      <c r="CHX6014" s="137"/>
      <c r="CHY6014" s="137"/>
      <c r="CHZ6014" s="137"/>
      <c r="CIA6014" s="137"/>
      <c r="CIB6014" s="138"/>
      <c r="CIC6014" s="136"/>
      <c r="CID6014" s="137"/>
      <c r="CIE6014" s="137"/>
      <c r="CIF6014" s="137"/>
      <c r="CIG6014" s="137"/>
      <c r="CIH6014" s="137"/>
      <c r="CII6014" s="137"/>
      <c r="CIJ6014" s="138"/>
      <c r="CIK6014" s="136"/>
      <c r="CIL6014" s="137"/>
      <c r="CIM6014" s="137"/>
      <c r="CIN6014" s="137"/>
      <c r="CIO6014" s="137"/>
      <c r="CIP6014" s="137"/>
      <c r="CIQ6014" s="137"/>
      <c r="CIR6014" s="138"/>
      <c r="CIS6014" s="136"/>
      <c r="CIT6014" s="137"/>
      <c r="CIU6014" s="137"/>
      <c r="CIV6014" s="137"/>
      <c r="CIW6014" s="137"/>
      <c r="CIX6014" s="137"/>
      <c r="CIY6014" s="137"/>
      <c r="CIZ6014" s="138"/>
      <c r="CJA6014" s="136"/>
      <c r="CJB6014" s="137"/>
      <c r="CJC6014" s="137"/>
      <c r="CJD6014" s="137"/>
      <c r="CJE6014" s="137"/>
      <c r="CJF6014" s="137"/>
      <c r="CJG6014" s="137"/>
      <c r="CJH6014" s="138"/>
      <c r="CJI6014" s="136"/>
      <c r="CJJ6014" s="137"/>
      <c r="CJK6014" s="137"/>
      <c r="CJL6014" s="137"/>
      <c r="CJM6014" s="137"/>
      <c r="CJN6014" s="137"/>
      <c r="CJO6014" s="137"/>
      <c r="CJP6014" s="138"/>
      <c r="CJQ6014" s="136"/>
      <c r="CJR6014" s="137"/>
      <c r="CJS6014" s="137"/>
      <c r="CJT6014" s="137"/>
      <c r="CJU6014" s="137"/>
      <c r="CJV6014" s="137"/>
      <c r="CJW6014" s="137"/>
      <c r="CJX6014" s="138"/>
      <c r="CJY6014" s="136"/>
      <c r="CJZ6014" s="137"/>
      <c r="CKA6014" s="137"/>
      <c r="CKB6014" s="137"/>
      <c r="CKC6014" s="137"/>
      <c r="CKD6014" s="137"/>
      <c r="CKE6014" s="137"/>
      <c r="CKF6014" s="138"/>
      <c r="CKG6014" s="136"/>
      <c r="CKH6014" s="137"/>
      <c r="CKI6014" s="137"/>
      <c r="CKJ6014" s="137"/>
      <c r="CKK6014" s="137"/>
      <c r="CKL6014" s="137"/>
      <c r="CKM6014" s="137"/>
      <c r="CKN6014" s="138"/>
      <c r="CKO6014" s="136"/>
      <c r="CKP6014" s="137"/>
      <c r="CKQ6014" s="137"/>
      <c r="CKR6014" s="137"/>
      <c r="CKS6014" s="137"/>
      <c r="CKT6014" s="137"/>
      <c r="CKU6014" s="137"/>
      <c r="CKV6014" s="138"/>
      <c r="CKW6014" s="136"/>
      <c r="CKX6014" s="137"/>
      <c r="CKY6014" s="137"/>
      <c r="CKZ6014" s="137"/>
      <c r="CLA6014" s="137"/>
      <c r="CLB6014" s="137"/>
      <c r="CLC6014" s="137"/>
      <c r="CLD6014" s="138"/>
      <c r="CLE6014" s="136"/>
      <c r="CLF6014" s="137"/>
      <c r="CLG6014" s="137"/>
      <c r="CLH6014" s="137"/>
      <c r="CLI6014" s="137"/>
      <c r="CLJ6014" s="137"/>
      <c r="CLK6014" s="137"/>
      <c r="CLL6014" s="138"/>
      <c r="CLM6014" s="136"/>
      <c r="CLN6014" s="137"/>
      <c r="CLO6014" s="137"/>
      <c r="CLP6014" s="137"/>
      <c r="CLQ6014" s="137"/>
      <c r="CLR6014" s="137"/>
      <c r="CLS6014" s="137"/>
      <c r="CLT6014" s="138"/>
      <c r="CLU6014" s="136"/>
      <c r="CLV6014" s="137"/>
      <c r="CLW6014" s="137"/>
      <c r="CLX6014" s="137"/>
      <c r="CLY6014" s="137"/>
      <c r="CLZ6014" s="137"/>
      <c r="CMA6014" s="137"/>
      <c r="CMB6014" s="138"/>
      <c r="CMC6014" s="136"/>
      <c r="CMD6014" s="137"/>
      <c r="CME6014" s="137"/>
      <c r="CMF6014" s="137"/>
      <c r="CMG6014" s="137"/>
      <c r="CMH6014" s="137"/>
      <c r="CMI6014" s="137"/>
      <c r="CMJ6014" s="138"/>
      <c r="CMK6014" s="136"/>
      <c r="CML6014" s="137"/>
      <c r="CMM6014" s="137"/>
      <c r="CMN6014" s="137"/>
      <c r="CMO6014" s="137"/>
      <c r="CMP6014" s="137"/>
      <c r="CMQ6014" s="137"/>
      <c r="CMR6014" s="138"/>
      <c r="CMS6014" s="136"/>
      <c r="CMT6014" s="137"/>
      <c r="CMU6014" s="137"/>
      <c r="CMV6014" s="137"/>
      <c r="CMW6014" s="137"/>
      <c r="CMX6014" s="137"/>
      <c r="CMY6014" s="137"/>
      <c r="CMZ6014" s="138"/>
      <c r="CNA6014" s="136"/>
      <c r="CNB6014" s="137"/>
      <c r="CNC6014" s="137"/>
      <c r="CND6014" s="137"/>
      <c r="CNE6014" s="137"/>
      <c r="CNF6014" s="137"/>
      <c r="CNG6014" s="137"/>
      <c r="CNH6014" s="138"/>
      <c r="CNI6014" s="136"/>
      <c r="CNJ6014" s="137"/>
      <c r="CNK6014" s="137"/>
      <c r="CNL6014" s="137"/>
      <c r="CNM6014" s="137"/>
      <c r="CNN6014" s="137"/>
      <c r="CNO6014" s="137"/>
      <c r="CNP6014" s="138"/>
      <c r="CNQ6014" s="136"/>
      <c r="CNR6014" s="137"/>
      <c r="CNS6014" s="137"/>
      <c r="CNT6014" s="137"/>
      <c r="CNU6014" s="137"/>
      <c r="CNV6014" s="137"/>
      <c r="CNW6014" s="137"/>
      <c r="CNX6014" s="138"/>
      <c r="CNY6014" s="136"/>
      <c r="CNZ6014" s="137"/>
      <c r="COA6014" s="137"/>
      <c r="COB6014" s="137"/>
      <c r="COC6014" s="137"/>
      <c r="COD6014" s="137"/>
      <c r="COE6014" s="137"/>
      <c r="COF6014" s="138"/>
      <c r="COG6014" s="136"/>
      <c r="COH6014" s="137"/>
      <c r="COI6014" s="137"/>
      <c r="COJ6014" s="137"/>
      <c r="COK6014" s="137"/>
      <c r="COL6014" s="137"/>
      <c r="COM6014" s="137"/>
      <c r="CON6014" s="138"/>
      <c r="COO6014" s="136"/>
      <c r="COP6014" s="137"/>
      <c r="COQ6014" s="137"/>
      <c r="COR6014" s="137"/>
      <c r="COS6014" s="137"/>
      <c r="COT6014" s="137"/>
      <c r="COU6014" s="137"/>
      <c r="COV6014" s="138"/>
      <c r="COW6014" s="136"/>
      <c r="COX6014" s="137"/>
      <c r="COY6014" s="137"/>
      <c r="COZ6014" s="137"/>
      <c r="CPA6014" s="137"/>
      <c r="CPB6014" s="137"/>
      <c r="CPC6014" s="137"/>
      <c r="CPD6014" s="138"/>
      <c r="CPE6014" s="136"/>
      <c r="CPF6014" s="137"/>
      <c r="CPG6014" s="137"/>
      <c r="CPH6014" s="137"/>
      <c r="CPI6014" s="137"/>
      <c r="CPJ6014" s="137"/>
      <c r="CPK6014" s="137"/>
      <c r="CPL6014" s="138"/>
      <c r="CPM6014" s="136"/>
      <c r="CPN6014" s="137"/>
      <c r="CPO6014" s="137"/>
      <c r="CPP6014" s="137"/>
      <c r="CPQ6014" s="137"/>
      <c r="CPR6014" s="137"/>
      <c r="CPS6014" s="137"/>
      <c r="CPT6014" s="138"/>
      <c r="CPU6014" s="136"/>
      <c r="CPV6014" s="137"/>
      <c r="CPW6014" s="137"/>
      <c r="CPX6014" s="137"/>
      <c r="CPY6014" s="137"/>
      <c r="CPZ6014" s="137"/>
      <c r="CQA6014" s="137"/>
      <c r="CQB6014" s="138"/>
      <c r="CQC6014" s="136"/>
      <c r="CQD6014" s="137"/>
      <c r="CQE6014" s="137"/>
      <c r="CQF6014" s="137"/>
      <c r="CQG6014" s="137"/>
      <c r="CQH6014" s="137"/>
      <c r="CQI6014" s="137"/>
      <c r="CQJ6014" s="138"/>
      <c r="CQK6014" s="136"/>
      <c r="CQL6014" s="137"/>
      <c r="CQM6014" s="137"/>
      <c r="CQN6014" s="137"/>
      <c r="CQO6014" s="137"/>
      <c r="CQP6014" s="137"/>
      <c r="CQQ6014" s="137"/>
      <c r="CQR6014" s="138"/>
      <c r="CQS6014" s="136"/>
      <c r="CQT6014" s="137"/>
      <c r="CQU6014" s="137"/>
      <c r="CQV6014" s="137"/>
      <c r="CQW6014" s="137"/>
      <c r="CQX6014" s="137"/>
      <c r="CQY6014" s="137"/>
      <c r="CQZ6014" s="138"/>
      <c r="CRA6014" s="136"/>
      <c r="CRB6014" s="137"/>
      <c r="CRC6014" s="137"/>
      <c r="CRD6014" s="137"/>
      <c r="CRE6014" s="137"/>
      <c r="CRF6014" s="137"/>
      <c r="CRG6014" s="137"/>
      <c r="CRH6014" s="138"/>
      <c r="CRI6014" s="136"/>
      <c r="CRJ6014" s="137"/>
      <c r="CRK6014" s="137"/>
      <c r="CRL6014" s="137"/>
      <c r="CRM6014" s="137"/>
      <c r="CRN6014" s="137"/>
      <c r="CRO6014" s="137"/>
      <c r="CRP6014" s="138"/>
      <c r="CRQ6014" s="136"/>
      <c r="CRR6014" s="137"/>
      <c r="CRS6014" s="137"/>
      <c r="CRT6014" s="137"/>
      <c r="CRU6014" s="137"/>
      <c r="CRV6014" s="137"/>
      <c r="CRW6014" s="137"/>
      <c r="CRX6014" s="138"/>
      <c r="CRY6014" s="136"/>
      <c r="CRZ6014" s="137"/>
      <c r="CSA6014" s="137"/>
      <c r="CSB6014" s="137"/>
      <c r="CSC6014" s="137"/>
      <c r="CSD6014" s="137"/>
      <c r="CSE6014" s="137"/>
      <c r="CSF6014" s="138"/>
      <c r="CSG6014" s="136"/>
      <c r="CSH6014" s="137"/>
      <c r="CSI6014" s="137"/>
      <c r="CSJ6014" s="137"/>
      <c r="CSK6014" s="137"/>
      <c r="CSL6014" s="137"/>
      <c r="CSM6014" s="137"/>
      <c r="CSN6014" s="138"/>
      <c r="CSO6014" s="136"/>
      <c r="CSP6014" s="137"/>
      <c r="CSQ6014" s="137"/>
      <c r="CSR6014" s="137"/>
      <c r="CSS6014" s="137"/>
      <c r="CST6014" s="137"/>
      <c r="CSU6014" s="137"/>
      <c r="CSV6014" s="138"/>
      <c r="CSW6014" s="136"/>
      <c r="CSX6014" s="137"/>
      <c r="CSY6014" s="137"/>
      <c r="CSZ6014" s="137"/>
      <c r="CTA6014" s="137"/>
      <c r="CTB6014" s="137"/>
      <c r="CTC6014" s="137"/>
      <c r="CTD6014" s="138"/>
      <c r="CTE6014" s="136"/>
      <c r="CTF6014" s="137"/>
      <c r="CTG6014" s="137"/>
      <c r="CTH6014" s="137"/>
      <c r="CTI6014" s="137"/>
      <c r="CTJ6014" s="137"/>
      <c r="CTK6014" s="137"/>
      <c r="CTL6014" s="138"/>
      <c r="CTM6014" s="136"/>
      <c r="CTN6014" s="137"/>
      <c r="CTO6014" s="137"/>
      <c r="CTP6014" s="137"/>
      <c r="CTQ6014" s="137"/>
      <c r="CTR6014" s="137"/>
      <c r="CTS6014" s="137"/>
      <c r="CTT6014" s="138"/>
      <c r="CTU6014" s="136"/>
      <c r="CTV6014" s="137"/>
      <c r="CTW6014" s="137"/>
      <c r="CTX6014" s="137"/>
      <c r="CTY6014" s="137"/>
      <c r="CTZ6014" s="137"/>
      <c r="CUA6014" s="137"/>
      <c r="CUB6014" s="138"/>
      <c r="CUC6014" s="136"/>
      <c r="CUD6014" s="137"/>
      <c r="CUE6014" s="137"/>
      <c r="CUF6014" s="137"/>
      <c r="CUG6014" s="137"/>
      <c r="CUH6014" s="137"/>
      <c r="CUI6014" s="137"/>
      <c r="CUJ6014" s="138"/>
      <c r="CUK6014" s="136"/>
      <c r="CUL6014" s="137"/>
      <c r="CUM6014" s="137"/>
      <c r="CUN6014" s="137"/>
      <c r="CUO6014" s="137"/>
      <c r="CUP6014" s="137"/>
      <c r="CUQ6014" s="137"/>
      <c r="CUR6014" s="138"/>
      <c r="CUS6014" s="136"/>
      <c r="CUT6014" s="137"/>
      <c r="CUU6014" s="137"/>
      <c r="CUV6014" s="137"/>
      <c r="CUW6014" s="137"/>
      <c r="CUX6014" s="137"/>
      <c r="CUY6014" s="137"/>
      <c r="CUZ6014" s="138"/>
      <c r="CVA6014" s="136"/>
      <c r="CVB6014" s="137"/>
      <c r="CVC6014" s="137"/>
      <c r="CVD6014" s="137"/>
      <c r="CVE6014" s="137"/>
      <c r="CVF6014" s="137"/>
      <c r="CVG6014" s="137"/>
      <c r="CVH6014" s="138"/>
      <c r="CVI6014" s="136"/>
      <c r="CVJ6014" s="137"/>
      <c r="CVK6014" s="137"/>
      <c r="CVL6014" s="137"/>
      <c r="CVM6014" s="137"/>
      <c r="CVN6014" s="137"/>
      <c r="CVO6014" s="137"/>
      <c r="CVP6014" s="138"/>
      <c r="CVQ6014" s="136"/>
      <c r="CVR6014" s="137"/>
      <c r="CVS6014" s="137"/>
      <c r="CVT6014" s="137"/>
      <c r="CVU6014" s="137"/>
      <c r="CVV6014" s="137"/>
      <c r="CVW6014" s="137"/>
      <c r="CVX6014" s="138"/>
      <c r="CVY6014" s="136"/>
      <c r="CVZ6014" s="137"/>
      <c r="CWA6014" s="137"/>
      <c r="CWB6014" s="137"/>
      <c r="CWC6014" s="137"/>
      <c r="CWD6014" s="137"/>
      <c r="CWE6014" s="137"/>
      <c r="CWF6014" s="138"/>
      <c r="CWG6014" s="136"/>
      <c r="CWH6014" s="137"/>
      <c r="CWI6014" s="137"/>
      <c r="CWJ6014" s="137"/>
      <c r="CWK6014" s="137"/>
      <c r="CWL6014" s="137"/>
      <c r="CWM6014" s="137"/>
      <c r="CWN6014" s="138"/>
      <c r="CWO6014" s="136"/>
      <c r="CWP6014" s="137"/>
      <c r="CWQ6014" s="137"/>
      <c r="CWR6014" s="137"/>
      <c r="CWS6014" s="137"/>
      <c r="CWT6014" s="137"/>
      <c r="CWU6014" s="137"/>
      <c r="CWV6014" s="138"/>
      <c r="CWW6014" s="136"/>
      <c r="CWX6014" s="137"/>
      <c r="CWY6014" s="137"/>
      <c r="CWZ6014" s="137"/>
      <c r="CXA6014" s="137"/>
      <c r="CXB6014" s="137"/>
      <c r="CXC6014" s="137"/>
      <c r="CXD6014" s="138"/>
      <c r="CXE6014" s="136"/>
      <c r="CXF6014" s="137"/>
      <c r="CXG6014" s="137"/>
      <c r="CXH6014" s="137"/>
      <c r="CXI6014" s="137"/>
      <c r="CXJ6014" s="137"/>
      <c r="CXK6014" s="137"/>
      <c r="CXL6014" s="138"/>
      <c r="CXM6014" s="136"/>
      <c r="CXN6014" s="137"/>
      <c r="CXO6014" s="137"/>
      <c r="CXP6014" s="137"/>
      <c r="CXQ6014" s="137"/>
      <c r="CXR6014" s="137"/>
      <c r="CXS6014" s="137"/>
      <c r="CXT6014" s="138"/>
      <c r="CXU6014" s="136"/>
      <c r="CXV6014" s="137"/>
      <c r="CXW6014" s="137"/>
      <c r="CXX6014" s="137"/>
      <c r="CXY6014" s="137"/>
      <c r="CXZ6014" s="137"/>
      <c r="CYA6014" s="137"/>
      <c r="CYB6014" s="138"/>
      <c r="CYC6014" s="136"/>
      <c r="CYD6014" s="137"/>
      <c r="CYE6014" s="137"/>
      <c r="CYF6014" s="137"/>
      <c r="CYG6014" s="137"/>
      <c r="CYH6014" s="137"/>
      <c r="CYI6014" s="137"/>
      <c r="CYJ6014" s="138"/>
      <c r="CYK6014" s="136"/>
      <c r="CYL6014" s="137"/>
      <c r="CYM6014" s="137"/>
      <c r="CYN6014" s="137"/>
      <c r="CYO6014" s="137"/>
      <c r="CYP6014" s="137"/>
      <c r="CYQ6014" s="137"/>
      <c r="CYR6014" s="138"/>
      <c r="CYS6014" s="136"/>
      <c r="CYT6014" s="137"/>
      <c r="CYU6014" s="137"/>
      <c r="CYV6014" s="137"/>
      <c r="CYW6014" s="137"/>
      <c r="CYX6014" s="137"/>
      <c r="CYY6014" s="137"/>
      <c r="CYZ6014" s="138"/>
      <c r="CZA6014" s="136"/>
      <c r="CZB6014" s="137"/>
      <c r="CZC6014" s="137"/>
      <c r="CZD6014" s="137"/>
      <c r="CZE6014" s="137"/>
      <c r="CZF6014" s="137"/>
      <c r="CZG6014" s="137"/>
      <c r="CZH6014" s="138"/>
      <c r="CZI6014" s="136"/>
      <c r="CZJ6014" s="137"/>
      <c r="CZK6014" s="137"/>
      <c r="CZL6014" s="137"/>
      <c r="CZM6014" s="137"/>
      <c r="CZN6014" s="137"/>
      <c r="CZO6014" s="137"/>
      <c r="CZP6014" s="138"/>
      <c r="CZQ6014" s="136"/>
      <c r="CZR6014" s="137"/>
      <c r="CZS6014" s="137"/>
      <c r="CZT6014" s="137"/>
      <c r="CZU6014" s="137"/>
      <c r="CZV6014" s="137"/>
      <c r="CZW6014" s="137"/>
      <c r="CZX6014" s="138"/>
      <c r="CZY6014" s="136"/>
      <c r="CZZ6014" s="137"/>
      <c r="DAA6014" s="137"/>
      <c r="DAB6014" s="137"/>
      <c r="DAC6014" s="137"/>
      <c r="DAD6014" s="137"/>
      <c r="DAE6014" s="137"/>
      <c r="DAF6014" s="138"/>
      <c r="DAG6014" s="136"/>
      <c r="DAH6014" s="137"/>
      <c r="DAI6014" s="137"/>
      <c r="DAJ6014" s="137"/>
      <c r="DAK6014" s="137"/>
      <c r="DAL6014" s="137"/>
      <c r="DAM6014" s="137"/>
      <c r="DAN6014" s="138"/>
      <c r="DAO6014" s="136"/>
      <c r="DAP6014" s="137"/>
      <c r="DAQ6014" s="137"/>
      <c r="DAR6014" s="137"/>
      <c r="DAS6014" s="137"/>
      <c r="DAT6014" s="137"/>
      <c r="DAU6014" s="137"/>
      <c r="DAV6014" s="138"/>
      <c r="DAW6014" s="136"/>
      <c r="DAX6014" s="137"/>
      <c r="DAY6014" s="137"/>
      <c r="DAZ6014" s="137"/>
      <c r="DBA6014" s="137"/>
      <c r="DBB6014" s="137"/>
      <c r="DBC6014" s="137"/>
      <c r="DBD6014" s="138"/>
      <c r="DBE6014" s="136"/>
      <c r="DBF6014" s="137"/>
      <c r="DBG6014" s="137"/>
      <c r="DBH6014" s="137"/>
      <c r="DBI6014" s="137"/>
      <c r="DBJ6014" s="137"/>
      <c r="DBK6014" s="137"/>
      <c r="DBL6014" s="138"/>
      <c r="DBM6014" s="136"/>
      <c r="DBN6014" s="137"/>
      <c r="DBO6014" s="137"/>
      <c r="DBP6014" s="137"/>
      <c r="DBQ6014" s="137"/>
      <c r="DBR6014" s="137"/>
      <c r="DBS6014" s="137"/>
      <c r="DBT6014" s="138"/>
      <c r="DBU6014" s="136"/>
      <c r="DBV6014" s="137"/>
      <c r="DBW6014" s="137"/>
      <c r="DBX6014" s="137"/>
      <c r="DBY6014" s="137"/>
      <c r="DBZ6014" s="137"/>
      <c r="DCA6014" s="137"/>
      <c r="DCB6014" s="138"/>
      <c r="DCC6014" s="136"/>
      <c r="DCD6014" s="137"/>
      <c r="DCE6014" s="137"/>
      <c r="DCF6014" s="137"/>
      <c r="DCG6014" s="137"/>
      <c r="DCH6014" s="137"/>
      <c r="DCI6014" s="137"/>
      <c r="DCJ6014" s="138"/>
      <c r="DCK6014" s="136"/>
      <c r="DCL6014" s="137"/>
      <c r="DCM6014" s="137"/>
      <c r="DCN6014" s="137"/>
      <c r="DCO6014" s="137"/>
      <c r="DCP6014" s="137"/>
      <c r="DCQ6014" s="137"/>
      <c r="DCR6014" s="138"/>
      <c r="DCS6014" s="136"/>
      <c r="DCT6014" s="137"/>
      <c r="DCU6014" s="137"/>
      <c r="DCV6014" s="137"/>
      <c r="DCW6014" s="137"/>
      <c r="DCX6014" s="137"/>
      <c r="DCY6014" s="137"/>
      <c r="DCZ6014" s="138"/>
      <c r="DDA6014" s="136"/>
      <c r="DDB6014" s="137"/>
      <c r="DDC6014" s="137"/>
      <c r="DDD6014" s="137"/>
      <c r="DDE6014" s="137"/>
      <c r="DDF6014" s="137"/>
      <c r="DDG6014" s="137"/>
      <c r="DDH6014" s="138"/>
      <c r="DDI6014" s="136"/>
      <c r="DDJ6014" s="137"/>
      <c r="DDK6014" s="137"/>
      <c r="DDL6014" s="137"/>
      <c r="DDM6014" s="137"/>
      <c r="DDN6014" s="137"/>
      <c r="DDO6014" s="137"/>
      <c r="DDP6014" s="138"/>
      <c r="DDQ6014" s="136"/>
      <c r="DDR6014" s="137"/>
      <c r="DDS6014" s="137"/>
      <c r="DDT6014" s="137"/>
      <c r="DDU6014" s="137"/>
      <c r="DDV6014" s="137"/>
      <c r="DDW6014" s="137"/>
      <c r="DDX6014" s="138"/>
      <c r="DDY6014" s="136"/>
      <c r="DDZ6014" s="137"/>
      <c r="DEA6014" s="137"/>
      <c r="DEB6014" s="137"/>
      <c r="DEC6014" s="137"/>
      <c r="DED6014" s="137"/>
      <c r="DEE6014" s="137"/>
      <c r="DEF6014" s="138"/>
      <c r="DEG6014" s="136"/>
      <c r="DEH6014" s="137"/>
      <c r="DEI6014" s="137"/>
      <c r="DEJ6014" s="137"/>
      <c r="DEK6014" s="137"/>
      <c r="DEL6014" s="137"/>
      <c r="DEM6014" s="137"/>
      <c r="DEN6014" s="138"/>
      <c r="DEO6014" s="136"/>
      <c r="DEP6014" s="137"/>
      <c r="DEQ6014" s="137"/>
      <c r="DER6014" s="137"/>
      <c r="DES6014" s="137"/>
      <c r="DET6014" s="137"/>
      <c r="DEU6014" s="137"/>
      <c r="DEV6014" s="138"/>
      <c r="DEW6014" s="136"/>
      <c r="DEX6014" s="137"/>
      <c r="DEY6014" s="137"/>
      <c r="DEZ6014" s="137"/>
      <c r="DFA6014" s="137"/>
      <c r="DFB6014" s="137"/>
      <c r="DFC6014" s="137"/>
      <c r="DFD6014" s="138"/>
      <c r="DFE6014" s="136"/>
      <c r="DFF6014" s="137"/>
      <c r="DFG6014" s="137"/>
      <c r="DFH6014" s="137"/>
      <c r="DFI6014" s="137"/>
      <c r="DFJ6014" s="137"/>
      <c r="DFK6014" s="137"/>
      <c r="DFL6014" s="138"/>
      <c r="DFM6014" s="136"/>
      <c r="DFN6014" s="137"/>
      <c r="DFO6014" s="137"/>
      <c r="DFP6014" s="137"/>
      <c r="DFQ6014" s="137"/>
      <c r="DFR6014" s="137"/>
      <c r="DFS6014" s="137"/>
      <c r="DFT6014" s="138"/>
      <c r="DFU6014" s="136"/>
      <c r="DFV6014" s="137"/>
      <c r="DFW6014" s="137"/>
      <c r="DFX6014" s="137"/>
      <c r="DFY6014" s="137"/>
      <c r="DFZ6014" s="137"/>
      <c r="DGA6014" s="137"/>
      <c r="DGB6014" s="138"/>
      <c r="DGC6014" s="136"/>
      <c r="DGD6014" s="137"/>
      <c r="DGE6014" s="137"/>
      <c r="DGF6014" s="137"/>
      <c r="DGG6014" s="137"/>
      <c r="DGH6014" s="137"/>
      <c r="DGI6014" s="137"/>
      <c r="DGJ6014" s="138"/>
      <c r="DGK6014" s="136"/>
      <c r="DGL6014" s="137"/>
      <c r="DGM6014" s="137"/>
      <c r="DGN6014" s="137"/>
      <c r="DGO6014" s="137"/>
      <c r="DGP6014" s="137"/>
      <c r="DGQ6014" s="137"/>
      <c r="DGR6014" s="138"/>
      <c r="DGS6014" s="136"/>
      <c r="DGT6014" s="137"/>
      <c r="DGU6014" s="137"/>
      <c r="DGV6014" s="137"/>
      <c r="DGW6014" s="137"/>
      <c r="DGX6014" s="137"/>
      <c r="DGY6014" s="137"/>
      <c r="DGZ6014" s="138"/>
      <c r="DHA6014" s="136"/>
      <c r="DHB6014" s="137"/>
      <c r="DHC6014" s="137"/>
      <c r="DHD6014" s="137"/>
      <c r="DHE6014" s="137"/>
      <c r="DHF6014" s="137"/>
      <c r="DHG6014" s="137"/>
      <c r="DHH6014" s="138"/>
      <c r="DHI6014" s="136"/>
      <c r="DHJ6014" s="137"/>
      <c r="DHK6014" s="137"/>
      <c r="DHL6014" s="137"/>
      <c r="DHM6014" s="137"/>
      <c r="DHN6014" s="137"/>
      <c r="DHO6014" s="137"/>
      <c r="DHP6014" s="138"/>
      <c r="DHQ6014" s="136"/>
      <c r="DHR6014" s="137"/>
      <c r="DHS6014" s="137"/>
      <c r="DHT6014" s="137"/>
      <c r="DHU6014" s="137"/>
      <c r="DHV6014" s="137"/>
      <c r="DHW6014" s="137"/>
      <c r="DHX6014" s="138"/>
      <c r="DHY6014" s="136"/>
      <c r="DHZ6014" s="137"/>
      <c r="DIA6014" s="137"/>
      <c r="DIB6014" s="137"/>
      <c r="DIC6014" s="137"/>
      <c r="DID6014" s="137"/>
      <c r="DIE6014" s="137"/>
      <c r="DIF6014" s="138"/>
      <c r="DIG6014" s="136"/>
      <c r="DIH6014" s="137"/>
      <c r="DII6014" s="137"/>
      <c r="DIJ6014" s="137"/>
      <c r="DIK6014" s="137"/>
      <c r="DIL6014" s="137"/>
      <c r="DIM6014" s="137"/>
      <c r="DIN6014" s="138"/>
      <c r="DIO6014" s="136"/>
      <c r="DIP6014" s="137"/>
      <c r="DIQ6014" s="137"/>
      <c r="DIR6014" s="137"/>
      <c r="DIS6014" s="137"/>
      <c r="DIT6014" s="137"/>
      <c r="DIU6014" s="137"/>
      <c r="DIV6014" s="138"/>
      <c r="DIW6014" s="136"/>
      <c r="DIX6014" s="137"/>
      <c r="DIY6014" s="137"/>
      <c r="DIZ6014" s="137"/>
      <c r="DJA6014" s="137"/>
      <c r="DJB6014" s="137"/>
      <c r="DJC6014" s="137"/>
      <c r="DJD6014" s="138"/>
      <c r="DJE6014" s="136"/>
      <c r="DJF6014" s="137"/>
      <c r="DJG6014" s="137"/>
      <c r="DJH6014" s="137"/>
      <c r="DJI6014" s="137"/>
      <c r="DJJ6014" s="137"/>
      <c r="DJK6014" s="137"/>
      <c r="DJL6014" s="138"/>
      <c r="DJM6014" s="136"/>
      <c r="DJN6014" s="137"/>
      <c r="DJO6014" s="137"/>
      <c r="DJP6014" s="137"/>
      <c r="DJQ6014" s="137"/>
      <c r="DJR6014" s="137"/>
      <c r="DJS6014" s="137"/>
      <c r="DJT6014" s="138"/>
      <c r="DJU6014" s="136"/>
      <c r="DJV6014" s="137"/>
      <c r="DJW6014" s="137"/>
      <c r="DJX6014" s="137"/>
      <c r="DJY6014" s="137"/>
      <c r="DJZ6014" s="137"/>
      <c r="DKA6014" s="137"/>
      <c r="DKB6014" s="138"/>
      <c r="DKC6014" s="136"/>
      <c r="DKD6014" s="137"/>
      <c r="DKE6014" s="137"/>
      <c r="DKF6014" s="137"/>
      <c r="DKG6014" s="137"/>
      <c r="DKH6014" s="137"/>
      <c r="DKI6014" s="137"/>
      <c r="DKJ6014" s="138"/>
      <c r="DKK6014" s="136"/>
      <c r="DKL6014" s="137"/>
      <c r="DKM6014" s="137"/>
      <c r="DKN6014" s="137"/>
      <c r="DKO6014" s="137"/>
      <c r="DKP6014" s="137"/>
      <c r="DKQ6014" s="137"/>
      <c r="DKR6014" s="138"/>
      <c r="DKS6014" s="136"/>
      <c r="DKT6014" s="137"/>
      <c r="DKU6014" s="137"/>
      <c r="DKV6014" s="137"/>
      <c r="DKW6014" s="137"/>
      <c r="DKX6014" s="137"/>
      <c r="DKY6014" s="137"/>
      <c r="DKZ6014" s="138"/>
      <c r="DLA6014" s="136"/>
      <c r="DLB6014" s="137"/>
      <c r="DLC6014" s="137"/>
      <c r="DLD6014" s="137"/>
      <c r="DLE6014" s="137"/>
      <c r="DLF6014" s="137"/>
      <c r="DLG6014" s="137"/>
      <c r="DLH6014" s="138"/>
      <c r="DLI6014" s="136"/>
      <c r="DLJ6014" s="137"/>
      <c r="DLK6014" s="137"/>
      <c r="DLL6014" s="137"/>
      <c r="DLM6014" s="137"/>
      <c r="DLN6014" s="137"/>
      <c r="DLO6014" s="137"/>
      <c r="DLP6014" s="138"/>
      <c r="DLQ6014" s="136"/>
      <c r="DLR6014" s="137"/>
      <c r="DLS6014" s="137"/>
      <c r="DLT6014" s="137"/>
      <c r="DLU6014" s="137"/>
      <c r="DLV6014" s="137"/>
      <c r="DLW6014" s="137"/>
      <c r="DLX6014" s="138"/>
      <c r="DLY6014" s="136"/>
      <c r="DLZ6014" s="137"/>
      <c r="DMA6014" s="137"/>
      <c r="DMB6014" s="137"/>
      <c r="DMC6014" s="137"/>
      <c r="DMD6014" s="137"/>
      <c r="DME6014" s="137"/>
      <c r="DMF6014" s="138"/>
      <c r="DMG6014" s="136"/>
      <c r="DMH6014" s="137"/>
      <c r="DMI6014" s="137"/>
      <c r="DMJ6014" s="137"/>
      <c r="DMK6014" s="137"/>
      <c r="DML6014" s="137"/>
      <c r="DMM6014" s="137"/>
      <c r="DMN6014" s="138"/>
      <c r="DMO6014" s="136"/>
      <c r="DMP6014" s="137"/>
      <c r="DMQ6014" s="137"/>
      <c r="DMR6014" s="137"/>
      <c r="DMS6014" s="137"/>
      <c r="DMT6014" s="137"/>
      <c r="DMU6014" s="137"/>
      <c r="DMV6014" s="138"/>
      <c r="DMW6014" s="136"/>
      <c r="DMX6014" s="137"/>
      <c r="DMY6014" s="137"/>
      <c r="DMZ6014" s="137"/>
      <c r="DNA6014" s="137"/>
      <c r="DNB6014" s="137"/>
      <c r="DNC6014" s="137"/>
      <c r="DND6014" s="138"/>
      <c r="DNE6014" s="136"/>
      <c r="DNF6014" s="137"/>
      <c r="DNG6014" s="137"/>
      <c r="DNH6014" s="137"/>
      <c r="DNI6014" s="137"/>
      <c r="DNJ6014" s="137"/>
      <c r="DNK6014" s="137"/>
      <c r="DNL6014" s="138"/>
      <c r="DNM6014" s="136"/>
      <c r="DNN6014" s="137"/>
      <c r="DNO6014" s="137"/>
      <c r="DNP6014" s="137"/>
      <c r="DNQ6014" s="137"/>
      <c r="DNR6014" s="137"/>
      <c r="DNS6014" s="137"/>
      <c r="DNT6014" s="138"/>
      <c r="DNU6014" s="136"/>
      <c r="DNV6014" s="137"/>
      <c r="DNW6014" s="137"/>
      <c r="DNX6014" s="137"/>
      <c r="DNY6014" s="137"/>
      <c r="DNZ6014" s="137"/>
      <c r="DOA6014" s="137"/>
      <c r="DOB6014" s="138"/>
      <c r="DOC6014" s="136"/>
      <c r="DOD6014" s="137"/>
      <c r="DOE6014" s="137"/>
      <c r="DOF6014" s="137"/>
      <c r="DOG6014" s="137"/>
      <c r="DOH6014" s="137"/>
      <c r="DOI6014" s="137"/>
      <c r="DOJ6014" s="138"/>
      <c r="DOK6014" s="136"/>
      <c r="DOL6014" s="137"/>
      <c r="DOM6014" s="137"/>
      <c r="DON6014" s="137"/>
      <c r="DOO6014" s="137"/>
      <c r="DOP6014" s="137"/>
      <c r="DOQ6014" s="137"/>
      <c r="DOR6014" s="138"/>
      <c r="DOS6014" s="136"/>
      <c r="DOT6014" s="137"/>
      <c r="DOU6014" s="137"/>
      <c r="DOV6014" s="137"/>
      <c r="DOW6014" s="137"/>
      <c r="DOX6014" s="137"/>
      <c r="DOY6014" s="137"/>
      <c r="DOZ6014" s="138"/>
      <c r="DPA6014" s="136"/>
      <c r="DPB6014" s="137"/>
      <c r="DPC6014" s="137"/>
      <c r="DPD6014" s="137"/>
      <c r="DPE6014" s="137"/>
      <c r="DPF6014" s="137"/>
      <c r="DPG6014" s="137"/>
      <c r="DPH6014" s="138"/>
      <c r="DPI6014" s="136"/>
      <c r="DPJ6014" s="137"/>
      <c r="DPK6014" s="137"/>
      <c r="DPL6014" s="137"/>
      <c r="DPM6014" s="137"/>
      <c r="DPN6014" s="137"/>
      <c r="DPO6014" s="137"/>
      <c r="DPP6014" s="138"/>
      <c r="DPQ6014" s="136"/>
      <c r="DPR6014" s="137"/>
      <c r="DPS6014" s="137"/>
      <c r="DPT6014" s="137"/>
      <c r="DPU6014" s="137"/>
      <c r="DPV6014" s="137"/>
      <c r="DPW6014" s="137"/>
      <c r="DPX6014" s="138"/>
      <c r="DPY6014" s="136"/>
      <c r="DPZ6014" s="137"/>
      <c r="DQA6014" s="137"/>
      <c r="DQB6014" s="137"/>
      <c r="DQC6014" s="137"/>
      <c r="DQD6014" s="137"/>
      <c r="DQE6014" s="137"/>
      <c r="DQF6014" s="138"/>
      <c r="DQG6014" s="136"/>
      <c r="DQH6014" s="137"/>
      <c r="DQI6014" s="137"/>
      <c r="DQJ6014" s="137"/>
      <c r="DQK6014" s="137"/>
      <c r="DQL6014" s="137"/>
      <c r="DQM6014" s="137"/>
      <c r="DQN6014" s="138"/>
      <c r="DQO6014" s="136"/>
      <c r="DQP6014" s="137"/>
      <c r="DQQ6014" s="137"/>
      <c r="DQR6014" s="137"/>
      <c r="DQS6014" s="137"/>
      <c r="DQT6014" s="137"/>
      <c r="DQU6014" s="137"/>
      <c r="DQV6014" s="138"/>
      <c r="DQW6014" s="136"/>
      <c r="DQX6014" s="137"/>
      <c r="DQY6014" s="137"/>
      <c r="DQZ6014" s="137"/>
      <c r="DRA6014" s="137"/>
      <c r="DRB6014" s="137"/>
      <c r="DRC6014" s="137"/>
      <c r="DRD6014" s="138"/>
      <c r="DRE6014" s="136"/>
      <c r="DRF6014" s="137"/>
      <c r="DRG6014" s="137"/>
      <c r="DRH6014" s="137"/>
      <c r="DRI6014" s="137"/>
      <c r="DRJ6014" s="137"/>
      <c r="DRK6014" s="137"/>
      <c r="DRL6014" s="138"/>
      <c r="DRM6014" s="136"/>
      <c r="DRN6014" s="137"/>
      <c r="DRO6014" s="137"/>
      <c r="DRP6014" s="137"/>
      <c r="DRQ6014" s="137"/>
      <c r="DRR6014" s="137"/>
      <c r="DRS6014" s="137"/>
      <c r="DRT6014" s="138"/>
      <c r="DRU6014" s="136"/>
      <c r="DRV6014" s="137"/>
      <c r="DRW6014" s="137"/>
      <c r="DRX6014" s="137"/>
      <c r="DRY6014" s="137"/>
      <c r="DRZ6014" s="137"/>
      <c r="DSA6014" s="137"/>
      <c r="DSB6014" s="138"/>
      <c r="DSC6014" s="136"/>
      <c r="DSD6014" s="137"/>
      <c r="DSE6014" s="137"/>
      <c r="DSF6014" s="137"/>
      <c r="DSG6014" s="137"/>
      <c r="DSH6014" s="137"/>
      <c r="DSI6014" s="137"/>
      <c r="DSJ6014" s="138"/>
      <c r="DSK6014" s="136"/>
      <c r="DSL6014" s="137"/>
      <c r="DSM6014" s="137"/>
      <c r="DSN6014" s="137"/>
      <c r="DSO6014" s="137"/>
      <c r="DSP6014" s="137"/>
      <c r="DSQ6014" s="137"/>
      <c r="DSR6014" s="138"/>
      <c r="DSS6014" s="136"/>
      <c r="DST6014" s="137"/>
      <c r="DSU6014" s="137"/>
      <c r="DSV6014" s="137"/>
      <c r="DSW6014" s="137"/>
      <c r="DSX6014" s="137"/>
      <c r="DSY6014" s="137"/>
      <c r="DSZ6014" s="138"/>
      <c r="DTA6014" s="136"/>
      <c r="DTB6014" s="137"/>
      <c r="DTC6014" s="137"/>
      <c r="DTD6014" s="137"/>
      <c r="DTE6014" s="137"/>
      <c r="DTF6014" s="137"/>
      <c r="DTG6014" s="137"/>
      <c r="DTH6014" s="138"/>
      <c r="DTI6014" s="136"/>
      <c r="DTJ6014" s="137"/>
      <c r="DTK6014" s="137"/>
      <c r="DTL6014" s="137"/>
      <c r="DTM6014" s="137"/>
      <c r="DTN6014" s="137"/>
      <c r="DTO6014" s="137"/>
      <c r="DTP6014" s="138"/>
      <c r="DTQ6014" s="136"/>
      <c r="DTR6014" s="137"/>
      <c r="DTS6014" s="137"/>
      <c r="DTT6014" s="137"/>
      <c r="DTU6014" s="137"/>
      <c r="DTV6014" s="137"/>
      <c r="DTW6014" s="137"/>
      <c r="DTX6014" s="138"/>
      <c r="DTY6014" s="136"/>
      <c r="DTZ6014" s="137"/>
      <c r="DUA6014" s="137"/>
      <c r="DUB6014" s="137"/>
      <c r="DUC6014" s="137"/>
      <c r="DUD6014" s="137"/>
      <c r="DUE6014" s="137"/>
      <c r="DUF6014" s="138"/>
      <c r="DUG6014" s="136"/>
      <c r="DUH6014" s="137"/>
      <c r="DUI6014" s="137"/>
      <c r="DUJ6014" s="137"/>
      <c r="DUK6014" s="137"/>
      <c r="DUL6014" s="137"/>
      <c r="DUM6014" s="137"/>
      <c r="DUN6014" s="138"/>
      <c r="DUO6014" s="136"/>
      <c r="DUP6014" s="137"/>
      <c r="DUQ6014" s="137"/>
      <c r="DUR6014" s="137"/>
      <c r="DUS6014" s="137"/>
      <c r="DUT6014" s="137"/>
      <c r="DUU6014" s="137"/>
      <c r="DUV6014" s="138"/>
      <c r="DUW6014" s="136"/>
      <c r="DUX6014" s="137"/>
      <c r="DUY6014" s="137"/>
      <c r="DUZ6014" s="137"/>
      <c r="DVA6014" s="137"/>
      <c r="DVB6014" s="137"/>
      <c r="DVC6014" s="137"/>
      <c r="DVD6014" s="138"/>
      <c r="DVE6014" s="136"/>
      <c r="DVF6014" s="137"/>
      <c r="DVG6014" s="137"/>
      <c r="DVH6014" s="137"/>
      <c r="DVI6014" s="137"/>
      <c r="DVJ6014" s="137"/>
      <c r="DVK6014" s="137"/>
      <c r="DVL6014" s="138"/>
      <c r="DVM6014" s="136"/>
      <c r="DVN6014" s="137"/>
      <c r="DVO6014" s="137"/>
      <c r="DVP6014" s="137"/>
      <c r="DVQ6014" s="137"/>
      <c r="DVR6014" s="137"/>
      <c r="DVS6014" s="137"/>
      <c r="DVT6014" s="138"/>
      <c r="DVU6014" s="136"/>
      <c r="DVV6014" s="137"/>
      <c r="DVW6014" s="137"/>
      <c r="DVX6014" s="137"/>
      <c r="DVY6014" s="137"/>
      <c r="DVZ6014" s="137"/>
      <c r="DWA6014" s="137"/>
      <c r="DWB6014" s="138"/>
      <c r="DWC6014" s="136"/>
      <c r="DWD6014" s="137"/>
      <c r="DWE6014" s="137"/>
      <c r="DWF6014" s="137"/>
      <c r="DWG6014" s="137"/>
      <c r="DWH6014" s="137"/>
      <c r="DWI6014" s="137"/>
      <c r="DWJ6014" s="138"/>
      <c r="DWK6014" s="136"/>
      <c r="DWL6014" s="137"/>
      <c r="DWM6014" s="137"/>
      <c r="DWN6014" s="137"/>
      <c r="DWO6014" s="137"/>
      <c r="DWP6014" s="137"/>
      <c r="DWQ6014" s="137"/>
      <c r="DWR6014" s="138"/>
      <c r="DWS6014" s="136"/>
      <c r="DWT6014" s="137"/>
      <c r="DWU6014" s="137"/>
      <c r="DWV6014" s="137"/>
      <c r="DWW6014" s="137"/>
      <c r="DWX6014" s="137"/>
      <c r="DWY6014" s="137"/>
      <c r="DWZ6014" s="138"/>
      <c r="DXA6014" s="136"/>
      <c r="DXB6014" s="137"/>
      <c r="DXC6014" s="137"/>
      <c r="DXD6014" s="137"/>
      <c r="DXE6014" s="137"/>
      <c r="DXF6014" s="137"/>
      <c r="DXG6014" s="137"/>
      <c r="DXH6014" s="138"/>
      <c r="DXI6014" s="136"/>
      <c r="DXJ6014" s="137"/>
      <c r="DXK6014" s="137"/>
      <c r="DXL6014" s="137"/>
      <c r="DXM6014" s="137"/>
      <c r="DXN6014" s="137"/>
      <c r="DXO6014" s="137"/>
      <c r="DXP6014" s="138"/>
      <c r="DXQ6014" s="136"/>
      <c r="DXR6014" s="137"/>
      <c r="DXS6014" s="137"/>
      <c r="DXT6014" s="137"/>
      <c r="DXU6014" s="137"/>
      <c r="DXV6014" s="137"/>
      <c r="DXW6014" s="137"/>
      <c r="DXX6014" s="138"/>
      <c r="DXY6014" s="136"/>
      <c r="DXZ6014" s="137"/>
      <c r="DYA6014" s="137"/>
      <c r="DYB6014" s="137"/>
      <c r="DYC6014" s="137"/>
      <c r="DYD6014" s="137"/>
      <c r="DYE6014" s="137"/>
      <c r="DYF6014" s="138"/>
      <c r="DYG6014" s="136"/>
      <c r="DYH6014" s="137"/>
      <c r="DYI6014" s="137"/>
      <c r="DYJ6014" s="137"/>
      <c r="DYK6014" s="137"/>
      <c r="DYL6014" s="137"/>
      <c r="DYM6014" s="137"/>
      <c r="DYN6014" s="138"/>
      <c r="DYO6014" s="136"/>
      <c r="DYP6014" s="137"/>
      <c r="DYQ6014" s="137"/>
      <c r="DYR6014" s="137"/>
      <c r="DYS6014" s="137"/>
      <c r="DYT6014" s="137"/>
      <c r="DYU6014" s="137"/>
      <c r="DYV6014" s="138"/>
      <c r="DYW6014" s="136"/>
      <c r="DYX6014" s="137"/>
      <c r="DYY6014" s="137"/>
      <c r="DYZ6014" s="137"/>
      <c r="DZA6014" s="137"/>
      <c r="DZB6014" s="137"/>
      <c r="DZC6014" s="137"/>
      <c r="DZD6014" s="138"/>
      <c r="DZE6014" s="136"/>
      <c r="DZF6014" s="137"/>
      <c r="DZG6014" s="137"/>
      <c r="DZH6014" s="137"/>
      <c r="DZI6014" s="137"/>
      <c r="DZJ6014" s="137"/>
      <c r="DZK6014" s="137"/>
      <c r="DZL6014" s="138"/>
      <c r="DZM6014" s="136"/>
      <c r="DZN6014" s="137"/>
      <c r="DZO6014" s="137"/>
      <c r="DZP6014" s="137"/>
      <c r="DZQ6014" s="137"/>
      <c r="DZR6014" s="137"/>
      <c r="DZS6014" s="137"/>
      <c r="DZT6014" s="138"/>
      <c r="DZU6014" s="136"/>
      <c r="DZV6014" s="137"/>
      <c r="DZW6014" s="137"/>
      <c r="DZX6014" s="137"/>
      <c r="DZY6014" s="137"/>
      <c r="DZZ6014" s="137"/>
      <c r="EAA6014" s="137"/>
      <c r="EAB6014" s="138"/>
      <c r="EAC6014" s="136"/>
      <c r="EAD6014" s="137"/>
      <c r="EAE6014" s="137"/>
      <c r="EAF6014" s="137"/>
      <c r="EAG6014" s="137"/>
      <c r="EAH6014" s="137"/>
      <c r="EAI6014" s="137"/>
      <c r="EAJ6014" s="138"/>
      <c r="EAK6014" s="136"/>
      <c r="EAL6014" s="137"/>
      <c r="EAM6014" s="137"/>
      <c r="EAN6014" s="137"/>
      <c r="EAO6014" s="137"/>
      <c r="EAP6014" s="137"/>
      <c r="EAQ6014" s="137"/>
      <c r="EAR6014" s="138"/>
      <c r="EAS6014" s="136"/>
      <c r="EAT6014" s="137"/>
      <c r="EAU6014" s="137"/>
      <c r="EAV6014" s="137"/>
      <c r="EAW6014" s="137"/>
      <c r="EAX6014" s="137"/>
      <c r="EAY6014" s="137"/>
      <c r="EAZ6014" s="138"/>
      <c r="EBA6014" s="136"/>
      <c r="EBB6014" s="137"/>
      <c r="EBC6014" s="137"/>
      <c r="EBD6014" s="137"/>
      <c r="EBE6014" s="137"/>
      <c r="EBF6014" s="137"/>
      <c r="EBG6014" s="137"/>
      <c r="EBH6014" s="138"/>
      <c r="EBI6014" s="136"/>
      <c r="EBJ6014" s="137"/>
      <c r="EBK6014" s="137"/>
      <c r="EBL6014" s="137"/>
      <c r="EBM6014" s="137"/>
      <c r="EBN6014" s="137"/>
      <c r="EBO6014" s="137"/>
      <c r="EBP6014" s="138"/>
      <c r="EBQ6014" s="136"/>
      <c r="EBR6014" s="137"/>
      <c r="EBS6014" s="137"/>
      <c r="EBT6014" s="137"/>
      <c r="EBU6014" s="137"/>
      <c r="EBV6014" s="137"/>
      <c r="EBW6014" s="137"/>
      <c r="EBX6014" s="138"/>
      <c r="EBY6014" s="136"/>
      <c r="EBZ6014" s="137"/>
      <c r="ECA6014" s="137"/>
      <c r="ECB6014" s="137"/>
      <c r="ECC6014" s="137"/>
      <c r="ECD6014" s="137"/>
      <c r="ECE6014" s="137"/>
      <c r="ECF6014" s="138"/>
      <c r="ECG6014" s="136"/>
      <c r="ECH6014" s="137"/>
      <c r="ECI6014" s="137"/>
      <c r="ECJ6014" s="137"/>
      <c r="ECK6014" s="137"/>
      <c r="ECL6014" s="137"/>
      <c r="ECM6014" s="137"/>
      <c r="ECN6014" s="138"/>
      <c r="ECO6014" s="136"/>
      <c r="ECP6014" s="137"/>
      <c r="ECQ6014" s="137"/>
      <c r="ECR6014" s="137"/>
      <c r="ECS6014" s="137"/>
      <c r="ECT6014" s="137"/>
      <c r="ECU6014" s="137"/>
      <c r="ECV6014" s="138"/>
      <c r="ECW6014" s="136"/>
      <c r="ECX6014" s="137"/>
      <c r="ECY6014" s="137"/>
      <c r="ECZ6014" s="137"/>
      <c r="EDA6014" s="137"/>
      <c r="EDB6014" s="137"/>
      <c r="EDC6014" s="137"/>
      <c r="EDD6014" s="138"/>
      <c r="EDE6014" s="136"/>
      <c r="EDF6014" s="137"/>
      <c r="EDG6014" s="137"/>
      <c r="EDH6014" s="137"/>
      <c r="EDI6014" s="137"/>
      <c r="EDJ6014" s="137"/>
      <c r="EDK6014" s="137"/>
      <c r="EDL6014" s="138"/>
      <c r="EDM6014" s="136"/>
      <c r="EDN6014" s="137"/>
      <c r="EDO6014" s="137"/>
      <c r="EDP6014" s="137"/>
      <c r="EDQ6014" s="137"/>
      <c r="EDR6014" s="137"/>
      <c r="EDS6014" s="137"/>
      <c r="EDT6014" s="138"/>
      <c r="EDU6014" s="136"/>
      <c r="EDV6014" s="137"/>
      <c r="EDW6014" s="137"/>
      <c r="EDX6014" s="137"/>
      <c r="EDY6014" s="137"/>
      <c r="EDZ6014" s="137"/>
      <c r="EEA6014" s="137"/>
      <c r="EEB6014" s="138"/>
      <c r="EEC6014" s="136"/>
      <c r="EED6014" s="137"/>
      <c r="EEE6014" s="137"/>
      <c r="EEF6014" s="137"/>
      <c r="EEG6014" s="137"/>
      <c r="EEH6014" s="137"/>
      <c r="EEI6014" s="137"/>
      <c r="EEJ6014" s="138"/>
      <c r="EEK6014" s="136"/>
      <c r="EEL6014" s="137"/>
      <c r="EEM6014" s="137"/>
      <c r="EEN6014" s="137"/>
      <c r="EEO6014" s="137"/>
      <c r="EEP6014" s="137"/>
      <c r="EEQ6014" s="137"/>
      <c r="EER6014" s="138"/>
      <c r="EES6014" s="136"/>
      <c r="EET6014" s="137"/>
      <c r="EEU6014" s="137"/>
      <c r="EEV6014" s="137"/>
      <c r="EEW6014" s="137"/>
      <c r="EEX6014" s="137"/>
      <c r="EEY6014" s="137"/>
      <c r="EEZ6014" s="138"/>
      <c r="EFA6014" s="136"/>
      <c r="EFB6014" s="137"/>
      <c r="EFC6014" s="137"/>
      <c r="EFD6014" s="137"/>
      <c r="EFE6014" s="137"/>
      <c r="EFF6014" s="137"/>
      <c r="EFG6014" s="137"/>
      <c r="EFH6014" s="138"/>
      <c r="EFI6014" s="136"/>
      <c r="EFJ6014" s="137"/>
      <c r="EFK6014" s="137"/>
      <c r="EFL6014" s="137"/>
      <c r="EFM6014" s="137"/>
      <c r="EFN6014" s="137"/>
      <c r="EFO6014" s="137"/>
      <c r="EFP6014" s="138"/>
      <c r="EFQ6014" s="136"/>
      <c r="EFR6014" s="137"/>
      <c r="EFS6014" s="137"/>
      <c r="EFT6014" s="137"/>
      <c r="EFU6014" s="137"/>
      <c r="EFV6014" s="137"/>
      <c r="EFW6014" s="137"/>
      <c r="EFX6014" s="138"/>
      <c r="EFY6014" s="136"/>
      <c r="EFZ6014" s="137"/>
      <c r="EGA6014" s="137"/>
      <c r="EGB6014" s="137"/>
      <c r="EGC6014" s="137"/>
      <c r="EGD6014" s="137"/>
      <c r="EGE6014" s="137"/>
      <c r="EGF6014" s="138"/>
      <c r="EGG6014" s="136"/>
      <c r="EGH6014" s="137"/>
      <c r="EGI6014" s="137"/>
      <c r="EGJ6014" s="137"/>
      <c r="EGK6014" s="137"/>
      <c r="EGL6014" s="137"/>
      <c r="EGM6014" s="137"/>
      <c r="EGN6014" s="138"/>
      <c r="EGO6014" s="136"/>
      <c r="EGP6014" s="137"/>
      <c r="EGQ6014" s="137"/>
      <c r="EGR6014" s="137"/>
      <c r="EGS6014" s="137"/>
      <c r="EGT6014" s="137"/>
      <c r="EGU6014" s="137"/>
      <c r="EGV6014" s="138"/>
      <c r="EGW6014" s="136"/>
      <c r="EGX6014" s="137"/>
      <c r="EGY6014" s="137"/>
      <c r="EGZ6014" s="137"/>
      <c r="EHA6014" s="137"/>
      <c r="EHB6014" s="137"/>
      <c r="EHC6014" s="137"/>
      <c r="EHD6014" s="138"/>
      <c r="EHE6014" s="136"/>
      <c r="EHF6014" s="137"/>
      <c r="EHG6014" s="137"/>
      <c r="EHH6014" s="137"/>
      <c r="EHI6014" s="137"/>
      <c r="EHJ6014" s="137"/>
      <c r="EHK6014" s="137"/>
      <c r="EHL6014" s="138"/>
      <c r="EHM6014" s="136"/>
      <c r="EHN6014" s="137"/>
      <c r="EHO6014" s="137"/>
      <c r="EHP6014" s="137"/>
      <c r="EHQ6014" s="137"/>
      <c r="EHR6014" s="137"/>
      <c r="EHS6014" s="137"/>
      <c r="EHT6014" s="138"/>
      <c r="EHU6014" s="136"/>
      <c r="EHV6014" s="137"/>
      <c r="EHW6014" s="137"/>
      <c r="EHX6014" s="137"/>
      <c r="EHY6014" s="137"/>
      <c r="EHZ6014" s="137"/>
      <c r="EIA6014" s="137"/>
      <c r="EIB6014" s="138"/>
      <c r="EIC6014" s="136"/>
      <c r="EID6014" s="137"/>
      <c r="EIE6014" s="137"/>
      <c r="EIF6014" s="137"/>
      <c r="EIG6014" s="137"/>
      <c r="EIH6014" s="137"/>
      <c r="EII6014" s="137"/>
      <c r="EIJ6014" s="138"/>
      <c r="EIK6014" s="136"/>
      <c r="EIL6014" s="137"/>
      <c r="EIM6014" s="137"/>
      <c r="EIN6014" s="137"/>
      <c r="EIO6014" s="137"/>
      <c r="EIP6014" s="137"/>
      <c r="EIQ6014" s="137"/>
      <c r="EIR6014" s="138"/>
      <c r="EIS6014" s="136"/>
      <c r="EIT6014" s="137"/>
      <c r="EIU6014" s="137"/>
      <c r="EIV6014" s="137"/>
      <c r="EIW6014" s="137"/>
      <c r="EIX6014" s="137"/>
      <c r="EIY6014" s="137"/>
      <c r="EIZ6014" s="138"/>
      <c r="EJA6014" s="136"/>
      <c r="EJB6014" s="137"/>
      <c r="EJC6014" s="137"/>
      <c r="EJD6014" s="137"/>
      <c r="EJE6014" s="137"/>
      <c r="EJF6014" s="137"/>
      <c r="EJG6014" s="137"/>
      <c r="EJH6014" s="138"/>
      <c r="EJI6014" s="136"/>
      <c r="EJJ6014" s="137"/>
      <c r="EJK6014" s="137"/>
      <c r="EJL6014" s="137"/>
      <c r="EJM6014" s="137"/>
      <c r="EJN6014" s="137"/>
      <c r="EJO6014" s="137"/>
      <c r="EJP6014" s="138"/>
      <c r="EJQ6014" s="136"/>
      <c r="EJR6014" s="137"/>
      <c r="EJS6014" s="137"/>
      <c r="EJT6014" s="137"/>
      <c r="EJU6014" s="137"/>
      <c r="EJV6014" s="137"/>
      <c r="EJW6014" s="137"/>
      <c r="EJX6014" s="138"/>
      <c r="EJY6014" s="136"/>
      <c r="EJZ6014" s="137"/>
      <c r="EKA6014" s="137"/>
      <c r="EKB6014" s="137"/>
      <c r="EKC6014" s="137"/>
      <c r="EKD6014" s="137"/>
      <c r="EKE6014" s="137"/>
      <c r="EKF6014" s="138"/>
      <c r="EKG6014" s="136"/>
      <c r="EKH6014" s="137"/>
      <c r="EKI6014" s="137"/>
      <c r="EKJ6014" s="137"/>
      <c r="EKK6014" s="137"/>
      <c r="EKL6014" s="137"/>
      <c r="EKM6014" s="137"/>
      <c r="EKN6014" s="138"/>
      <c r="EKO6014" s="136"/>
      <c r="EKP6014" s="137"/>
      <c r="EKQ6014" s="137"/>
      <c r="EKR6014" s="137"/>
      <c r="EKS6014" s="137"/>
      <c r="EKT6014" s="137"/>
      <c r="EKU6014" s="137"/>
      <c r="EKV6014" s="138"/>
      <c r="EKW6014" s="136"/>
      <c r="EKX6014" s="137"/>
      <c r="EKY6014" s="137"/>
      <c r="EKZ6014" s="137"/>
      <c r="ELA6014" s="137"/>
      <c r="ELB6014" s="137"/>
      <c r="ELC6014" s="137"/>
      <c r="ELD6014" s="138"/>
      <c r="ELE6014" s="136"/>
      <c r="ELF6014" s="137"/>
      <c r="ELG6014" s="137"/>
      <c r="ELH6014" s="137"/>
      <c r="ELI6014" s="137"/>
      <c r="ELJ6014" s="137"/>
      <c r="ELK6014" s="137"/>
      <c r="ELL6014" s="138"/>
      <c r="ELM6014" s="136"/>
      <c r="ELN6014" s="137"/>
      <c r="ELO6014" s="137"/>
      <c r="ELP6014" s="137"/>
      <c r="ELQ6014" s="137"/>
      <c r="ELR6014" s="137"/>
      <c r="ELS6014" s="137"/>
      <c r="ELT6014" s="138"/>
      <c r="ELU6014" s="136"/>
      <c r="ELV6014" s="137"/>
      <c r="ELW6014" s="137"/>
      <c r="ELX6014" s="137"/>
      <c r="ELY6014" s="137"/>
      <c r="ELZ6014" s="137"/>
      <c r="EMA6014" s="137"/>
      <c r="EMB6014" s="138"/>
      <c r="EMC6014" s="136"/>
      <c r="EMD6014" s="137"/>
      <c r="EME6014" s="137"/>
      <c r="EMF6014" s="137"/>
      <c r="EMG6014" s="137"/>
      <c r="EMH6014" s="137"/>
      <c r="EMI6014" s="137"/>
      <c r="EMJ6014" s="138"/>
      <c r="EMK6014" s="136"/>
      <c r="EML6014" s="137"/>
      <c r="EMM6014" s="137"/>
      <c r="EMN6014" s="137"/>
      <c r="EMO6014" s="137"/>
      <c r="EMP6014" s="137"/>
      <c r="EMQ6014" s="137"/>
      <c r="EMR6014" s="138"/>
      <c r="EMS6014" s="136"/>
      <c r="EMT6014" s="137"/>
      <c r="EMU6014" s="137"/>
      <c r="EMV6014" s="137"/>
      <c r="EMW6014" s="137"/>
      <c r="EMX6014" s="137"/>
      <c r="EMY6014" s="137"/>
      <c r="EMZ6014" s="138"/>
      <c r="ENA6014" s="136"/>
      <c r="ENB6014" s="137"/>
      <c r="ENC6014" s="137"/>
      <c r="END6014" s="137"/>
      <c r="ENE6014" s="137"/>
      <c r="ENF6014" s="137"/>
      <c r="ENG6014" s="137"/>
      <c r="ENH6014" s="138"/>
      <c r="ENI6014" s="136"/>
      <c r="ENJ6014" s="137"/>
      <c r="ENK6014" s="137"/>
      <c r="ENL6014" s="137"/>
      <c r="ENM6014" s="137"/>
      <c r="ENN6014" s="137"/>
      <c r="ENO6014" s="137"/>
      <c r="ENP6014" s="138"/>
      <c r="ENQ6014" s="136"/>
      <c r="ENR6014" s="137"/>
      <c r="ENS6014" s="137"/>
      <c r="ENT6014" s="137"/>
      <c r="ENU6014" s="137"/>
      <c r="ENV6014" s="137"/>
      <c r="ENW6014" s="137"/>
      <c r="ENX6014" s="138"/>
      <c r="ENY6014" s="136"/>
      <c r="ENZ6014" s="137"/>
      <c r="EOA6014" s="137"/>
      <c r="EOB6014" s="137"/>
      <c r="EOC6014" s="137"/>
      <c r="EOD6014" s="137"/>
      <c r="EOE6014" s="137"/>
      <c r="EOF6014" s="138"/>
      <c r="EOG6014" s="136"/>
      <c r="EOH6014" s="137"/>
      <c r="EOI6014" s="137"/>
      <c r="EOJ6014" s="137"/>
      <c r="EOK6014" s="137"/>
      <c r="EOL6014" s="137"/>
      <c r="EOM6014" s="137"/>
      <c r="EON6014" s="138"/>
      <c r="EOO6014" s="136"/>
      <c r="EOP6014" s="137"/>
      <c r="EOQ6014" s="137"/>
      <c r="EOR6014" s="137"/>
      <c r="EOS6014" s="137"/>
      <c r="EOT6014" s="137"/>
      <c r="EOU6014" s="137"/>
      <c r="EOV6014" s="138"/>
      <c r="EOW6014" s="136"/>
      <c r="EOX6014" s="137"/>
      <c r="EOY6014" s="137"/>
      <c r="EOZ6014" s="137"/>
      <c r="EPA6014" s="137"/>
      <c r="EPB6014" s="137"/>
      <c r="EPC6014" s="137"/>
      <c r="EPD6014" s="138"/>
      <c r="EPE6014" s="136"/>
      <c r="EPF6014" s="137"/>
      <c r="EPG6014" s="137"/>
      <c r="EPH6014" s="137"/>
      <c r="EPI6014" s="137"/>
      <c r="EPJ6014" s="137"/>
      <c r="EPK6014" s="137"/>
      <c r="EPL6014" s="138"/>
      <c r="EPM6014" s="136"/>
      <c r="EPN6014" s="137"/>
      <c r="EPO6014" s="137"/>
      <c r="EPP6014" s="137"/>
      <c r="EPQ6014" s="137"/>
      <c r="EPR6014" s="137"/>
      <c r="EPS6014" s="137"/>
      <c r="EPT6014" s="138"/>
      <c r="EPU6014" s="136"/>
      <c r="EPV6014" s="137"/>
      <c r="EPW6014" s="137"/>
      <c r="EPX6014" s="137"/>
      <c r="EPY6014" s="137"/>
      <c r="EPZ6014" s="137"/>
      <c r="EQA6014" s="137"/>
      <c r="EQB6014" s="138"/>
      <c r="EQC6014" s="136"/>
      <c r="EQD6014" s="137"/>
      <c r="EQE6014" s="137"/>
      <c r="EQF6014" s="137"/>
      <c r="EQG6014" s="137"/>
      <c r="EQH6014" s="137"/>
      <c r="EQI6014" s="137"/>
      <c r="EQJ6014" s="138"/>
      <c r="EQK6014" s="136"/>
      <c r="EQL6014" s="137"/>
      <c r="EQM6014" s="137"/>
      <c r="EQN6014" s="137"/>
      <c r="EQO6014" s="137"/>
      <c r="EQP6014" s="137"/>
      <c r="EQQ6014" s="137"/>
      <c r="EQR6014" s="138"/>
      <c r="EQS6014" s="136"/>
      <c r="EQT6014" s="137"/>
      <c r="EQU6014" s="137"/>
      <c r="EQV6014" s="137"/>
      <c r="EQW6014" s="137"/>
      <c r="EQX6014" s="137"/>
      <c r="EQY6014" s="137"/>
      <c r="EQZ6014" s="138"/>
      <c r="ERA6014" s="136"/>
      <c r="ERB6014" s="137"/>
      <c r="ERC6014" s="137"/>
      <c r="ERD6014" s="137"/>
      <c r="ERE6014" s="137"/>
      <c r="ERF6014" s="137"/>
      <c r="ERG6014" s="137"/>
      <c r="ERH6014" s="138"/>
      <c r="ERI6014" s="136"/>
      <c r="ERJ6014" s="137"/>
      <c r="ERK6014" s="137"/>
      <c r="ERL6014" s="137"/>
      <c r="ERM6014" s="137"/>
      <c r="ERN6014" s="137"/>
      <c r="ERO6014" s="137"/>
      <c r="ERP6014" s="138"/>
      <c r="ERQ6014" s="136"/>
      <c r="ERR6014" s="137"/>
      <c r="ERS6014" s="137"/>
      <c r="ERT6014" s="137"/>
      <c r="ERU6014" s="137"/>
      <c r="ERV6014" s="137"/>
      <c r="ERW6014" s="137"/>
      <c r="ERX6014" s="138"/>
      <c r="ERY6014" s="136"/>
      <c r="ERZ6014" s="137"/>
      <c r="ESA6014" s="137"/>
      <c r="ESB6014" s="137"/>
      <c r="ESC6014" s="137"/>
      <c r="ESD6014" s="137"/>
      <c r="ESE6014" s="137"/>
      <c r="ESF6014" s="138"/>
      <c r="ESG6014" s="136"/>
      <c r="ESH6014" s="137"/>
      <c r="ESI6014" s="137"/>
      <c r="ESJ6014" s="137"/>
      <c r="ESK6014" s="137"/>
      <c r="ESL6014" s="137"/>
      <c r="ESM6014" s="137"/>
      <c r="ESN6014" s="138"/>
      <c r="ESO6014" s="136"/>
      <c r="ESP6014" s="137"/>
      <c r="ESQ6014" s="137"/>
      <c r="ESR6014" s="137"/>
      <c r="ESS6014" s="137"/>
      <c r="EST6014" s="137"/>
      <c r="ESU6014" s="137"/>
      <c r="ESV6014" s="138"/>
      <c r="ESW6014" s="136"/>
      <c r="ESX6014" s="137"/>
      <c r="ESY6014" s="137"/>
      <c r="ESZ6014" s="137"/>
      <c r="ETA6014" s="137"/>
      <c r="ETB6014" s="137"/>
      <c r="ETC6014" s="137"/>
      <c r="ETD6014" s="138"/>
      <c r="ETE6014" s="136"/>
      <c r="ETF6014" s="137"/>
      <c r="ETG6014" s="137"/>
      <c r="ETH6014" s="137"/>
      <c r="ETI6014" s="137"/>
      <c r="ETJ6014" s="137"/>
      <c r="ETK6014" s="137"/>
      <c r="ETL6014" s="138"/>
      <c r="ETM6014" s="136"/>
      <c r="ETN6014" s="137"/>
      <c r="ETO6014" s="137"/>
      <c r="ETP6014" s="137"/>
      <c r="ETQ6014" s="137"/>
      <c r="ETR6014" s="137"/>
      <c r="ETS6014" s="137"/>
      <c r="ETT6014" s="138"/>
      <c r="ETU6014" s="136"/>
      <c r="ETV6014" s="137"/>
      <c r="ETW6014" s="137"/>
      <c r="ETX6014" s="137"/>
      <c r="ETY6014" s="137"/>
      <c r="ETZ6014" s="137"/>
      <c r="EUA6014" s="137"/>
      <c r="EUB6014" s="138"/>
      <c r="EUC6014" s="136"/>
      <c r="EUD6014" s="137"/>
      <c r="EUE6014" s="137"/>
      <c r="EUF6014" s="137"/>
      <c r="EUG6014" s="137"/>
      <c r="EUH6014" s="137"/>
      <c r="EUI6014" s="137"/>
      <c r="EUJ6014" s="138"/>
      <c r="EUK6014" s="136"/>
      <c r="EUL6014" s="137"/>
      <c r="EUM6014" s="137"/>
      <c r="EUN6014" s="137"/>
      <c r="EUO6014" s="137"/>
      <c r="EUP6014" s="137"/>
      <c r="EUQ6014" s="137"/>
      <c r="EUR6014" s="138"/>
      <c r="EUS6014" s="136"/>
      <c r="EUT6014" s="137"/>
      <c r="EUU6014" s="137"/>
      <c r="EUV6014" s="137"/>
      <c r="EUW6014" s="137"/>
      <c r="EUX6014" s="137"/>
      <c r="EUY6014" s="137"/>
      <c r="EUZ6014" s="138"/>
      <c r="EVA6014" s="136"/>
      <c r="EVB6014" s="137"/>
      <c r="EVC6014" s="137"/>
      <c r="EVD6014" s="137"/>
      <c r="EVE6014" s="137"/>
      <c r="EVF6014" s="137"/>
      <c r="EVG6014" s="137"/>
      <c r="EVH6014" s="138"/>
      <c r="EVI6014" s="136"/>
      <c r="EVJ6014" s="137"/>
      <c r="EVK6014" s="137"/>
      <c r="EVL6014" s="137"/>
      <c r="EVM6014" s="137"/>
      <c r="EVN6014" s="137"/>
      <c r="EVO6014" s="137"/>
      <c r="EVP6014" s="138"/>
      <c r="EVQ6014" s="136"/>
      <c r="EVR6014" s="137"/>
      <c r="EVS6014" s="137"/>
      <c r="EVT6014" s="137"/>
      <c r="EVU6014" s="137"/>
      <c r="EVV6014" s="137"/>
      <c r="EVW6014" s="137"/>
      <c r="EVX6014" s="138"/>
      <c r="EVY6014" s="136"/>
      <c r="EVZ6014" s="137"/>
      <c r="EWA6014" s="137"/>
      <c r="EWB6014" s="137"/>
      <c r="EWC6014" s="137"/>
      <c r="EWD6014" s="137"/>
      <c r="EWE6014" s="137"/>
      <c r="EWF6014" s="138"/>
      <c r="EWG6014" s="136"/>
      <c r="EWH6014" s="137"/>
      <c r="EWI6014" s="137"/>
      <c r="EWJ6014" s="137"/>
      <c r="EWK6014" s="137"/>
      <c r="EWL6014" s="137"/>
      <c r="EWM6014" s="137"/>
      <c r="EWN6014" s="138"/>
      <c r="EWO6014" s="136"/>
      <c r="EWP6014" s="137"/>
      <c r="EWQ6014" s="137"/>
      <c r="EWR6014" s="137"/>
      <c r="EWS6014" s="137"/>
      <c r="EWT6014" s="137"/>
      <c r="EWU6014" s="137"/>
      <c r="EWV6014" s="138"/>
      <c r="EWW6014" s="136"/>
      <c r="EWX6014" s="137"/>
      <c r="EWY6014" s="137"/>
      <c r="EWZ6014" s="137"/>
      <c r="EXA6014" s="137"/>
      <c r="EXB6014" s="137"/>
      <c r="EXC6014" s="137"/>
      <c r="EXD6014" s="138"/>
      <c r="EXE6014" s="136"/>
      <c r="EXF6014" s="137"/>
      <c r="EXG6014" s="137"/>
      <c r="EXH6014" s="137"/>
      <c r="EXI6014" s="137"/>
      <c r="EXJ6014" s="137"/>
      <c r="EXK6014" s="137"/>
      <c r="EXL6014" s="138"/>
      <c r="EXM6014" s="136"/>
      <c r="EXN6014" s="137"/>
      <c r="EXO6014" s="137"/>
      <c r="EXP6014" s="137"/>
      <c r="EXQ6014" s="137"/>
      <c r="EXR6014" s="137"/>
      <c r="EXS6014" s="137"/>
      <c r="EXT6014" s="138"/>
      <c r="EXU6014" s="136"/>
      <c r="EXV6014" s="137"/>
      <c r="EXW6014" s="137"/>
      <c r="EXX6014" s="137"/>
      <c r="EXY6014" s="137"/>
      <c r="EXZ6014" s="137"/>
      <c r="EYA6014" s="137"/>
      <c r="EYB6014" s="138"/>
      <c r="EYC6014" s="136"/>
      <c r="EYD6014" s="137"/>
      <c r="EYE6014" s="137"/>
      <c r="EYF6014" s="137"/>
      <c r="EYG6014" s="137"/>
      <c r="EYH6014" s="137"/>
      <c r="EYI6014" s="137"/>
      <c r="EYJ6014" s="138"/>
      <c r="EYK6014" s="136"/>
      <c r="EYL6014" s="137"/>
      <c r="EYM6014" s="137"/>
      <c r="EYN6014" s="137"/>
      <c r="EYO6014" s="137"/>
      <c r="EYP6014" s="137"/>
      <c r="EYQ6014" s="137"/>
      <c r="EYR6014" s="138"/>
      <c r="EYS6014" s="136"/>
      <c r="EYT6014" s="137"/>
      <c r="EYU6014" s="137"/>
      <c r="EYV6014" s="137"/>
      <c r="EYW6014" s="137"/>
      <c r="EYX6014" s="137"/>
      <c r="EYY6014" s="137"/>
      <c r="EYZ6014" s="138"/>
      <c r="EZA6014" s="136"/>
      <c r="EZB6014" s="137"/>
      <c r="EZC6014" s="137"/>
      <c r="EZD6014" s="137"/>
      <c r="EZE6014" s="137"/>
      <c r="EZF6014" s="137"/>
      <c r="EZG6014" s="137"/>
      <c r="EZH6014" s="138"/>
      <c r="EZI6014" s="136"/>
      <c r="EZJ6014" s="137"/>
      <c r="EZK6014" s="137"/>
      <c r="EZL6014" s="137"/>
      <c r="EZM6014" s="137"/>
      <c r="EZN6014" s="137"/>
      <c r="EZO6014" s="137"/>
      <c r="EZP6014" s="138"/>
      <c r="EZQ6014" s="136"/>
      <c r="EZR6014" s="137"/>
      <c r="EZS6014" s="137"/>
      <c r="EZT6014" s="137"/>
      <c r="EZU6014" s="137"/>
      <c r="EZV6014" s="137"/>
      <c r="EZW6014" s="137"/>
      <c r="EZX6014" s="138"/>
      <c r="EZY6014" s="136"/>
      <c r="EZZ6014" s="137"/>
      <c r="FAA6014" s="137"/>
      <c r="FAB6014" s="137"/>
      <c r="FAC6014" s="137"/>
      <c r="FAD6014" s="137"/>
      <c r="FAE6014" s="137"/>
      <c r="FAF6014" s="138"/>
      <c r="FAG6014" s="136"/>
      <c r="FAH6014" s="137"/>
      <c r="FAI6014" s="137"/>
      <c r="FAJ6014" s="137"/>
      <c r="FAK6014" s="137"/>
      <c r="FAL6014" s="137"/>
      <c r="FAM6014" s="137"/>
      <c r="FAN6014" s="138"/>
      <c r="FAO6014" s="136"/>
      <c r="FAP6014" s="137"/>
      <c r="FAQ6014" s="137"/>
      <c r="FAR6014" s="137"/>
      <c r="FAS6014" s="137"/>
      <c r="FAT6014" s="137"/>
      <c r="FAU6014" s="137"/>
      <c r="FAV6014" s="138"/>
      <c r="FAW6014" s="136"/>
      <c r="FAX6014" s="137"/>
      <c r="FAY6014" s="137"/>
      <c r="FAZ6014" s="137"/>
      <c r="FBA6014" s="137"/>
      <c r="FBB6014" s="137"/>
      <c r="FBC6014" s="137"/>
      <c r="FBD6014" s="138"/>
      <c r="FBE6014" s="136"/>
      <c r="FBF6014" s="137"/>
      <c r="FBG6014" s="137"/>
      <c r="FBH6014" s="137"/>
      <c r="FBI6014" s="137"/>
      <c r="FBJ6014" s="137"/>
      <c r="FBK6014" s="137"/>
      <c r="FBL6014" s="138"/>
      <c r="FBM6014" s="136"/>
      <c r="FBN6014" s="137"/>
      <c r="FBO6014" s="137"/>
      <c r="FBP6014" s="137"/>
      <c r="FBQ6014" s="137"/>
      <c r="FBR6014" s="137"/>
      <c r="FBS6014" s="137"/>
      <c r="FBT6014" s="138"/>
      <c r="FBU6014" s="136"/>
      <c r="FBV6014" s="137"/>
      <c r="FBW6014" s="137"/>
      <c r="FBX6014" s="137"/>
      <c r="FBY6014" s="137"/>
      <c r="FBZ6014" s="137"/>
      <c r="FCA6014" s="137"/>
      <c r="FCB6014" s="138"/>
      <c r="FCC6014" s="136"/>
      <c r="FCD6014" s="137"/>
      <c r="FCE6014" s="137"/>
      <c r="FCF6014" s="137"/>
      <c r="FCG6014" s="137"/>
      <c r="FCH6014" s="137"/>
      <c r="FCI6014" s="137"/>
      <c r="FCJ6014" s="138"/>
      <c r="FCK6014" s="136"/>
      <c r="FCL6014" s="137"/>
      <c r="FCM6014" s="137"/>
      <c r="FCN6014" s="137"/>
      <c r="FCO6014" s="137"/>
      <c r="FCP6014" s="137"/>
      <c r="FCQ6014" s="137"/>
      <c r="FCR6014" s="138"/>
      <c r="FCS6014" s="136"/>
      <c r="FCT6014" s="137"/>
      <c r="FCU6014" s="137"/>
      <c r="FCV6014" s="137"/>
      <c r="FCW6014" s="137"/>
      <c r="FCX6014" s="137"/>
      <c r="FCY6014" s="137"/>
      <c r="FCZ6014" s="138"/>
      <c r="FDA6014" s="136"/>
      <c r="FDB6014" s="137"/>
      <c r="FDC6014" s="137"/>
      <c r="FDD6014" s="137"/>
      <c r="FDE6014" s="137"/>
      <c r="FDF6014" s="137"/>
      <c r="FDG6014" s="137"/>
      <c r="FDH6014" s="138"/>
      <c r="FDI6014" s="136"/>
      <c r="FDJ6014" s="137"/>
      <c r="FDK6014" s="137"/>
      <c r="FDL6014" s="137"/>
      <c r="FDM6014" s="137"/>
      <c r="FDN6014" s="137"/>
      <c r="FDO6014" s="137"/>
      <c r="FDP6014" s="138"/>
      <c r="FDQ6014" s="136"/>
      <c r="FDR6014" s="137"/>
      <c r="FDS6014" s="137"/>
      <c r="FDT6014" s="137"/>
      <c r="FDU6014" s="137"/>
      <c r="FDV6014" s="137"/>
      <c r="FDW6014" s="137"/>
      <c r="FDX6014" s="138"/>
      <c r="FDY6014" s="136"/>
      <c r="FDZ6014" s="137"/>
      <c r="FEA6014" s="137"/>
      <c r="FEB6014" s="137"/>
      <c r="FEC6014" s="137"/>
      <c r="FED6014" s="137"/>
      <c r="FEE6014" s="137"/>
      <c r="FEF6014" s="138"/>
      <c r="FEG6014" s="136"/>
      <c r="FEH6014" s="137"/>
      <c r="FEI6014" s="137"/>
      <c r="FEJ6014" s="137"/>
      <c r="FEK6014" s="137"/>
      <c r="FEL6014" s="137"/>
      <c r="FEM6014" s="137"/>
      <c r="FEN6014" s="138"/>
      <c r="FEO6014" s="136"/>
      <c r="FEP6014" s="137"/>
      <c r="FEQ6014" s="137"/>
      <c r="FER6014" s="137"/>
      <c r="FES6014" s="137"/>
      <c r="FET6014" s="137"/>
      <c r="FEU6014" s="137"/>
      <c r="FEV6014" s="138"/>
      <c r="FEW6014" s="136"/>
      <c r="FEX6014" s="137"/>
      <c r="FEY6014" s="137"/>
      <c r="FEZ6014" s="137"/>
      <c r="FFA6014" s="137"/>
      <c r="FFB6014" s="137"/>
      <c r="FFC6014" s="137"/>
      <c r="FFD6014" s="138"/>
      <c r="FFE6014" s="136"/>
      <c r="FFF6014" s="137"/>
      <c r="FFG6014" s="137"/>
      <c r="FFH6014" s="137"/>
      <c r="FFI6014" s="137"/>
      <c r="FFJ6014" s="137"/>
      <c r="FFK6014" s="137"/>
      <c r="FFL6014" s="138"/>
      <c r="FFM6014" s="136"/>
      <c r="FFN6014" s="137"/>
      <c r="FFO6014" s="137"/>
      <c r="FFP6014" s="137"/>
      <c r="FFQ6014" s="137"/>
      <c r="FFR6014" s="137"/>
      <c r="FFS6014" s="137"/>
      <c r="FFT6014" s="138"/>
      <c r="FFU6014" s="136"/>
      <c r="FFV6014" s="137"/>
      <c r="FFW6014" s="137"/>
      <c r="FFX6014" s="137"/>
      <c r="FFY6014" s="137"/>
      <c r="FFZ6014" s="137"/>
      <c r="FGA6014" s="137"/>
      <c r="FGB6014" s="138"/>
      <c r="FGC6014" s="136"/>
      <c r="FGD6014" s="137"/>
      <c r="FGE6014" s="137"/>
      <c r="FGF6014" s="137"/>
      <c r="FGG6014" s="137"/>
      <c r="FGH6014" s="137"/>
      <c r="FGI6014" s="137"/>
      <c r="FGJ6014" s="138"/>
      <c r="FGK6014" s="136"/>
      <c r="FGL6014" s="137"/>
      <c r="FGM6014" s="137"/>
      <c r="FGN6014" s="137"/>
      <c r="FGO6014" s="137"/>
      <c r="FGP6014" s="137"/>
      <c r="FGQ6014" s="137"/>
      <c r="FGR6014" s="138"/>
      <c r="FGS6014" s="136"/>
      <c r="FGT6014" s="137"/>
      <c r="FGU6014" s="137"/>
      <c r="FGV6014" s="137"/>
      <c r="FGW6014" s="137"/>
      <c r="FGX6014" s="137"/>
      <c r="FGY6014" s="137"/>
      <c r="FGZ6014" s="138"/>
      <c r="FHA6014" s="136"/>
      <c r="FHB6014" s="137"/>
      <c r="FHC6014" s="137"/>
      <c r="FHD6014" s="137"/>
      <c r="FHE6014" s="137"/>
      <c r="FHF6014" s="137"/>
      <c r="FHG6014" s="137"/>
      <c r="FHH6014" s="138"/>
      <c r="FHI6014" s="136"/>
      <c r="FHJ6014" s="137"/>
      <c r="FHK6014" s="137"/>
      <c r="FHL6014" s="137"/>
      <c r="FHM6014" s="137"/>
      <c r="FHN6014" s="137"/>
      <c r="FHO6014" s="137"/>
      <c r="FHP6014" s="138"/>
      <c r="FHQ6014" s="136"/>
      <c r="FHR6014" s="137"/>
      <c r="FHS6014" s="137"/>
      <c r="FHT6014" s="137"/>
      <c r="FHU6014" s="137"/>
      <c r="FHV6014" s="137"/>
      <c r="FHW6014" s="137"/>
      <c r="FHX6014" s="138"/>
      <c r="FHY6014" s="136"/>
      <c r="FHZ6014" s="137"/>
      <c r="FIA6014" s="137"/>
      <c r="FIB6014" s="137"/>
      <c r="FIC6014" s="137"/>
      <c r="FID6014" s="137"/>
      <c r="FIE6014" s="137"/>
      <c r="FIF6014" s="138"/>
      <c r="FIG6014" s="136"/>
      <c r="FIH6014" s="137"/>
      <c r="FII6014" s="137"/>
      <c r="FIJ6014" s="137"/>
      <c r="FIK6014" s="137"/>
      <c r="FIL6014" s="137"/>
      <c r="FIM6014" s="137"/>
      <c r="FIN6014" s="138"/>
      <c r="FIO6014" s="136"/>
      <c r="FIP6014" s="137"/>
      <c r="FIQ6014" s="137"/>
      <c r="FIR6014" s="137"/>
      <c r="FIS6014" s="137"/>
      <c r="FIT6014" s="137"/>
      <c r="FIU6014" s="137"/>
      <c r="FIV6014" s="138"/>
      <c r="FIW6014" s="136"/>
      <c r="FIX6014" s="137"/>
      <c r="FIY6014" s="137"/>
      <c r="FIZ6014" s="137"/>
      <c r="FJA6014" s="137"/>
      <c r="FJB6014" s="137"/>
      <c r="FJC6014" s="137"/>
      <c r="FJD6014" s="138"/>
      <c r="FJE6014" s="136"/>
      <c r="FJF6014" s="137"/>
      <c r="FJG6014" s="137"/>
      <c r="FJH6014" s="137"/>
      <c r="FJI6014" s="137"/>
      <c r="FJJ6014" s="137"/>
      <c r="FJK6014" s="137"/>
      <c r="FJL6014" s="138"/>
      <c r="FJM6014" s="136"/>
      <c r="FJN6014" s="137"/>
      <c r="FJO6014" s="137"/>
      <c r="FJP6014" s="137"/>
      <c r="FJQ6014" s="137"/>
      <c r="FJR6014" s="137"/>
      <c r="FJS6014" s="137"/>
      <c r="FJT6014" s="138"/>
      <c r="FJU6014" s="136"/>
      <c r="FJV6014" s="137"/>
      <c r="FJW6014" s="137"/>
      <c r="FJX6014" s="137"/>
      <c r="FJY6014" s="137"/>
      <c r="FJZ6014" s="137"/>
      <c r="FKA6014" s="137"/>
      <c r="FKB6014" s="138"/>
      <c r="FKC6014" s="136"/>
      <c r="FKD6014" s="137"/>
      <c r="FKE6014" s="137"/>
      <c r="FKF6014" s="137"/>
      <c r="FKG6014" s="137"/>
      <c r="FKH6014" s="137"/>
      <c r="FKI6014" s="137"/>
      <c r="FKJ6014" s="138"/>
      <c r="FKK6014" s="136"/>
      <c r="FKL6014" s="137"/>
      <c r="FKM6014" s="137"/>
      <c r="FKN6014" s="137"/>
      <c r="FKO6014" s="137"/>
      <c r="FKP6014" s="137"/>
      <c r="FKQ6014" s="137"/>
      <c r="FKR6014" s="138"/>
      <c r="FKS6014" s="136"/>
      <c r="FKT6014" s="137"/>
      <c r="FKU6014" s="137"/>
      <c r="FKV6014" s="137"/>
      <c r="FKW6014" s="137"/>
      <c r="FKX6014" s="137"/>
      <c r="FKY6014" s="137"/>
      <c r="FKZ6014" s="138"/>
      <c r="FLA6014" s="136"/>
      <c r="FLB6014" s="137"/>
      <c r="FLC6014" s="137"/>
      <c r="FLD6014" s="137"/>
      <c r="FLE6014" s="137"/>
      <c r="FLF6014" s="137"/>
      <c r="FLG6014" s="137"/>
      <c r="FLH6014" s="138"/>
      <c r="FLI6014" s="136"/>
      <c r="FLJ6014" s="137"/>
      <c r="FLK6014" s="137"/>
      <c r="FLL6014" s="137"/>
      <c r="FLM6014" s="137"/>
      <c r="FLN6014" s="137"/>
      <c r="FLO6014" s="137"/>
      <c r="FLP6014" s="138"/>
      <c r="FLQ6014" s="136"/>
      <c r="FLR6014" s="137"/>
      <c r="FLS6014" s="137"/>
      <c r="FLT6014" s="137"/>
      <c r="FLU6014" s="137"/>
      <c r="FLV6014" s="137"/>
      <c r="FLW6014" s="137"/>
      <c r="FLX6014" s="138"/>
      <c r="FLY6014" s="136"/>
      <c r="FLZ6014" s="137"/>
      <c r="FMA6014" s="137"/>
      <c r="FMB6014" s="137"/>
      <c r="FMC6014" s="137"/>
      <c r="FMD6014" s="137"/>
      <c r="FME6014" s="137"/>
      <c r="FMF6014" s="138"/>
      <c r="FMG6014" s="136"/>
      <c r="FMH6014" s="137"/>
      <c r="FMI6014" s="137"/>
      <c r="FMJ6014" s="137"/>
      <c r="FMK6014" s="137"/>
      <c r="FML6014" s="137"/>
      <c r="FMM6014" s="137"/>
      <c r="FMN6014" s="138"/>
      <c r="FMO6014" s="136"/>
      <c r="FMP6014" s="137"/>
      <c r="FMQ6014" s="137"/>
      <c r="FMR6014" s="137"/>
      <c r="FMS6014" s="137"/>
      <c r="FMT6014" s="137"/>
      <c r="FMU6014" s="137"/>
      <c r="FMV6014" s="138"/>
      <c r="FMW6014" s="136"/>
      <c r="FMX6014" s="137"/>
      <c r="FMY6014" s="137"/>
      <c r="FMZ6014" s="137"/>
      <c r="FNA6014" s="137"/>
      <c r="FNB6014" s="137"/>
      <c r="FNC6014" s="137"/>
      <c r="FND6014" s="138"/>
      <c r="FNE6014" s="136"/>
      <c r="FNF6014" s="137"/>
      <c r="FNG6014" s="137"/>
      <c r="FNH6014" s="137"/>
      <c r="FNI6014" s="137"/>
      <c r="FNJ6014" s="137"/>
      <c r="FNK6014" s="137"/>
      <c r="FNL6014" s="138"/>
      <c r="FNM6014" s="136"/>
      <c r="FNN6014" s="137"/>
      <c r="FNO6014" s="137"/>
      <c r="FNP6014" s="137"/>
      <c r="FNQ6014" s="137"/>
      <c r="FNR6014" s="137"/>
      <c r="FNS6014" s="137"/>
      <c r="FNT6014" s="138"/>
      <c r="FNU6014" s="136"/>
      <c r="FNV6014" s="137"/>
      <c r="FNW6014" s="137"/>
      <c r="FNX6014" s="137"/>
      <c r="FNY6014" s="137"/>
      <c r="FNZ6014" s="137"/>
      <c r="FOA6014" s="137"/>
      <c r="FOB6014" s="138"/>
      <c r="FOC6014" s="136"/>
      <c r="FOD6014" s="137"/>
      <c r="FOE6014" s="137"/>
      <c r="FOF6014" s="137"/>
      <c r="FOG6014" s="137"/>
      <c r="FOH6014" s="137"/>
      <c r="FOI6014" s="137"/>
      <c r="FOJ6014" s="138"/>
      <c r="FOK6014" s="136"/>
      <c r="FOL6014" s="137"/>
      <c r="FOM6014" s="137"/>
      <c r="FON6014" s="137"/>
      <c r="FOO6014" s="137"/>
      <c r="FOP6014" s="137"/>
      <c r="FOQ6014" s="137"/>
      <c r="FOR6014" s="138"/>
      <c r="FOS6014" s="136"/>
      <c r="FOT6014" s="137"/>
      <c r="FOU6014" s="137"/>
      <c r="FOV6014" s="137"/>
      <c r="FOW6014" s="137"/>
      <c r="FOX6014" s="137"/>
      <c r="FOY6014" s="137"/>
      <c r="FOZ6014" s="138"/>
      <c r="FPA6014" s="136"/>
      <c r="FPB6014" s="137"/>
      <c r="FPC6014" s="137"/>
      <c r="FPD6014" s="137"/>
      <c r="FPE6014" s="137"/>
      <c r="FPF6014" s="137"/>
      <c r="FPG6014" s="137"/>
      <c r="FPH6014" s="138"/>
      <c r="FPI6014" s="136"/>
      <c r="FPJ6014" s="137"/>
      <c r="FPK6014" s="137"/>
      <c r="FPL6014" s="137"/>
      <c r="FPM6014" s="137"/>
      <c r="FPN6014" s="137"/>
      <c r="FPO6014" s="137"/>
      <c r="FPP6014" s="138"/>
      <c r="FPQ6014" s="136"/>
      <c r="FPR6014" s="137"/>
      <c r="FPS6014" s="137"/>
      <c r="FPT6014" s="137"/>
      <c r="FPU6014" s="137"/>
      <c r="FPV6014" s="137"/>
      <c r="FPW6014" s="137"/>
      <c r="FPX6014" s="138"/>
      <c r="FPY6014" s="136"/>
      <c r="FPZ6014" s="137"/>
      <c r="FQA6014" s="137"/>
      <c r="FQB6014" s="137"/>
      <c r="FQC6014" s="137"/>
      <c r="FQD6014" s="137"/>
      <c r="FQE6014" s="137"/>
      <c r="FQF6014" s="138"/>
      <c r="FQG6014" s="136"/>
      <c r="FQH6014" s="137"/>
      <c r="FQI6014" s="137"/>
      <c r="FQJ6014" s="137"/>
      <c r="FQK6014" s="137"/>
      <c r="FQL6014" s="137"/>
      <c r="FQM6014" s="137"/>
      <c r="FQN6014" s="138"/>
      <c r="FQO6014" s="136"/>
      <c r="FQP6014" s="137"/>
      <c r="FQQ6014" s="137"/>
      <c r="FQR6014" s="137"/>
      <c r="FQS6014" s="137"/>
      <c r="FQT6014" s="137"/>
      <c r="FQU6014" s="137"/>
      <c r="FQV6014" s="138"/>
      <c r="FQW6014" s="136"/>
      <c r="FQX6014" s="137"/>
      <c r="FQY6014" s="137"/>
      <c r="FQZ6014" s="137"/>
      <c r="FRA6014" s="137"/>
      <c r="FRB6014" s="137"/>
      <c r="FRC6014" s="137"/>
      <c r="FRD6014" s="138"/>
      <c r="FRE6014" s="136"/>
      <c r="FRF6014" s="137"/>
      <c r="FRG6014" s="137"/>
      <c r="FRH6014" s="137"/>
      <c r="FRI6014" s="137"/>
      <c r="FRJ6014" s="137"/>
      <c r="FRK6014" s="137"/>
      <c r="FRL6014" s="138"/>
      <c r="FRM6014" s="136"/>
      <c r="FRN6014" s="137"/>
      <c r="FRO6014" s="137"/>
      <c r="FRP6014" s="137"/>
      <c r="FRQ6014" s="137"/>
      <c r="FRR6014" s="137"/>
      <c r="FRS6014" s="137"/>
      <c r="FRT6014" s="138"/>
      <c r="FRU6014" s="136"/>
      <c r="FRV6014" s="137"/>
      <c r="FRW6014" s="137"/>
      <c r="FRX6014" s="137"/>
      <c r="FRY6014" s="137"/>
      <c r="FRZ6014" s="137"/>
      <c r="FSA6014" s="137"/>
      <c r="FSB6014" s="138"/>
      <c r="FSC6014" s="136"/>
      <c r="FSD6014" s="137"/>
      <c r="FSE6014" s="137"/>
      <c r="FSF6014" s="137"/>
      <c r="FSG6014" s="137"/>
      <c r="FSH6014" s="137"/>
      <c r="FSI6014" s="137"/>
      <c r="FSJ6014" s="138"/>
      <c r="FSK6014" s="136"/>
      <c r="FSL6014" s="137"/>
      <c r="FSM6014" s="137"/>
      <c r="FSN6014" s="137"/>
      <c r="FSO6014" s="137"/>
      <c r="FSP6014" s="137"/>
      <c r="FSQ6014" s="137"/>
      <c r="FSR6014" s="138"/>
      <c r="FSS6014" s="136"/>
      <c r="FST6014" s="137"/>
      <c r="FSU6014" s="137"/>
      <c r="FSV6014" s="137"/>
      <c r="FSW6014" s="137"/>
      <c r="FSX6014" s="137"/>
      <c r="FSY6014" s="137"/>
      <c r="FSZ6014" s="138"/>
      <c r="FTA6014" s="136"/>
      <c r="FTB6014" s="137"/>
      <c r="FTC6014" s="137"/>
      <c r="FTD6014" s="137"/>
      <c r="FTE6014" s="137"/>
      <c r="FTF6014" s="137"/>
      <c r="FTG6014" s="137"/>
      <c r="FTH6014" s="138"/>
      <c r="FTI6014" s="136"/>
      <c r="FTJ6014" s="137"/>
      <c r="FTK6014" s="137"/>
      <c r="FTL6014" s="137"/>
      <c r="FTM6014" s="137"/>
      <c r="FTN6014" s="137"/>
      <c r="FTO6014" s="137"/>
      <c r="FTP6014" s="138"/>
      <c r="FTQ6014" s="136"/>
      <c r="FTR6014" s="137"/>
      <c r="FTS6014" s="137"/>
      <c r="FTT6014" s="137"/>
      <c r="FTU6014" s="137"/>
      <c r="FTV6014" s="137"/>
      <c r="FTW6014" s="137"/>
      <c r="FTX6014" s="138"/>
      <c r="FTY6014" s="136"/>
      <c r="FTZ6014" s="137"/>
      <c r="FUA6014" s="137"/>
      <c r="FUB6014" s="137"/>
      <c r="FUC6014" s="137"/>
      <c r="FUD6014" s="137"/>
      <c r="FUE6014" s="137"/>
      <c r="FUF6014" s="138"/>
      <c r="FUG6014" s="136"/>
      <c r="FUH6014" s="137"/>
      <c r="FUI6014" s="137"/>
      <c r="FUJ6014" s="137"/>
      <c r="FUK6014" s="137"/>
      <c r="FUL6014" s="137"/>
      <c r="FUM6014" s="137"/>
      <c r="FUN6014" s="138"/>
      <c r="FUO6014" s="136"/>
      <c r="FUP6014" s="137"/>
      <c r="FUQ6014" s="137"/>
      <c r="FUR6014" s="137"/>
      <c r="FUS6014" s="137"/>
      <c r="FUT6014" s="137"/>
      <c r="FUU6014" s="137"/>
      <c r="FUV6014" s="138"/>
      <c r="FUW6014" s="136"/>
      <c r="FUX6014" s="137"/>
      <c r="FUY6014" s="137"/>
      <c r="FUZ6014" s="137"/>
      <c r="FVA6014" s="137"/>
      <c r="FVB6014" s="137"/>
      <c r="FVC6014" s="137"/>
      <c r="FVD6014" s="138"/>
      <c r="FVE6014" s="136"/>
      <c r="FVF6014" s="137"/>
      <c r="FVG6014" s="137"/>
      <c r="FVH6014" s="137"/>
      <c r="FVI6014" s="137"/>
      <c r="FVJ6014" s="137"/>
      <c r="FVK6014" s="137"/>
      <c r="FVL6014" s="138"/>
      <c r="FVM6014" s="136"/>
      <c r="FVN6014" s="137"/>
      <c r="FVO6014" s="137"/>
      <c r="FVP6014" s="137"/>
      <c r="FVQ6014" s="137"/>
      <c r="FVR6014" s="137"/>
      <c r="FVS6014" s="137"/>
      <c r="FVT6014" s="138"/>
      <c r="FVU6014" s="136"/>
      <c r="FVV6014" s="137"/>
      <c r="FVW6014" s="137"/>
      <c r="FVX6014" s="137"/>
      <c r="FVY6014" s="137"/>
      <c r="FVZ6014" s="137"/>
      <c r="FWA6014" s="137"/>
      <c r="FWB6014" s="138"/>
      <c r="FWC6014" s="136"/>
      <c r="FWD6014" s="137"/>
      <c r="FWE6014" s="137"/>
      <c r="FWF6014" s="137"/>
      <c r="FWG6014" s="137"/>
      <c r="FWH6014" s="137"/>
      <c r="FWI6014" s="137"/>
      <c r="FWJ6014" s="138"/>
      <c r="FWK6014" s="136"/>
      <c r="FWL6014" s="137"/>
      <c r="FWM6014" s="137"/>
      <c r="FWN6014" s="137"/>
      <c r="FWO6014" s="137"/>
      <c r="FWP6014" s="137"/>
      <c r="FWQ6014" s="137"/>
      <c r="FWR6014" s="138"/>
      <c r="FWS6014" s="136"/>
      <c r="FWT6014" s="137"/>
      <c r="FWU6014" s="137"/>
      <c r="FWV6014" s="137"/>
      <c r="FWW6014" s="137"/>
      <c r="FWX6014" s="137"/>
      <c r="FWY6014" s="137"/>
      <c r="FWZ6014" s="138"/>
      <c r="FXA6014" s="136"/>
      <c r="FXB6014" s="137"/>
      <c r="FXC6014" s="137"/>
      <c r="FXD6014" s="137"/>
      <c r="FXE6014" s="137"/>
      <c r="FXF6014" s="137"/>
      <c r="FXG6014" s="137"/>
      <c r="FXH6014" s="138"/>
      <c r="FXI6014" s="136"/>
      <c r="FXJ6014" s="137"/>
      <c r="FXK6014" s="137"/>
      <c r="FXL6014" s="137"/>
      <c r="FXM6014" s="137"/>
      <c r="FXN6014" s="137"/>
      <c r="FXO6014" s="137"/>
      <c r="FXP6014" s="138"/>
      <c r="FXQ6014" s="136"/>
      <c r="FXR6014" s="137"/>
      <c r="FXS6014" s="137"/>
      <c r="FXT6014" s="137"/>
      <c r="FXU6014" s="137"/>
      <c r="FXV6014" s="137"/>
      <c r="FXW6014" s="137"/>
      <c r="FXX6014" s="138"/>
      <c r="FXY6014" s="136"/>
      <c r="FXZ6014" s="137"/>
      <c r="FYA6014" s="137"/>
      <c r="FYB6014" s="137"/>
      <c r="FYC6014" s="137"/>
      <c r="FYD6014" s="137"/>
      <c r="FYE6014" s="137"/>
      <c r="FYF6014" s="138"/>
      <c r="FYG6014" s="136"/>
      <c r="FYH6014" s="137"/>
      <c r="FYI6014" s="137"/>
      <c r="FYJ6014" s="137"/>
      <c r="FYK6014" s="137"/>
      <c r="FYL6014" s="137"/>
      <c r="FYM6014" s="137"/>
      <c r="FYN6014" s="138"/>
      <c r="FYO6014" s="136"/>
      <c r="FYP6014" s="137"/>
      <c r="FYQ6014" s="137"/>
      <c r="FYR6014" s="137"/>
      <c r="FYS6014" s="137"/>
      <c r="FYT6014" s="137"/>
      <c r="FYU6014" s="137"/>
      <c r="FYV6014" s="138"/>
      <c r="FYW6014" s="136"/>
      <c r="FYX6014" s="137"/>
      <c r="FYY6014" s="137"/>
      <c r="FYZ6014" s="137"/>
      <c r="FZA6014" s="137"/>
      <c r="FZB6014" s="137"/>
      <c r="FZC6014" s="137"/>
      <c r="FZD6014" s="138"/>
      <c r="FZE6014" s="136"/>
      <c r="FZF6014" s="137"/>
      <c r="FZG6014" s="137"/>
      <c r="FZH6014" s="137"/>
      <c r="FZI6014" s="137"/>
      <c r="FZJ6014" s="137"/>
      <c r="FZK6014" s="137"/>
      <c r="FZL6014" s="138"/>
      <c r="FZM6014" s="136"/>
      <c r="FZN6014" s="137"/>
      <c r="FZO6014" s="137"/>
      <c r="FZP6014" s="137"/>
      <c r="FZQ6014" s="137"/>
      <c r="FZR6014" s="137"/>
      <c r="FZS6014" s="137"/>
      <c r="FZT6014" s="138"/>
      <c r="FZU6014" s="136"/>
      <c r="FZV6014" s="137"/>
      <c r="FZW6014" s="137"/>
      <c r="FZX6014" s="137"/>
      <c r="FZY6014" s="137"/>
      <c r="FZZ6014" s="137"/>
      <c r="GAA6014" s="137"/>
      <c r="GAB6014" s="138"/>
      <c r="GAC6014" s="136"/>
      <c r="GAD6014" s="137"/>
      <c r="GAE6014" s="137"/>
      <c r="GAF6014" s="137"/>
      <c r="GAG6014" s="137"/>
      <c r="GAH6014" s="137"/>
      <c r="GAI6014" s="137"/>
      <c r="GAJ6014" s="138"/>
      <c r="GAK6014" s="136"/>
      <c r="GAL6014" s="137"/>
      <c r="GAM6014" s="137"/>
      <c r="GAN6014" s="137"/>
      <c r="GAO6014" s="137"/>
      <c r="GAP6014" s="137"/>
      <c r="GAQ6014" s="137"/>
      <c r="GAR6014" s="138"/>
      <c r="GAS6014" s="136"/>
      <c r="GAT6014" s="137"/>
      <c r="GAU6014" s="137"/>
      <c r="GAV6014" s="137"/>
      <c r="GAW6014" s="137"/>
      <c r="GAX6014" s="137"/>
      <c r="GAY6014" s="137"/>
      <c r="GAZ6014" s="138"/>
      <c r="GBA6014" s="136"/>
      <c r="GBB6014" s="137"/>
      <c r="GBC6014" s="137"/>
      <c r="GBD6014" s="137"/>
      <c r="GBE6014" s="137"/>
      <c r="GBF6014" s="137"/>
      <c r="GBG6014" s="137"/>
      <c r="GBH6014" s="138"/>
      <c r="GBI6014" s="136"/>
      <c r="GBJ6014" s="137"/>
      <c r="GBK6014" s="137"/>
      <c r="GBL6014" s="137"/>
      <c r="GBM6014" s="137"/>
      <c r="GBN6014" s="137"/>
      <c r="GBO6014" s="137"/>
      <c r="GBP6014" s="138"/>
      <c r="GBQ6014" s="136"/>
      <c r="GBR6014" s="137"/>
      <c r="GBS6014" s="137"/>
      <c r="GBT6014" s="137"/>
      <c r="GBU6014" s="137"/>
      <c r="GBV6014" s="137"/>
      <c r="GBW6014" s="137"/>
      <c r="GBX6014" s="138"/>
      <c r="GBY6014" s="136"/>
      <c r="GBZ6014" s="137"/>
      <c r="GCA6014" s="137"/>
      <c r="GCB6014" s="137"/>
      <c r="GCC6014" s="137"/>
      <c r="GCD6014" s="137"/>
      <c r="GCE6014" s="137"/>
      <c r="GCF6014" s="138"/>
      <c r="GCG6014" s="136"/>
      <c r="GCH6014" s="137"/>
      <c r="GCI6014" s="137"/>
      <c r="GCJ6014" s="137"/>
      <c r="GCK6014" s="137"/>
      <c r="GCL6014" s="137"/>
      <c r="GCM6014" s="137"/>
      <c r="GCN6014" s="138"/>
      <c r="GCO6014" s="136"/>
      <c r="GCP6014" s="137"/>
      <c r="GCQ6014" s="137"/>
      <c r="GCR6014" s="137"/>
      <c r="GCS6014" s="137"/>
      <c r="GCT6014" s="137"/>
      <c r="GCU6014" s="137"/>
      <c r="GCV6014" s="138"/>
      <c r="GCW6014" s="136"/>
      <c r="GCX6014" s="137"/>
      <c r="GCY6014" s="137"/>
      <c r="GCZ6014" s="137"/>
      <c r="GDA6014" s="137"/>
      <c r="GDB6014" s="137"/>
      <c r="GDC6014" s="137"/>
      <c r="GDD6014" s="138"/>
      <c r="GDE6014" s="136"/>
      <c r="GDF6014" s="137"/>
      <c r="GDG6014" s="137"/>
      <c r="GDH6014" s="137"/>
      <c r="GDI6014" s="137"/>
      <c r="GDJ6014" s="137"/>
      <c r="GDK6014" s="137"/>
      <c r="GDL6014" s="138"/>
      <c r="GDM6014" s="136"/>
      <c r="GDN6014" s="137"/>
      <c r="GDO6014" s="137"/>
      <c r="GDP6014" s="137"/>
      <c r="GDQ6014" s="137"/>
      <c r="GDR6014" s="137"/>
      <c r="GDS6014" s="137"/>
      <c r="GDT6014" s="138"/>
      <c r="GDU6014" s="136"/>
      <c r="GDV6014" s="137"/>
      <c r="GDW6014" s="137"/>
      <c r="GDX6014" s="137"/>
      <c r="GDY6014" s="137"/>
      <c r="GDZ6014" s="137"/>
      <c r="GEA6014" s="137"/>
      <c r="GEB6014" s="138"/>
      <c r="GEC6014" s="136"/>
      <c r="GED6014" s="137"/>
      <c r="GEE6014" s="137"/>
      <c r="GEF6014" s="137"/>
      <c r="GEG6014" s="137"/>
      <c r="GEH6014" s="137"/>
      <c r="GEI6014" s="137"/>
      <c r="GEJ6014" s="138"/>
      <c r="GEK6014" s="136"/>
      <c r="GEL6014" s="137"/>
      <c r="GEM6014" s="137"/>
      <c r="GEN6014" s="137"/>
      <c r="GEO6014" s="137"/>
      <c r="GEP6014" s="137"/>
      <c r="GEQ6014" s="137"/>
      <c r="GER6014" s="138"/>
      <c r="GES6014" s="136"/>
      <c r="GET6014" s="137"/>
      <c r="GEU6014" s="137"/>
      <c r="GEV6014" s="137"/>
      <c r="GEW6014" s="137"/>
      <c r="GEX6014" s="137"/>
      <c r="GEY6014" s="137"/>
      <c r="GEZ6014" s="138"/>
      <c r="GFA6014" s="136"/>
      <c r="GFB6014" s="137"/>
      <c r="GFC6014" s="137"/>
      <c r="GFD6014" s="137"/>
      <c r="GFE6014" s="137"/>
      <c r="GFF6014" s="137"/>
      <c r="GFG6014" s="137"/>
      <c r="GFH6014" s="138"/>
      <c r="GFI6014" s="136"/>
      <c r="GFJ6014" s="137"/>
      <c r="GFK6014" s="137"/>
      <c r="GFL6014" s="137"/>
      <c r="GFM6014" s="137"/>
      <c r="GFN6014" s="137"/>
      <c r="GFO6014" s="137"/>
      <c r="GFP6014" s="138"/>
      <c r="GFQ6014" s="136"/>
      <c r="GFR6014" s="137"/>
      <c r="GFS6014" s="137"/>
      <c r="GFT6014" s="137"/>
      <c r="GFU6014" s="137"/>
      <c r="GFV6014" s="137"/>
      <c r="GFW6014" s="137"/>
      <c r="GFX6014" s="138"/>
      <c r="GFY6014" s="136"/>
      <c r="GFZ6014" s="137"/>
      <c r="GGA6014" s="137"/>
      <c r="GGB6014" s="137"/>
      <c r="GGC6014" s="137"/>
      <c r="GGD6014" s="137"/>
      <c r="GGE6014" s="137"/>
      <c r="GGF6014" s="138"/>
      <c r="GGG6014" s="136"/>
      <c r="GGH6014" s="137"/>
      <c r="GGI6014" s="137"/>
      <c r="GGJ6014" s="137"/>
      <c r="GGK6014" s="137"/>
      <c r="GGL6014" s="137"/>
      <c r="GGM6014" s="137"/>
      <c r="GGN6014" s="138"/>
      <c r="GGO6014" s="136"/>
      <c r="GGP6014" s="137"/>
      <c r="GGQ6014" s="137"/>
      <c r="GGR6014" s="137"/>
      <c r="GGS6014" s="137"/>
      <c r="GGT6014" s="137"/>
      <c r="GGU6014" s="137"/>
      <c r="GGV6014" s="138"/>
      <c r="GGW6014" s="136"/>
      <c r="GGX6014" s="137"/>
      <c r="GGY6014" s="137"/>
      <c r="GGZ6014" s="137"/>
      <c r="GHA6014" s="137"/>
      <c r="GHB6014" s="137"/>
      <c r="GHC6014" s="137"/>
      <c r="GHD6014" s="138"/>
      <c r="GHE6014" s="136"/>
      <c r="GHF6014" s="137"/>
      <c r="GHG6014" s="137"/>
      <c r="GHH6014" s="137"/>
      <c r="GHI6014" s="137"/>
      <c r="GHJ6014" s="137"/>
      <c r="GHK6014" s="137"/>
      <c r="GHL6014" s="138"/>
      <c r="GHM6014" s="136"/>
      <c r="GHN6014" s="137"/>
      <c r="GHO6014" s="137"/>
      <c r="GHP6014" s="137"/>
      <c r="GHQ6014" s="137"/>
      <c r="GHR6014" s="137"/>
      <c r="GHS6014" s="137"/>
      <c r="GHT6014" s="138"/>
      <c r="GHU6014" s="136"/>
      <c r="GHV6014" s="137"/>
      <c r="GHW6014" s="137"/>
      <c r="GHX6014" s="137"/>
      <c r="GHY6014" s="137"/>
      <c r="GHZ6014" s="137"/>
      <c r="GIA6014" s="137"/>
      <c r="GIB6014" s="138"/>
      <c r="GIC6014" s="136"/>
      <c r="GID6014" s="137"/>
      <c r="GIE6014" s="137"/>
      <c r="GIF6014" s="137"/>
      <c r="GIG6014" s="137"/>
      <c r="GIH6014" s="137"/>
      <c r="GII6014" s="137"/>
      <c r="GIJ6014" s="138"/>
      <c r="GIK6014" s="136"/>
      <c r="GIL6014" s="137"/>
      <c r="GIM6014" s="137"/>
      <c r="GIN6014" s="137"/>
      <c r="GIO6014" s="137"/>
      <c r="GIP6014" s="137"/>
      <c r="GIQ6014" s="137"/>
      <c r="GIR6014" s="138"/>
      <c r="GIS6014" s="136"/>
      <c r="GIT6014" s="137"/>
      <c r="GIU6014" s="137"/>
      <c r="GIV6014" s="137"/>
      <c r="GIW6014" s="137"/>
      <c r="GIX6014" s="137"/>
      <c r="GIY6014" s="137"/>
      <c r="GIZ6014" s="138"/>
      <c r="GJA6014" s="136"/>
      <c r="GJB6014" s="137"/>
      <c r="GJC6014" s="137"/>
      <c r="GJD6014" s="137"/>
      <c r="GJE6014" s="137"/>
      <c r="GJF6014" s="137"/>
      <c r="GJG6014" s="137"/>
      <c r="GJH6014" s="138"/>
      <c r="GJI6014" s="136"/>
      <c r="GJJ6014" s="137"/>
      <c r="GJK6014" s="137"/>
      <c r="GJL6014" s="137"/>
      <c r="GJM6014" s="137"/>
      <c r="GJN6014" s="137"/>
      <c r="GJO6014" s="137"/>
      <c r="GJP6014" s="138"/>
      <c r="GJQ6014" s="136"/>
      <c r="GJR6014" s="137"/>
      <c r="GJS6014" s="137"/>
      <c r="GJT6014" s="137"/>
      <c r="GJU6014" s="137"/>
      <c r="GJV6014" s="137"/>
      <c r="GJW6014" s="137"/>
      <c r="GJX6014" s="138"/>
      <c r="GJY6014" s="136"/>
      <c r="GJZ6014" s="137"/>
      <c r="GKA6014" s="137"/>
      <c r="GKB6014" s="137"/>
      <c r="GKC6014" s="137"/>
      <c r="GKD6014" s="137"/>
      <c r="GKE6014" s="137"/>
      <c r="GKF6014" s="138"/>
      <c r="GKG6014" s="136"/>
      <c r="GKH6014" s="137"/>
      <c r="GKI6014" s="137"/>
      <c r="GKJ6014" s="137"/>
      <c r="GKK6014" s="137"/>
      <c r="GKL6014" s="137"/>
      <c r="GKM6014" s="137"/>
      <c r="GKN6014" s="138"/>
      <c r="GKO6014" s="136"/>
      <c r="GKP6014" s="137"/>
      <c r="GKQ6014" s="137"/>
      <c r="GKR6014" s="137"/>
      <c r="GKS6014" s="137"/>
      <c r="GKT6014" s="137"/>
      <c r="GKU6014" s="137"/>
      <c r="GKV6014" s="138"/>
      <c r="GKW6014" s="136"/>
      <c r="GKX6014" s="137"/>
      <c r="GKY6014" s="137"/>
      <c r="GKZ6014" s="137"/>
      <c r="GLA6014" s="137"/>
      <c r="GLB6014" s="137"/>
      <c r="GLC6014" s="137"/>
      <c r="GLD6014" s="138"/>
      <c r="GLE6014" s="136"/>
      <c r="GLF6014" s="137"/>
      <c r="GLG6014" s="137"/>
      <c r="GLH6014" s="137"/>
      <c r="GLI6014" s="137"/>
      <c r="GLJ6014" s="137"/>
      <c r="GLK6014" s="137"/>
      <c r="GLL6014" s="138"/>
      <c r="GLM6014" s="136"/>
      <c r="GLN6014" s="137"/>
      <c r="GLO6014" s="137"/>
      <c r="GLP6014" s="137"/>
      <c r="GLQ6014" s="137"/>
      <c r="GLR6014" s="137"/>
      <c r="GLS6014" s="137"/>
      <c r="GLT6014" s="138"/>
      <c r="GLU6014" s="136"/>
      <c r="GLV6014" s="137"/>
      <c r="GLW6014" s="137"/>
      <c r="GLX6014" s="137"/>
      <c r="GLY6014" s="137"/>
      <c r="GLZ6014" s="137"/>
      <c r="GMA6014" s="137"/>
      <c r="GMB6014" s="138"/>
      <c r="GMC6014" s="136"/>
      <c r="GMD6014" s="137"/>
      <c r="GME6014" s="137"/>
      <c r="GMF6014" s="137"/>
      <c r="GMG6014" s="137"/>
      <c r="GMH6014" s="137"/>
      <c r="GMI6014" s="137"/>
      <c r="GMJ6014" s="138"/>
      <c r="GMK6014" s="136"/>
      <c r="GML6014" s="137"/>
      <c r="GMM6014" s="137"/>
      <c r="GMN6014" s="137"/>
      <c r="GMO6014" s="137"/>
      <c r="GMP6014" s="137"/>
      <c r="GMQ6014" s="137"/>
      <c r="GMR6014" s="138"/>
      <c r="GMS6014" s="136"/>
      <c r="GMT6014" s="137"/>
      <c r="GMU6014" s="137"/>
      <c r="GMV6014" s="137"/>
      <c r="GMW6014" s="137"/>
      <c r="GMX6014" s="137"/>
      <c r="GMY6014" s="137"/>
      <c r="GMZ6014" s="138"/>
      <c r="GNA6014" s="136"/>
      <c r="GNB6014" s="137"/>
      <c r="GNC6014" s="137"/>
      <c r="GND6014" s="137"/>
      <c r="GNE6014" s="137"/>
      <c r="GNF6014" s="137"/>
      <c r="GNG6014" s="137"/>
      <c r="GNH6014" s="138"/>
      <c r="GNI6014" s="136"/>
      <c r="GNJ6014" s="137"/>
      <c r="GNK6014" s="137"/>
      <c r="GNL6014" s="137"/>
      <c r="GNM6014" s="137"/>
      <c r="GNN6014" s="137"/>
      <c r="GNO6014" s="137"/>
      <c r="GNP6014" s="138"/>
      <c r="GNQ6014" s="136"/>
      <c r="GNR6014" s="137"/>
      <c r="GNS6014" s="137"/>
      <c r="GNT6014" s="137"/>
      <c r="GNU6014" s="137"/>
      <c r="GNV6014" s="137"/>
      <c r="GNW6014" s="137"/>
      <c r="GNX6014" s="138"/>
      <c r="GNY6014" s="136"/>
      <c r="GNZ6014" s="137"/>
      <c r="GOA6014" s="137"/>
      <c r="GOB6014" s="137"/>
      <c r="GOC6014" s="137"/>
      <c r="GOD6014" s="137"/>
      <c r="GOE6014" s="137"/>
      <c r="GOF6014" s="138"/>
      <c r="GOG6014" s="136"/>
      <c r="GOH6014" s="137"/>
      <c r="GOI6014" s="137"/>
      <c r="GOJ6014" s="137"/>
      <c r="GOK6014" s="137"/>
      <c r="GOL6014" s="137"/>
      <c r="GOM6014" s="137"/>
      <c r="GON6014" s="138"/>
      <c r="GOO6014" s="136"/>
      <c r="GOP6014" s="137"/>
      <c r="GOQ6014" s="137"/>
      <c r="GOR6014" s="137"/>
      <c r="GOS6014" s="137"/>
      <c r="GOT6014" s="137"/>
      <c r="GOU6014" s="137"/>
      <c r="GOV6014" s="138"/>
      <c r="GOW6014" s="136"/>
      <c r="GOX6014" s="137"/>
      <c r="GOY6014" s="137"/>
      <c r="GOZ6014" s="137"/>
      <c r="GPA6014" s="137"/>
      <c r="GPB6014" s="137"/>
      <c r="GPC6014" s="137"/>
      <c r="GPD6014" s="138"/>
      <c r="GPE6014" s="136"/>
      <c r="GPF6014" s="137"/>
      <c r="GPG6014" s="137"/>
      <c r="GPH6014" s="137"/>
      <c r="GPI6014" s="137"/>
      <c r="GPJ6014" s="137"/>
      <c r="GPK6014" s="137"/>
      <c r="GPL6014" s="138"/>
      <c r="GPM6014" s="136"/>
      <c r="GPN6014" s="137"/>
      <c r="GPO6014" s="137"/>
      <c r="GPP6014" s="137"/>
      <c r="GPQ6014" s="137"/>
      <c r="GPR6014" s="137"/>
      <c r="GPS6014" s="137"/>
      <c r="GPT6014" s="138"/>
      <c r="GPU6014" s="136"/>
      <c r="GPV6014" s="137"/>
      <c r="GPW6014" s="137"/>
      <c r="GPX6014" s="137"/>
      <c r="GPY6014" s="137"/>
      <c r="GPZ6014" s="137"/>
      <c r="GQA6014" s="137"/>
      <c r="GQB6014" s="138"/>
      <c r="GQC6014" s="136"/>
      <c r="GQD6014" s="137"/>
      <c r="GQE6014" s="137"/>
      <c r="GQF6014" s="137"/>
      <c r="GQG6014" s="137"/>
      <c r="GQH6014" s="137"/>
      <c r="GQI6014" s="137"/>
      <c r="GQJ6014" s="138"/>
      <c r="GQK6014" s="136"/>
      <c r="GQL6014" s="137"/>
      <c r="GQM6014" s="137"/>
      <c r="GQN6014" s="137"/>
      <c r="GQO6014" s="137"/>
      <c r="GQP6014" s="137"/>
      <c r="GQQ6014" s="137"/>
      <c r="GQR6014" s="138"/>
      <c r="GQS6014" s="136"/>
      <c r="GQT6014" s="137"/>
      <c r="GQU6014" s="137"/>
      <c r="GQV6014" s="137"/>
      <c r="GQW6014" s="137"/>
      <c r="GQX6014" s="137"/>
      <c r="GQY6014" s="137"/>
      <c r="GQZ6014" s="138"/>
      <c r="GRA6014" s="136"/>
      <c r="GRB6014" s="137"/>
      <c r="GRC6014" s="137"/>
      <c r="GRD6014" s="137"/>
      <c r="GRE6014" s="137"/>
      <c r="GRF6014" s="137"/>
      <c r="GRG6014" s="137"/>
      <c r="GRH6014" s="138"/>
      <c r="GRI6014" s="136"/>
      <c r="GRJ6014" s="137"/>
      <c r="GRK6014" s="137"/>
      <c r="GRL6014" s="137"/>
      <c r="GRM6014" s="137"/>
      <c r="GRN6014" s="137"/>
      <c r="GRO6014" s="137"/>
      <c r="GRP6014" s="138"/>
      <c r="GRQ6014" s="136"/>
      <c r="GRR6014" s="137"/>
      <c r="GRS6014" s="137"/>
      <c r="GRT6014" s="137"/>
      <c r="GRU6014" s="137"/>
      <c r="GRV6014" s="137"/>
      <c r="GRW6014" s="137"/>
      <c r="GRX6014" s="138"/>
      <c r="GRY6014" s="136"/>
      <c r="GRZ6014" s="137"/>
      <c r="GSA6014" s="137"/>
      <c r="GSB6014" s="137"/>
      <c r="GSC6014" s="137"/>
      <c r="GSD6014" s="137"/>
      <c r="GSE6014" s="137"/>
      <c r="GSF6014" s="138"/>
      <c r="GSG6014" s="136"/>
      <c r="GSH6014" s="137"/>
      <c r="GSI6014" s="137"/>
      <c r="GSJ6014" s="137"/>
      <c r="GSK6014" s="137"/>
      <c r="GSL6014" s="137"/>
      <c r="GSM6014" s="137"/>
      <c r="GSN6014" s="138"/>
      <c r="GSO6014" s="136"/>
      <c r="GSP6014" s="137"/>
      <c r="GSQ6014" s="137"/>
      <c r="GSR6014" s="137"/>
      <c r="GSS6014" s="137"/>
      <c r="GST6014" s="137"/>
      <c r="GSU6014" s="137"/>
      <c r="GSV6014" s="138"/>
      <c r="GSW6014" s="136"/>
      <c r="GSX6014" s="137"/>
      <c r="GSY6014" s="137"/>
      <c r="GSZ6014" s="137"/>
      <c r="GTA6014" s="137"/>
      <c r="GTB6014" s="137"/>
      <c r="GTC6014" s="137"/>
      <c r="GTD6014" s="138"/>
      <c r="GTE6014" s="136"/>
      <c r="GTF6014" s="137"/>
      <c r="GTG6014" s="137"/>
      <c r="GTH6014" s="137"/>
      <c r="GTI6014" s="137"/>
      <c r="GTJ6014" s="137"/>
      <c r="GTK6014" s="137"/>
      <c r="GTL6014" s="138"/>
      <c r="GTM6014" s="136"/>
      <c r="GTN6014" s="137"/>
      <c r="GTO6014" s="137"/>
      <c r="GTP6014" s="137"/>
      <c r="GTQ6014" s="137"/>
      <c r="GTR6014" s="137"/>
      <c r="GTS6014" s="137"/>
      <c r="GTT6014" s="138"/>
      <c r="GTU6014" s="136"/>
      <c r="GTV6014" s="137"/>
      <c r="GTW6014" s="137"/>
      <c r="GTX6014" s="137"/>
      <c r="GTY6014" s="137"/>
      <c r="GTZ6014" s="137"/>
      <c r="GUA6014" s="137"/>
      <c r="GUB6014" s="138"/>
      <c r="GUC6014" s="136"/>
      <c r="GUD6014" s="137"/>
      <c r="GUE6014" s="137"/>
      <c r="GUF6014" s="137"/>
      <c r="GUG6014" s="137"/>
      <c r="GUH6014" s="137"/>
      <c r="GUI6014" s="137"/>
      <c r="GUJ6014" s="138"/>
      <c r="GUK6014" s="136"/>
      <c r="GUL6014" s="137"/>
      <c r="GUM6014" s="137"/>
      <c r="GUN6014" s="137"/>
      <c r="GUO6014" s="137"/>
      <c r="GUP6014" s="137"/>
      <c r="GUQ6014" s="137"/>
      <c r="GUR6014" s="138"/>
      <c r="GUS6014" s="136"/>
      <c r="GUT6014" s="137"/>
      <c r="GUU6014" s="137"/>
      <c r="GUV6014" s="137"/>
      <c r="GUW6014" s="137"/>
      <c r="GUX6014" s="137"/>
      <c r="GUY6014" s="137"/>
      <c r="GUZ6014" s="138"/>
      <c r="GVA6014" s="136"/>
      <c r="GVB6014" s="137"/>
      <c r="GVC6014" s="137"/>
      <c r="GVD6014" s="137"/>
      <c r="GVE6014" s="137"/>
      <c r="GVF6014" s="137"/>
      <c r="GVG6014" s="137"/>
      <c r="GVH6014" s="138"/>
      <c r="GVI6014" s="136"/>
      <c r="GVJ6014" s="137"/>
      <c r="GVK6014" s="137"/>
      <c r="GVL6014" s="137"/>
      <c r="GVM6014" s="137"/>
      <c r="GVN6014" s="137"/>
      <c r="GVO6014" s="137"/>
      <c r="GVP6014" s="138"/>
      <c r="GVQ6014" s="136"/>
      <c r="GVR6014" s="137"/>
      <c r="GVS6014" s="137"/>
      <c r="GVT6014" s="137"/>
      <c r="GVU6014" s="137"/>
      <c r="GVV6014" s="137"/>
      <c r="GVW6014" s="137"/>
      <c r="GVX6014" s="138"/>
      <c r="GVY6014" s="136"/>
      <c r="GVZ6014" s="137"/>
      <c r="GWA6014" s="137"/>
      <c r="GWB6014" s="137"/>
      <c r="GWC6014" s="137"/>
      <c r="GWD6014" s="137"/>
      <c r="GWE6014" s="137"/>
      <c r="GWF6014" s="138"/>
      <c r="GWG6014" s="136"/>
      <c r="GWH6014" s="137"/>
      <c r="GWI6014" s="137"/>
      <c r="GWJ6014" s="137"/>
      <c r="GWK6014" s="137"/>
      <c r="GWL6014" s="137"/>
      <c r="GWM6014" s="137"/>
      <c r="GWN6014" s="138"/>
      <c r="GWO6014" s="136"/>
      <c r="GWP6014" s="137"/>
      <c r="GWQ6014" s="137"/>
      <c r="GWR6014" s="137"/>
      <c r="GWS6014" s="137"/>
      <c r="GWT6014" s="137"/>
      <c r="GWU6014" s="137"/>
      <c r="GWV6014" s="138"/>
      <c r="GWW6014" s="136"/>
      <c r="GWX6014" s="137"/>
      <c r="GWY6014" s="137"/>
      <c r="GWZ6014" s="137"/>
      <c r="GXA6014" s="137"/>
      <c r="GXB6014" s="137"/>
      <c r="GXC6014" s="137"/>
      <c r="GXD6014" s="138"/>
      <c r="GXE6014" s="136"/>
      <c r="GXF6014" s="137"/>
      <c r="GXG6014" s="137"/>
      <c r="GXH6014" s="137"/>
      <c r="GXI6014" s="137"/>
      <c r="GXJ6014" s="137"/>
      <c r="GXK6014" s="137"/>
      <c r="GXL6014" s="138"/>
      <c r="GXM6014" s="136"/>
      <c r="GXN6014" s="137"/>
      <c r="GXO6014" s="137"/>
      <c r="GXP6014" s="137"/>
      <c r="GXQ6014" s="137"/>
      <c r="GXR6014" s="137"/>
      <c r="GXS6014" s="137"/>
      <c r="GXT6014" s="138"/>
      <c r="GXU6014" s="136"/>
      <c r="GXV6014" s="137"/>
      <c r="GXW6014" s="137"/>
      <c r="GXX6014" s="137"/>
      <c r="GXY6014" s="137"/>
      <c r="GXZ6014" s="137"/>
      <c r="GYA6014" s="137"/>
      <c r="GYB6014" s="138"/>
      <c r="GYC6014" s="136"/>
      <c r="GYD6014" s="137"/>
      <c r="GYE6014" s="137"/>
      <c r="GYF6014" s="137"/>
      <c r="GYG6014" s="137"/>
      <c r="GYH6014" s="137"/>
      <c r="GYI6014" s="137"/>
      <c r="GYJ6014" s="138"/>
      <c r="GYK6014" s="136"/>
      <c r="GYL6014" s="137"/>
      <c r="GYM6014" s="137"/>
      <c r="GYN6014" s="137"/>
      <c r="GYO6014" s="137"/>
      <c r="GYP6014" s="137"/>
      <c r="GYQ6014" s="137"/>
      <c r="GYR6014" s="138"/>
      <c r="GYS6014" s="136"/>
      <c r="GYT6014" s="137"/>
      <c r="GYU6014" s="137"/>
      <c r="GYV6014" s="137"/>
      <c r="GYW6014" s="137"/>
      <c r="GYX6014" s="137"/>
      <c r="GYY6014" s="137"/>
      <c r="GYZ6014" s="138"/>
      <c r="GZA6014" s="136"/>
      <c r="GZB6014" s="137"/>
      <c r="GZC6014" s="137"/>
      <c r="GZD6014" s="137"/>
      <c r="GZE6014" s="137"/>
      <c r="GZF6014" s="137"/>
      <c r="GZG6014" s="137"/>
      <c r="GZH6014" s="138"/>
      <c r="GZI6014" s="136"/>
      <c r="GZJ6014" s="137"/>
      <c r="GZK6014" s="137"/>
      <c r="GZL6014" s="137"/>
      <c r="GZM6014" s="137"/>
      <c r="GZN6014" s="137"/>
      <c r="GZO6014" s="137"/>
      <c r="GZP6014" s="138"/>
      <c r="GZQ6014" s="136"/>
      <c r="GZR6014" s="137"/>
      <c r="GZS6014" s="137"/>
      <c r="GZT6014" s="137"/>
      <c r="GZU6014" s="137"/>
      <c r="GZV6014" s="137"/>
      <c r="GZW6014" s="137"/>
      <c r="GZX6014" s="138"/>
      <c r="GZY6014" s="136"/>
      <c r="GZZ6014" s="137"/>
      <c r="HAA6014" s="137"/>
      <c r="HAB6014" s="137"/>
      <c r="HAC6014" s="137"/>
      <c r="HAD6014" s="137"/>
      <c r="HAE6014" s="137"/>
      <c r="HAF6014" s="138"/>
      <c r="HAG6014" s="136"/>
      <c r="HAH6014" s="137"/>
      <c r="HAI6014" s="137"/>
      <c r="HAJ6014" s="137"/>
      <c r="HAK6014" s="137"/>
      <c r="HAL6014" s="137"/>
      <c r="HAM6014" s="137"/>
      <c r="HAN6014" s="138"/>
      <c r="HAO6014" s="136"/>
      <c r="HAP6014" s="137"/>
      <c r="HAQ6014" s="137"/>
      <c r="HAR6014" s="137"/>
      <c r="HAS6014" s="137"/>
      <c r="HAT6014" s="137"/>
      <c r="HAU6014" s="137"/>
      <c r="HAV6014" s="138"/>
      <c r="HAW6014" s="136"/>
      <c r="HAX6014" s="137"/>
      <c r="HAY6014" s="137"/>
      <c r="HAZ6014" s="137"/>
      <c r="HBA6014" s="137"/>
      <c r="HBB6014" s="137"/>
      <c r="HBC6014" s="137"/>
      <c r="HBD6014" s="138"/>
      <c r="HBE6014" s="136"/>
      <c r="HBF6014" s="137"/>
      <c r="HBG6014" s="137"/>
      <c r="HBH6014" s="137"/>
      <c r="HBI6014" s="137"/>
      <c r="HBJ6014" s="137"/>
      <c r="HBK6014" s="137"/>
      <c r="HBL6014" s="138"/>
      <c r="HBM6014" s="136"/>
      <c r="HBN6014" s="137"/>
      <c r="HBO6014" s="137"/>
      <c r="HBP6014" s="137"/>
      <c r="HBQ6014" s="137"/>
      <c r="HBR6014" s="137"/>
      <c r="HBS6014" s="137"/>
      <c r="HBT6014" s="138"/>
      <c r="HBU6014" s="136"/>
      <c r="HBV6014" s="137"/>
      <c r="HBW6014" s="137"/>
      <c r="HBX6014" s="137"/>
      <c r="HBY6014" s="137"/>
      <c r="HBZ6014" s="137"/>
      <c r="HCA6014" s="137"/>
      <c r="HCB6014" s="138"/>
      <c r="HCC6014" s="136"/>
      <c r="HCD6014" s="137"/>
      <c r="HCE6014" s="137"/>
      <c r="HCF6014" s="137"/>
      <c r="HCG6014" s="137"/>
      <c r="HCH6014" s="137"/>
      <c r="HCI6014" s="137"/>
      <c r="HCJ6014" s="138"/>
      <c r="HCK6014" s="136"/>
      <c r="HCL6014" s="137"/>
      <c r="HCM6014" s="137"/>
      <c r="HCN6014" s="137"/>
      <c r="HCO6014" s="137"/>
      <c r="HCP6014" s="137"/>
      <c r="HCQ6014" s="137"/>
      <c r="HCR6014" s="138"/>
      <c r="HCS6014" s="136"/>
      <c r="HCT6014" s="137"/>
      <c r="HCU6014" s="137"/>
      <c r="HCV6014" s="137"/>
      <c r="HCW6014" s="137"/>
      <c r="HCX6014" s="137"/>
      <c r="HCY6014" s="137"/>
      <c r="HCZ6014" s="138"/>
      <c r="HDA6014" s="136"/>
      <c r="HDB6014" s="137"/>
      <c r="HDC6014" s="137"/>
      <c r="HDD6014" s="137"/>
      <c r="HDE6014" s="137"/>
      <c r="HDF6014" s="137"/>
      <c r="HDG6014" s="137"/>
      <c r="HDH6014" s="138"/>
      <c r="HDI6014" s="136"/>
      <c r="HDJ6014" s="137"/>
      <c r="HDK6014" s="137"/>
      <c r="HDL6014" s="137"/>
      <c r="HDM6014" s="137"/>
      <c r="HDN6014" s="137"/>
      <c r="HDO6014" s="137"/>
      <c r="HDP6014" s="138"/>
      <c r="HDQ6014" s="136"/>
      <c r="HDR6014" s="137"/>
      <c r="HDS6014" s="137"/>
      <c r="HDT6014" s="137"/>
      <c r="HDU6014" s="137"/>
      <c r="HDV6014" s="137"/>
      <c r="HDW6014" s="137"/>
      <c r="HDX6014" s="138"/>
      <c r="HDY6014" s="136"/>
      <c r="HDZ6014" s="137"/>
      <c r="HEA6014" s="137"/>
      <c r="HEB6014" s="137"/>
      <c r="HEC6014" s="137"/>
      <c r="HED6014" s="137"/>
      <c r="HEE6014" s="137"/>
      <c r="HEF6014" s="138"/>
      <c r="HEG6014" s="136"/>
      <c r="HEH6014" s="137"/>
      <c r="HEI6014" s="137"/>
      <c r="HEJ6014" s="137"/>
      <c r="HEK6014" s="137"/>
      <c r="HEL6014" s="137"/>
      <c r="HEM6014" s="137"/>
      <c r="HEN6014" s="138"/>
      <c r="HEO6014" s="136"/>
      <c r="HEP6014" s="137"/>
      <c r="HEQ6014" s="137"/>
      <c r="HER6014" s="137"/>
      <c r="HES6014" s="137"/>
      <c r="HET6014" s="137"/>
      <c r="HEU6014" s="137"/>
      <c r="HEV6014" s="138"/>
      <c r="HEW6014" s="136"/>
      <c r="HEX6014" s="137"/>
      <c r="HEY6014" s="137"/>
      <c r="HEZ6014" s="137"/>
      <c r="HFA6014" s="137"/>
      <c r="HFB6014" s="137"/>
      <c r="HFC6014" s="137"/>
      <c r="HFD6014" s="138"/>
      <c r="HFE6014" s="136"/>
      <c r="HFF6014" s="137"/>
      <c r="HFG6014" s="137"/>
      <c r="HFH6014" s="137"/>
      <c r="HFI6014" s="137"/>
      <c r="HFJ6014" s="137"/>
      <c r="HFK6014" s="137"/>
      <c r="HFL6014" s="138"/>
      <c r="HFM6014" s="136"/>
      <c r="HFN6014" s="137"/>
      <c r="HFO6014" s="137"/>
      <c r="HFP6014" s="137"/>
      <c r="HFQ6014" s="137"/>
      <c r="HFR6014" s="137"/>
      <c r="HFS6014" s="137"/>
      <c r="HFT6014" s="138"/>
      <c r="HFU6014" s="136"/>
      <c r="HFV6014" s="137"/>
      <c r="HFW6014" s="137"/>
      <c r="HFX6014" s="137"/>
      <c r="HFY6014" s="137"/>
      <c r="HFZ6014" s="137"/>
      <c r="HGA6014" s="137"/>
      <c r="HGB6014" s="138"/>
      <c r="HGC6014" s="136"/>
      <c r="HGD6014" s="137"/>
      <c r="HGE6014" s="137"/>
      <c r="HGF6014" s="137"/>
      <c r="HGG6014" s="137"/>
      <c r="HGH6014" s="137"/>
      <c r="HGI6014" s="137"/>
      <c r="HGJ6014" s="138"/>
      <c r="HGK6014" s="136"/>
      <c r="HGL6014" s="137"/>
      <c r="HGM6014" s="137"/>
      <c r="HGN6014" s="137"/>
      <c r="HGO6014" s="137"/>
      <c r="HGP6014" s="137"/>
      <c r="HGQ6014" s="137"/>
      <c r="HGR6014" s="138"/>
      <c r="HGS6014" s="136"/>
      <c r="HGT6014" s="137"/>
      <c r="HGU6014" s="137"/>
      <c r="HGV6014" s="137"/>
      <c r="HGW6014" s="137"/>
      <c r="HGX6014" s="137"/>
      <c r="HGY6014" s="137"/>
      <c r="HGZ6014" s="138"/>
      <c r="HHA6014" s="136"/>
      <c r="HHB6014" s="137"/>
      <c r="HHC6014" s="137"/>
      <c r="HHD6014" s="137"/>
      <c r="HHE6014" s="137"/>
      <c r="HHF6014" s="137"/>
      <c r="HHG6014" s="137"/>
      <c r="HHH6014" s="138"/>
      <c r="HHI6014" s="136"/>
      <c r="HHJ6014" s="137"/>
      <c r="HHK6014" s="137"/>
      <c r="HHL6014" s="137"/>
      <c r="HHM6014" s="137"/>
      <c r="HHN6014" s="137"/>
      <c r="HHO6014" s="137"/>
      <c r="HHP6014" s="138"/>
      <c r="HHQ6014" s="136"/>
      <c r="HHR6014" s="137"/>
      <c r="HHS6014" s="137"/>
      <c r="HHT6014" s="137"/>
      <c r="HHU6014" s="137"/>
      <c r="HHV6014" s="137"/>
      <c r="HHW6014" s="137"/>
      <c r="HHX6014" s="138"/>
      <c r="HHY6014" s="136"/>
      <c r="HHZ6014" s="137"/>
      <c r="HIA6014" s="137"/>
      <c r="HIB6014" s="137"/>
      <c r="HIC6014" s="137"/>
      <c r="HID6014" s="137"/>
      <c r="HIE6014" s="137"/>
      <c r="HIF6014" s="138"/>
      <c r="HIG6014" s="136"/>
      <c r="HIH6014" s="137"/>
      <c r="HII6014" s="137"/>
      <c r="HIJ6014" s="137"/>
      <c r="HIK6014" s="137"/>
      <c r="HIL6014" s="137"/>
      <c r="HIM6014" s="137"/>
      <c r="HIN6014" s="138"/>
      <c r="HIO6014" s="136"/>
      <c r="HIP6014" s="137"/>
      <c r="HIQ6014" s="137"/>
      <c r="HIR6014" s="137"/>
      <c r="HIS6014" s="137"/>
      <c r="HIT6014" s="137"/>
      <c r="HIU6014" s="137"/>
      <c r="HIV6014" s="138"/>
      <c r="HIW6014" s="136"/>
      <c r="HIX6014" s="137"/>
      <c r="HIY6014" s="137"/>
      <c r="HIZ6014" s="137"/>
      <c r="HJA6014" s="137"/>
      <c r="HJB6014" s="137"/>
      <c r="HJC6014" s="137"/>
      <c r="HJD6014" s="138"/>
      <c r="HJE6014" s="136"/>
      <c r="HJF6014" s="137"/>
      <c r="HJG6014" s="137"/>
      <c r="HJH6014" s="137"/>
      <c r="HJI6014" s="137"/>
      <c r="HJJ6014" s="137"/>
      <c r="HJK6014" s="137"/>
      <c r="HJL6014" s="138"/>
      <c r="HJM6014" s="136"/>
      <c r="HJN6014" s="137"/>
      <c r="HJO6014" s="137"/>
      <c r="HJP6014" s="137"/>
      <c r="HJQ6014" s="137"/>
      <c r="HJR6014" s="137"/>
      <c r="HJS6014" s="137"/>
      <c r="HJT6014" s="138"/>
      <c r="HJU6014" s="136"/>
      <c r="HJV6014" s="137"/>
      <c r="HJW6014" s="137"/>
      <c r="HJX6014" s="137"/>
      <c r="HJY6014" s="137"/>
      <c r="HJZ6014" s="137"/>
      <c r="HKA6014" s="137"/>
      <c r="HKB6014" s="138"/>
      <c r="HKC6014" s="136"/>
      <c r="HKD6014" s="137"/>
      <c r="HKE6014" s="137"/>
      <c r="HKF6014" s="137"/>
      <c r="HKG6014" s="137"/>
      <c r="HKH6014" s="137"/>
      <c r="HKI6014" s="137"/>
      <c r="HKJ6014" s="138"/>
      <c r="HKK6014" s="136"/>
      <c r="HKL6014" s="137"/>
      <c r="HKM6014" s="137"/>
      <c r="HKN6014" s="137"/>
      <c r="HKO6014" s="137"/>
      <c r="HKP6014" s="137"/>
      <c r="HKQ6014" s="137"/>
      <c r="HKR6014" s="138"/>
      <c r="HKS6014" s="136"/>
      <c r="HKT6014" s="137"/>
      <c r="HKU6014" s="137"/>
      <c r="HKV6014" s="137"/>
      <c r="HKW6014" s="137"/>
      <c r="HKX6014" s="137"/>
      <c r="HKY6014" s="137"/>
      <c r="HKZ6014" s="138"/>
      <c r="HLA6014" s="136"/>
      <c r="HLB6014" s="137"/>
      <c r="HLC6014" s="137"/>
      <c r="HLD6014" s="137"/>
      <c r="HLE6014" s="137"/>
      <c r="HLF6014" s="137"/>
      <c r="HLG6014" s="137"/>
      <c r="HLH6014" s="138"/>
      <c r="HLI6014" s="136"/>
      <c r="HLJ6014" s="137"/>
      <c r="HLK6014" s="137"/>
      <c r="HLL6014" s="137"/>
      <c r="HLM6014" s="137"/>
      <c r="HLN6014" s="137"/>
      <c r="HLO6014" s="137"/>
      <c r="HLP6014" s="138"/>
      <c r="HLQ6014" s="136"/>
      <c r="HLR6014" s="137"/>
      <c r="HLS6014" s="137"/>
      <c r="HLT6014" s="137"/>
      <c r="HLU6014" s="137"/>
      <c r="HLV6014" s="137"/>
      <c r="HLW6014" s="137"/>
      <c r="HLX6014" s="138"/>
      <c r="HLY6014" s="136"/>
      <c r="HLZ6014" s="137"/>
      <c r="HMA6014" s="137"/>
      <c r="HMB6014" s="137"/>
      <c r="HMC6014" s="137"/>
      <c r="HMD6014" s="137"/>
      <c r="HME6014" s="137"/>
      <c r="HMF6014" s="138"/>
      <c r="HMG6014" s="136"/>
      <c r="HMH6014" s="137"/>
      <c r="HMI6014" s="137"/>
      <c r="HMJ6014" s="137"/>
      <c r="HMK6014" s="137"/>
      <c r="HML6014" s="137"/>
      <c r="HMM6014" s="137"/>
      <c r="HMN6014" s="138"/>
      <c r="HMO6014" s="136"/>
      <c r="HMP6014" s="137"/>
      <c r="HMQ6014" s="137"/>
      <c r="HMR6014" s="137"/>
      <c r="HMS6014" s="137"/>
      <c r="HMT6014" s="137"/>
      <c r="HMU6014" s="137"/>
      <c r="HMV6014" s="138"/>
      <c r="HMW6014" s="136"/>
      <c r="HMX6014" s="137"/>
      <c r="HMY6014" s="137"/>
      <c r="HMZ6014" s="137"/>
      <c r="HNA6014" s="137"/>
      <c r="HNB6014" s="137"/>
      <c r="HNC6014" s="137"/>
      <c r="HND6014" s="138"/>
      <c r="HNE6014" s="136"/>
      <c r="HNF6014" s="137"/>
      <c r="HNG6014" s="137"/>
      <c r="HNH6014" s="137"/>
      <c r="HNI6014" s="137"/>
      <c r="HNJ6014" s="137"/>
      <c r="HNK6014" s="137"/>
      <c r="HNL6014" s="138"/>
      <c r="HNM6014" s="136"/>
      <c r="HNN6014" s="137"/>
      <c r="HNO6014" s="137"/>
      <c r="HNP6014" s="137"/>
      <c r="HNQ6014" s="137"/>
      <c r="HNR6014" s="137"/>
      <c r="HNS6014" s="137"/>
      <c r="HNT6014" s="138"/>
      <c r="HNU6014" s="136"/>
      <c r="HNV6014" s="137"/>
      <c r="HNW6014" s="137"/>
      <c r="HNX6014" s="137"/>
      <c r="HNY6014" s="137"/>
      <c r="HNZ6014" s="137"/>
      <c r="HOA6014" s="137"/>
      <c r="HOB6014" s="138"/>
      <c r="HOC6014" s="136"/>
      <c r="HOD6014" s="137"/>
      <c r="HOE6014" s="137"/>
      <c r="HOF6014" s="137"/>
      <c r="HOG6014" s="137"/>
      <c r="HOH6014" s="137"/>
      <c r="HOI6014" s="137"/>
      <c r="HOJ6014" s="138"/>
      <c r="HOK6014" s="136"/>
      <c r="HOL6014" s="137"/>
      <c r="HOM6014" s="137"/>
      <c r="HON6014" s="137"/>
      <c r="HOO6014" s="137"/>
      <c r="HOP6014" s="137"/>
      <c r="HOQ6014" s="137"/>
      <c r="HOR6014" s="138"/>
      <c r="HOS6014" s="136"/>
      <c r="HOT6014" s="137"/>
      <c r="HOU6014" s="137"/>
      <c r="HOV6014" s="137"/>
      <c r="HOW6014" s="137"/>
      <c r="HOX6014" s="137"/>
      <c r="HOY6014" s="137"/>
      <c r="HOZ6014" s="138"/>
      <c r="HPA6014" s="136"/>
      <c r="HPB6014" s="137"/>
      <c r="HPC6014" s="137"/>
      <c r="HPD6014" s="137"/>
      <c r="HPE6014" s="137"/>
      <c r="HPF6014" s="137"/>
      <c r="HPG6014" s="137"/>
      <c r="HPH6014" s="138"/>
      <c r="HPI6014" s="136"/>
      <c r="HPJ6014" s="137"/>
      <c r="HPK6014" s="137"/>
      <c r="HPL6014" s="137"/>
      <c r="HPM6014" s="137"/>
      <c r="HPN6014" s="137"/>
      <c r="HPO6014" s="137"/>
      <c r="HPP6014" s="138"/>
      <c r="HPQ6014" s="136"/>
      <c r="HPR6014" s="137"/>
      <c r="HPS6014" s="137"/>
      <c r="HPT6014" s="137"/>
      <c r="HPU6014" s="137"/>
      <c r="HPV6014" s="137"/>
      <c r="HPW6014" s="137"/>
      <c r="HPX6014" s="138"/>
      <c r="HPY6014" s="136"/>
      <c r="HPZ6014" s="137"/>
      <c r="HQA6014" s="137"/>
      <c r="HQB6014" s="137"/>
      <c r="HQC6014" s="137"/>
      <c r="HQD6014" s="137"/>
      <c r="HQE6014" s="137"/>
      <c r="HQF6014" s="138"/>
      <c r="HQG6014" s="136"/>
      <c r="HQH6014" s="137"/>
      <c r="HQI6014" s="137"/>
      <c r="HQJ6014" s="137"/>
      <c r="HQK6014" s="137"/>
      <c r="HQL6014" s="137"/>
      <c r="HQM6014" s="137"/>
      <c r="HQN6014" s="138"/>
      <c r="HQO6014" s="136"/>
      <c r="HQP6014" s="137"/>
      <c r="HQQ6014" s="137"/>
      <c r="HQR6014" s="137"/>
      <c r="HQS6014" s="137"/>
      <c r="HQT6014" s="137"/>
      <c r="HQU6014" s="137"/>
      <c r="HQV6014" s="138"/>
      <c r="HQW6014" s="136"/>
      <c r="HQX6014" s="137"/>
      <c r="HQY6014" s="137"/>
      <c r="HQZ6014" s="137"/>
      <c r="HRA6014" s="137"/>
      <c r="HRB6014" s="137"/>
      <c r="HRC6014" s="137"/>
      <c r="HRD6014" s="138"/>
      <c r="HRE6014" s="136"/>
      <c r="HRF6014" s="137"/>
      <c r="HRG6014" s="137"/>
      <c r="HRH6014" s="137"/>
      <c r="HRI6014" s="137"/>
      <c r="HRJ6014" s="137"/>
      <c r="HRK6014" s="137"/>
      <c r="HRL6014" s="138"/>
      <c r="HRM6014" s="136"/>
      <c r="HRN6014" s="137"/>
      <c r="HRO6014" s="137"/>
      <c r="HRP6014" s="137"/>
      <c r="HRQ6014" s="137"/>
      <c r="HRR6014" s="137"/>
      <c r="HRS6014" s="137"/>
      <c r="HRT6014" s="138"/>
      <c r="HRU6014" s="136"/>
      <c r="HRV6014" s="137"/>
      <c r="HRW6014" s="137"/>
      <c r="HRX6014" s="137"/>
      <c r="HRY6014" s="137"/>
      <c r="HRZ6014" s="137"/>
      <c r="HSA6014" s="137"/>
      <c r="HSB6014" s="138"/>
      <c r="HSC6014" s="136"/>
      <c r="HSD6014" s="137"/>
      <c r="HSE6014" s="137"/>
      <c r="HSF6014" s="137"/>
      <c r="HSG6014" s="137"/>
      <c r="HSH6014" s="137"/>
      <c r="HSI6014" s="137"/>
      <c r="HSJ6014" s="138"/>
      <c r="HSK6014" s="136"/>
      <c r="HSL6014" s="137"/>
      <c r="HSM6014" s="137"/>
      <c r="HSN6014" s="137"/>
      <c r="HSO6014" s="137"/>
      <c r="HSP6014" s="137"/>
      <c r="HSQ6014" s="137"/>
      <c r="HSR6014" s="138"/>
      <c r="HSS6014" s="136"/>
      <c r="HST6014" s="137"/>
      <c r="HSU6014" s="137"/>
      <c r="HSV6014" s="137"/>
      <c r="HSW6014" s="137"/>
      <c r="HSX6014" s="137"/>
      <c r="HSY6014" s="137"/>
      <c r="HSZ6014" s="138"/>
      <c r="HTA6014" s="136"/>
      <c r="HTB6014" s="137"/>
      <c r="HTC6014" s="137"/>
      <c r="HTD6014" s="137"/>
      <c r="HTE6014" s="137"/>
      <c r="HTF6014" s="137"/>
      <c r="HTG6014" s="137"/>
      <c r="HTH6014" s="138"/>
      <c r="HTI6014" s="136"/>
      <c r="HTJ6014" s="137"/>
      <c r="HTK6014" s="137"/>
      <c r="HTL6014" s="137"/>
      <c r="HTM6014" s="137"/>
      <c r="HTN6014" s="137"/>
      <c r="HTO6014" s="137"/>
      <c r="HTP6014" s="138"/>
      <c r="HTQ6014" s="136"/>
      <c r="HTR6014" s="137"/>
      <c r="HTS6014" s="137"/>
      <c r="HTT6014" s="137"/>
      <c r="HTU6014" s="137"/>
      <c r="HTV6014" s="137"/>
      <c r="HTW6014" s="137"/>
      <c r="HTX6014" s="138"/>
      <c r="HTY6014" s="136"/>
      <c r="HTZ6014" s="137"/>
      <c r="HUA6014" s="137"/>
      <c r="HUB6014" s="137"/>
      <c r="HUC6014" s="137"/>
      <c r="HUD6014" s="137"/>
      <c r="HUE6014" s="137"/>
      <c r="HUF6014" s="138"/>
      <c r="HUG6014" s="136"/>
      <c r="HUH6014" s="137"/>
      <c r="HUI6014" s="137"/>
      <c r="HUJ6014" s="137"/>
      <c r="HUK6014" s="137"/>
      <c r="HUL6014" s="137"/>
      <c r="HUM6014" s="137"/>
      <c r="HUN6014" s="138"/>
      <c r="HUO6014" s="136"/>
      <c r="HUP6014" s="137"/>
      <c r="HUQ6014" s="137"/>
      <c r="HUR6014" s="137"/>
      <c r="HUS6014" s="137"/>
      <c r="HUT6014" s="137"/>
      <c r="HUU6014" s="137"/>
      <c r="HUV6014" s="138"/>
      <c r="HUW6014" s="136"/>
      <c r="HUX6014" s="137"/>
      <c r="HUY6014" s="137"/>
      <c r="HUZ6014" s="137"/>
      <c r="HVA6014" s="137"/>
      <c r="HVB6014" s="137"/>
      <c r="HVC6014" s="137"/>
      <c r="HVD6014" s="138"/>
      <c r="HVE6014" s="136"/>
      <c r="HVF6014" s="137"/>
      <c r="HVG6014" s="137"/>
      <c r="HVH6014" s="137"/>
      <c r="HVI6014" s="137"/>
      <c r="HVJ6014" s="137"/>
      <c r="HVK6014" s="137"/>
      <c r="HVL6014" s="138"/>
      <c r="HVM6014" s="136"/>
      <c r="HVN6014" s="137"/>
      <c r="HVO6014" s="137"/>
      <c r="HVP6014" s="137"/>
      <c r="HVQ6014" s="137"/>
      <c r="HVR6014" s="137"/>
      <c r="HVS6014" s="137"/>
      <c r="HVT6014" s="138"/>
      <c r="HVU6014" s="136"/>
      <c r="HVV6014" s="137"/>
      <c r="HVW6014" s="137"/>
      <c r="HVX6014" s="137"/>
      <c r="HVY6014" s="137"/>
      <c r="HVZ6014" s="137"/>
      <c r="HWA6014" s="137"/>
      <c r="HWB6014" s="138"/>
      <c r="HWC6014" s="136"/>
      <c r="HWD6014" s="137"/>
      <c r="HWE6014" s="137"/>
      <c r="HWF6014" s="137"/>
      <c r="HWG6014" s="137"/>
      <c r="HWH6014" s="137"/>
      <c r="HWI6014" s="137"/>
      <c r="HWJ6014" s="138"/>
      <c r="HWK6014" s="136"/>
      <c r="HWL6014" s="137"/>
      <c r="HWM6014" s="137"/>
      <c r="HWN6014" s="137"/>
      <c r="HWO6014" s="137"/>
      <c r="HWP6014" s="137"/>
      <c r="HWQ6014" s="137"/>
      <c r="HWR6014" s="138"/>
      <c r="HWS6014" s="136"/>
      <c r="HWT6014" s="137"/>
      <c r="HWU6014" s="137"/>
      <c r="HWV6014" s="137"/>
      <c r="HWW6014" s="137"/>
      <c r="HWX6014" s="137"/>
      <c r="HWY6014" s="137"/>
      <c r="HWZ6014" s="138"/>
      <c r="HXA6014" s="136"/>
      <c r="HXB6014" s="137"/>
      <c r="HXC6014" s="137"/>
      <c r="HXD6014" s="137"/>
      <c r="HXE6014" s="137"/>
      <c r="HXF6014" s="137"/>
      <c r="HXG6014" s="137"/>
      <c r="HXH6014" s="138"/>
      <c r="HXI6014" s="136"/>
      <c r="HXJ6014" s="137"/>
      <c r="HXK6014" s="137"/>
      <c r="HXL6014" s="137"/>
      <c r="HXM6014" s="137"/>
      <c r="HXN6014" s="137"/>
      <c r="HXO6014" s="137"/>
      <c r="HXP6014" s="138"/>
      <c r="HXQ6014" s="136"/>
      <c r="HXR6014" s="137"/>
      <c r="HXS6014" s="137"/>
      <c r="HXT6014" s="137"/>
      <c r="HXU6014" s="137"/>
      <c r="HXV6014" s="137"/>
      <c r="HXW6014" s="137"/>
      <c r="HXX6014" s="138"/>
      <c r="HXY6014" s="136"/>
      <c r="HXZ6014" s="137"/>
      <c r="HYA6014" s="137"/>
      <c r="HYB6014" s="137"/>
      <c r="HYC6014" s="137"/>
      <c r="HYD6014" s="137"/>
      <c r="HYE6014" s="137"/>
      <c r="HYF6014" s="138"/>
      <c r="HYG6014" s="136"/>
      <c r="HYH6014" s="137"/>
      <c r="HYI6014" s="137"/>
      <c r="HYJ6014" s="137"/>
      <c r="HYK6014" s="137"/>
      <c r="HYL6014" s="137"/>
      <c r="HYM6014" s="137"/>
      <c r="HYN6014" s="138"/>
      <c r="HYO6014" s="136"/>
      <c r="HYP6014" s="137"/>
      <c r="HYQ6014" s="137"/>
      <c r="HYR6014" s="137"/>
      <c r="HYS6014" s="137"/>
      <c r="HYT6014" s="137"/>
      <c r="HYU6014" s="137"/>
      <c r="HYV6014" s="138"/>
      <c r="HYW6014" s="136"/>
      <c r="HYX6014" s="137"/>
      <c r="HYY6014" s="137"/>
      <c r="HYZ6014" s="137"/>
      <c r="HZA6014" s="137"/>
      <c r="HZB6014" s="137"/>
      <c r="HZC6014" s="137"/>
      <c r="HZD6014" s="138"/>
      <c r="HZE6014" s="136"/>
      <c r="HZF6014" s="137"/>
      <c r="HZG6014" s="137"/>
      <c r="HZH6014" s="137"/>
      <c r="HZI6014" s="137"/>
      <c r="HZJ6014" s="137"/>
      <c r="HZK6014" s="137"/>
      <c r="HZL6014" s="138"/>
      <c r="HZM6014" s="136"/>
      <c r="HZN6014" s="137"/>
      <c r="HZO6014" s="137"/>
      <c r="HZP6014" s="137"/>
      <c r="HZQ6014" s="137"/>
      <c r="HZR6014" s="137"/>
      <c r="HZS6014" s="137"/>
      <c r="HZT6014" s="138"/>
      <c r="HZU6014" s="136"/>
      <c r="HZV6014" s="137"/>
      <c r="HZW6014" s="137"/>
      <c r="HZX6014" s="137"/>
      <c r="HZY6014" s="137"/>
      <c r="HZZ6014" s="137"/>
      <c r="IAA6014" s="137"/>
      <c r="IAB6014" s="138"/>
      <c r="IAC6014" s="136"/>
      <c r="IAD6014" s="137"/>
      <c r="IAE6014" s="137"/>
      <c r="IAF6014" s="137"/>
      <c r="IAG6014" s="137"/>
      <c r="IAH6014" s="137"/>
      <c r="IAI6014" s="137"/>
      <c r="IAJ6014" s="138"/>
      <c r="IAK6014" s="136"/>
      <c r="IAL6014" s="137"/>
      <c r="IAM6014" s="137"/>
      <c r="IAN6014" s="137"/>
      <c r="IAO6014" s="137"/>
      <c r="IAP6014" s="137"/>
      <c r="IAQ6014" s="137"/>
      <c r="IAR6014" s="138"/>
      <c r="IAS6014" s="136"/>
      <c r="IAT6014" s="137"/>
      <c r="IAU6014" s="137"/>
      <c r="IAV6014" s="137"/>
      <c r="IAW6014" s="137"/>
      <c r="IAX6014" s="137"/>
      <c r="IAY6014" s="137"/>
      <c r="IAZ6014" s="138"/>
      <c r="IBA6014" s="136"/>
      <c r="IBB6014" s="137"/>
      <c r="IBC6014" s="137"/>
      <c r="IBD6014" s="137"/>
      <c r="IBE6014" s="137"/>
      <c r="IBF6014" s="137"/>
      <c r="IBG6014" s="137"/>
      <c r="IBH6014" s="138"/>
      <c r="IBI6014" s="136"/>
      <c r="IBJ6014" s="137"/>
      <c r="IBK6014" s="137"/>
      <c r="IBL6014" s="137"/>
      <c r="IBM6014" s="137"/>
      <c r="IBN6014" s="137"/>
      <c r="IBO6014" s="137"/>
      <c r="IBP6014" s="138"/>
      <c r="IBQ6014" s="136"/>
      <c r="IBR6014" s="137"/>
      <c r="IBS6014" s="137"/>
      <c r="IBT6014" s="137"/>
      <c r="IBU6014" s="137"/>
      <c r="IBV6014" s="137"/>
      <c r="IBW6014" s="137"/>
      <c r="IBX6014" s="138"/>
      <c r="IBY6014" s="136"/>
      <c r="IBZ6014" s="137"/>
      <c r="ICA6014" s="137"/>
      <c r="ICB6014" s="137"/>
      <c r="ICC6014" s="137"/>
      <c r="ICD6014" s="137"/>
      <c r="ICE6014" s="137"/>
      <c r="ICF6014" s="138"/>
      <c r="ICG6014" s="136"/>
      <c r="ICH6014" s="137"/>
      <c r="ICI6014" s="137"/>
      <c r="ICJ6014" s="137"/>
      <c r="ICK6014" s="137"/>
      <c r="ICL6014" s="137"/>
      <c r="ICM6014" s="137"/>
      <c r="ICN6014" s="138"/>
      <c r="ICO6014" s="136"/>
      <c r="ICP6014" s="137"/>
      <c r="ICQ6014" s="137"/>
      <c r="ICR6014" s="137"/>
      <c r="ICS6014" s="137"/>
      <c r="ICT6014" s="137"/>
      <c r="ICU6014" s="137"/>
      <c r="ICV6014" s="138"/>
      <c r="ICW6014" s="136"/>
      <c r="ICX6014" s="137"/>
      <c r="ICY6014" s="137"/>
      <c r="ICZ6014" s="137"/>
      <c r="IDA6014" s="137"/>
      <c r="IDB6014" s="137"/>
      <c r="IDC6014" s="137"/>
      <c r="IDD6014" s="138"/>
      <c r="IDE6014" s="136"/>
      <c r="IDF6014" s="137"/>
      <c r="IDG6014" s="137"/>
      <c r="IDH6014" s="137"/>
      <c r="IDI6014" s="137"/>
      <c r="IDJ6014" s="137"/>
      <c r="IDK6014" s="137"/>
      <c r="IDL6014" s="138"/>
      <c r="IDM6014" s="136"/>
      <c r="IDN6014" s="137"/>
      <c r="IDO6014" s="137"/>
      <c r="IDP6014" s="137"/>
      <c r="IDQ6014" s="137"/>
      <c r="IDR6014" s="137"/>
      <c r="IDS6014" s="137"/>
      <c r="IDT6014" s="138"/>
      <c r="IDU6014" s="136"/>
      <c r="IDV6014" s="137"/>
      <c r="IDW6014" s="137"/>
      <c r="IDX6014" s="137"/>
      <c r="IDY6014" s="137"/>
      <c r="IDZ6014" s="137"/>
      <c r="IEA6014" s="137"/>
      <c r="IEB6014" s="138"/>
      <c r="IEC6014" s="136"/>
      <c r="IED6014" s="137"/>
      <c r="IEE6014" s="137"/>
      <c r="IEF6014" s="137"/>
      <c r="IEG6014" s="137"/>
      <c r="IEH6014" s="137"/>
      <c r="IEI6014" s="137"/>
      <c r="IEJ6014" s="138"/>
      <c r="IEK6014" s="136"/>
      <c r="IEL6014" s="137"/>
      <c r="IEM6014" s="137"/>
      <c r="IEN6014" s="137"/>
      <c r="IEO6014" s="137"/>
      <c r="IEP6014" s="137"/>
      <c r="IEQ6014" s="137"/>
      <c r="IER6014" s="138"/>
      <c r="IES6014" s="136"/>
      <c r="IET6014" s="137"/>
      <c r="IEU6014" s="137"/>
      <c r="IEV6014" s="137"/>
      <c r="IEW6014" s="137"/>
      <c r="IEX6014" s="137"/>
      <c r="IEY6014" s="137"/>
      <c r="IEZ6014" s="138"/>
      <c r="IFA6014" s="136"/>
      <c r="IFB6014" s="137"/>
      <c r="IFC6014" s="137"/>
      <c r="IFD6014" s="137"/>
      <c r="IFE6014" s="137"/>
      <c r="IFF6014" s="137"/>
      <c r="IFG6014" s="137"/>
      <c r="IFH6014" s="138"/>
      <c r="IFI6014" s="136"/>
      <c r="IFJ6014" s="137"/>
      <c r="IFK6014" s="137"/>
      <c r="IFL6014" s="137"/>
      <c r="IFM6014" s="137"/>
      <c r="IFN6014" s="137"/>
      <c r="IFO6014" s="137"/>
      <c r="IFP6014" s="138"/>
      <c r="IFQ6014" s="136"/>
      <c r="IFR6014" s="137"/>
      <c r="IFS6014" s="137"/>
      <c r="IFT6014" s="137"/>
      <c r="IFU6014" s="137"/>
      <c r="IFV6014" s="137"/>
      <c r="IFW6014" s="137"/>
      <c r="IFX6014" s="138"/>
      <c r="IFY6014" s="136"/>
      <c r="IFZ6014" s="137"/>
      <c r="IGA6014" s="137"/>
      <c r="IGB6014" s="137"/>
      <c r="IGC6014" s="137"/>
      <c r="IGD6014" s="137"/>
      <c r="IGE6014" s="137"/>
      <c r="IGF6014" s="138"/>
      <c r="IGG6014" s="136"/>
      <c r="IGH6014" s="137"/>
      <c r="IGI6014" s="137"/>
      <c r="IGJ6014" s="137"/>
      <c r="IGK6014" s="137"/>
      <c r="IGL6014" s="137"/>
      <c r="IGM6014" s="137"/>
      <c r="IGN6014" s="138"/>
      <c r="IGO6014" s="136"/>
      <c r="IGP6014" s="137"/>
      <c r="IGQ6014" s="137"/>
      <c r="IGR6014" s="137"/>
      <c r="IGS6014" s="137"/>
      <c r="IGT6014" s="137"/>
      <c r="IGU6014" s="137"/>
      <c r="IGV6014" s="138"/>
      <c r="IGW6014" s="136"/>
      <c r="IGX6014" s="137"/>
      <c r="IGY6014" s="137"/>
      <c r="IGZ6014" s="137"/>
      <c r="IHA6014" s="137"/>
      <c r="IHB6014" s="137"/>
      <c r="IHC6014" s="137"/>
      <c r="IHD6014" s="138"/>
      <c r="IHE6014" s="136"/>
      <c r="IHF6014" s="137"/>
      <c r="IHG6014" s="137"/>
      <c r="IHH6014" s="137"/>
      <c r="IHI6014" s="137"/>
      <c r="IHJ6014" s="137"/>
      <c r="IHK6014" s="137"/>
      <c r="IHL6014" s="138"/>
      <c r="IHM6014" s="136"/>
      <c r="IHN6014" s="137"/>
      <c r="IHO6014" s="137"/>
      <c r="IHP6014" s="137"/>
      <c r="IHQ6014" s="137"/>
      <c r="IHR6014" s="137"/>
      <c r="IHS6014" s="137"/>
      <c r="IHT6014" s="138"/>
      <c r="IHU6014" s="136"/>
      <c r="IHV6014" s="137"/>
      <c r="IHW6014" s="137"/>
      <c r="IHX6014" s="137"/>
      <c r="IHY6014" s="137"/>
      <c r="IHZ6014" s="137"/>
      <c r="IIA6014" s="137"/>
      <c r="IIB6014" s="138"/>
      <c r="IIC6014" s="136"/>
      <c r="IID6014" s="137"/>
      <c r="IIE6014" s="137"/>
      <c r="IIF6014" s="137"/>
      <c r="IIG6014" s="137"/>
      <c r="IIH6014" s="137"/>
      <c r="III6014" s="137"/>
      <c r="IIJ6014" s="138"/>
      <c r="IIK6014" s="136"/>
      <c r="IIL6014" s="137"/>
      <c r="IIM6014" s="137"/>
      <c r="IIN6014" s="137"/>
      <c r="IIO6014" s="137"/>
      <c r="IIP6014" s="137"/>
      <c r="IIQ6014" s="137"/>
      <c r="IIR6014" s="138"/>
      <c r="IIS6014" s="136"/>
      <c r="IIT6014" s="137"/>
      <c r="IIU6014" s="137"/>
      <c r="IIV6014" s="137"/>
      <c r="IIW6014" s="137"/>
      <c r="IIX6014" s="137"/>
      <c r="IIY6014" s="137"/>
      <c r="IIZ6014" s="138"/>
      <c r="IJA6014" s="136"/>
      <c r="IJB6014" s="137"/>
      <c r="IJC6014" s="137"/>
      <c r="IJD6014" s="137"/>
      <c r="IJE6014" s="137"/>
      <c r="IJF6014" s="137"/>
      <c r="IJG6014" s="137"/>
      <c r="IJH6014" s="138"/>
      <c r="IJI6014" s="136"/>
      <c r="IJJ6014" s="137"/>
      <c r="IJK6014" s="137"/>
      <c r="IJL6014" s="137"/>
      <c r="IJM6014" s="137"/>
      <c r="IJN6014" s="137"/>
      <c r="IJO6014" s="137"/>
      <c r="IJP6014" s="138"/>
      <c r="IJQ6014" s="136"/>
      <c r="IJR6014" s="137"/>
      <c r="IJS6014" s="137"/>
      <c r="IJT6014" s="137"/>
      <c r="IJU6014" s="137"/>
      <c r="IJV6014" s="137"/>
      <c r="IJW6014" s="137"/>
      <c r="IJX6014" s="138"/>
      <c r="IJY6014" s="136"/>
      <c r="IJZ6014" s="137"/>
      <c r="IKA6014" s="137"/>
      <c r="IKB6014" s="137"/>
      <c r="IKC6014" s="137"/>
      <c r="IKD6014" s="137"/>
      <c r="IKE6014" s="137"/>
      <c r="IKF6014" s="138"/>
      <c r="IKG6014" s="136"/>
      <c r="IKH6014" s="137"/>
      <c r="IKI6014" s="137"/>
      <c r="IKJ6014" s="137"/>
      <c r="IKK6014" s="137"/>
      <c r="IKL6014" s="137"/>
      <c r="IKM6014" s="137"/>
      <c r="IKN6014" s="138"/>
      <c r="IKO6014" s="136"/>
      <c r="IKP6014" s="137"/>
      <c r="IKQ6014" s="137"/>
      <c r="IKR6014" s="137"/>
      <c r="IKS6014" s="137"/>
      <c r="IKT6014" s="137"/>
      <c r="IKU6014" s="137"/>
      <c r="IKV6014" s="138"/>
      <c r="IKW6014" s="136"/>
      <c r="IKX6014" s="137"/>
      <c r="IKY6014" s="137"/>
      <c r="IKZ6014" s="137"/>
      <c r="ILA6014" s="137"/>
      <c r="ILB6014" s="137"/>
      <c r="ILC6014" s="137"/>
      <c r="ILD6014" s="138"/>
      <c r="ILE6014" s="136"/>
      <c r="ILF6014" s="137"/>
      <c r="ILG6014" s="137"/>
      <c r="ILH6014" s="137"/>
      <c r="ILI6014" s="137"/>
      <c r="ILJ6014" s="137"/>
      <c r="ILK6014" s="137"/>
      <c r="ILL6014" s="138"/>
      <c r="ILM6014" s="136"/>
      <c r="ILN6014" s="137"/>
      <c r="ILO6014" s="137"/>
      <c r="ILP6014" s="137"/>
      <c r="ILQ6014" s="137"/>
      <c r="ILR6014" s="137"/>
      <c r="ILS6014" s="137"/>
      <c r="ILT6014" s="138"/>
      <c r="ILU6014" s="136"/>
      <c r="ILV6014" s="137"/>
      <c r="ILW6014" s="137"/>
      <c r="ILX6014" s="137"/>
      <c r="ILY6014" s="137"/>
      <c r="ILZ6014" s="137"/>
      <c r="IMA6014" s="137"/>
      <c r="IMB6014" s="138"/>
      <c r="IMC6014" s="136"/>
      <c r="IMD6014" s="137"/>
      <c r="IME6014" s="137"/>
      <c r="IMF6014" s="137"/>
      <c r="IMG6014" s="137"/>
      <c r="IMH6014" s="137"/>
      <c r="IMI6014" s="137"/>
      <c r="IMJ6014" s="138"/>
      <c r="IMK6014" s="136"/>
      <c r="IML6014" s="137"/>
      <c r="IMM6014" s="137"/>
      <c r="IMN6014" s="137"/>
      <c r="IMO6014" s="137"/>
      <c r="IMP6014" s="137"/>
      <c r="IMQ6014" s="137"/>
      <c r="IMR6014" s="138"/>
      <c r="IMS6014" s="136"/>
      <c r="IMT6014" s="137"/>
      <c r="IMU6014" s="137"/>
      <c r="IMV6014" s="137"/>
      <c r="IMW6014" s="137"/>
      <c r="IMX6014" s="137"/>
      <c r="IMY6014" s="137"/>
      <c r="IMZ6014" s="138"/>
      <c r="INA6014" s="136"/>
      <c r="INB6014" s="137"/>
      <c r="INC6014" s="137"/>
      <c r="IND6014" s="137"/>
      <c r="INE6014" s="137"/>
      <c r="INF6014" s="137"/>
      <c r="ING6014" s="137"/>
      <c r="INH6014" s="138"/>
      <c r="INI6014" s="136"/>
      <c r="INJ6014" s="137"/>
      <c r="INK6014" s="137"/>
      <c r="INL6014" s="137"/>
      <c r="INM6014" s="137"/>
      <c r="INN6014" s="137"/>
      <c r="INO6014" s="137"/>
      <c r="INP6014" s="138"/>
      <c r="INQ6014" s="136"/>
      <c r="INR6014" s="137"/>
      <c r="INS6014" s="137"/>
      <c r="INT6014" s="137"/>
      <c r="INU6014" s="137"/>
      <c r="INV6014" s="137"/>
      <c r="INW6014" s="137"/>
      <c r="INX6014" s="138"/>
      <c r="INY6014" s="136"/>
      <c r="INZ6014" s="137"/>
      <c r="IOA6014" s="137"/>
      <c r="IOB6014" s="137"/>
      <c r="IOC6014" s="137"/>
      <c r="IOD6014" s="137"/>
      <c r="IOE6014" s="137"/>
      <c r="IOF6014" s="138"/>
      <c r="IOG6014" s="136"/>
      <c r="IOH6014" s="137"/>
      <c r="IOI6014" s="137"/>
      <c r="IOJ6014" s="137"/>
      <c r="IOK6014" s="137"/>
      <c r="IOL6014" s="137"/>
      <c r="IOM6014" s="137"/>
      <c r="ION6014" s="138"/>
      <c r="IOO6014" s="136"/>
      <c r="IOP6014" s="137"/>
      <c r="IOQ6014" s="137"/>
      <c r="IOR6014" s="137"/>
      <c r="IOS6014" s="137"/>
      <c r="IOT6014" s="137"/>
      <c r="IOU6014" s="137"/>
      <c r="IOV6014" s="138"/>
      <c r="IOW6014" s="136"/>
      <c r="IOX6014" s="137"/>
      <c r="IOY6014" s="137"/>
      <c r="IOZ6014" s="137"/>
      <c r="IPA6014" s="137"/>
      <c r="IPB6014" s="137"/>
      <c r="IPC6014" s="137"/>
      <c r="IPD6014" s="138"/>
      <c r="IPE6014" s="136"/>
      <c r="IPF6014" s="137"/>
      <c r="IPG6014" s="137"/>
      <c r="IPH6014" s="137"/>
      <c r="IPI6014" s="137"/>
      <c r="IPJ6014" s="137"/>
      <c r="IPK6014" s="137"/>
      <c r="IPL6014" s="138"/>
      <c r="IPM6014" s="136"/>
      <c r="IPN6014" s="137"/>
      <c r="IPO6014" s="137"/>
      <c r="IPP6014" s="137"/>
      <c r="IPQ6014" s="137"/>
      <c r="IPR6014" s="137"/>
      <c r="IPS6014" s="137"/>
      <c r="IPT6014" s="138"/>
      <c r="IPU6014" s="136"/>
      <c r="IPV6014" s="137"/>
      <c r="IPW6014" s="137"/>
      <c r="IPX6014" s="137"/>
      <c r="IPY6014" s="137"/>
      <c r="IPZ6014" s="137"/>
      <c r="IQA6014" s="137"/>
      <c r="IQB6014" s="138"/>
      <c r="IQC6014" s="136"/>
      <c r="IQD6014" s="137"/>
      <c r="IQE6014" s="137"/>
      <c r="IQF6014" s="137"/>
      <c r="IQG6014" s="137"/>
      <c r="IQH6014" s="137"/>
      <c r="IQI6014" s="137"/>
      <c r="IQJ6014" s="138"/>
      <c r="IQK6014" s="136"/>
      <c r="IQL6014" s="137"/>
      <c r="IQM6014" s="137"/>
      <c r="IQN6014" s="137"/>
      <c r="IQO6014" s="137"/>
      <c r="IQP6014" s="137"/>
      <c r="IQQ6014" s="137"/>
      <c r="IQR6014" s="138"/>
      <c r="IQS6014" s="136"/>
      <c r="IQT6014" s="137"/>
      <c r="IQU6014" s="137"/>
      <c r="IQV6014" s="137"/>
      <c r="IQW6014" s="137"/>
      <c r="IQX6014" s="137"/>
      <c r="IQY6014" s="137"/>
      <c r="IQZ6014" s="138"/>
      <c r="IRA6014" s="136"/>
      <c r="IRB6014" s="137"/>
      <c r="IRC6014" s="137"/>
      <c r="IRD6014" s="137"/>
      <c r="IRE6014" s="137"/>
      <c r="IRF6014" s="137"/>
      <c r="IRG6014" s="137"/>
      <c r="IRH6014" s="138"/>
      <c r="IRI6014" s="136"/>
      <c r="IRJ6014" s="137"/>
      <c r="IRK6014" s="137"/>
      <c r="IRL6014" s="137"/>
      <c r="IRM6014" s="137"/>
      <c r="IRN6014" s="137"/>
      <c r="IRO6014" s="137"/>
      <c r="IRP6014" s="138"/>
      <c r="IRQ6014" s="136"/>
      <c r="IRR6014" s="137"/>
      <c r="IRS6014" s="137"/>
      <c r="IRT6014" s="137"/>
      <c r="IRU6014" s="137"/>
      <c r="IRV6014" s="137"/>
      <c r="IRW6014" s="137"/>
      <c r="IRX6014" s="138"/>
      <c r="IRY6014" s="136"/>
      <c r="IRZ6014" s="137"/>
      <c r="ISA6014" s="137"/>
      <c r="ISB6014" s="137"/>
      <c r="ISC6014" s="137"/>
      <c r="ISD6014" s="137"/>
      <c r="ISE6014" s="137"/>
      <c r="ISF6014" s="138"/>
      <c r="ISG6014" s="136"/>
      <c r="ISH6014" s="137"/>
      <c r="ISI6014" s="137"/>
      <c r="ISJ6014" s="137"/>
      <c r="ISK6014" s="137"/>
      <c r="ISL6014" s="137"/>
      <c r="ISM6014" s="137"/>
      <c r="ISN6014" s="138"/>
      <c r="ISO6014" s="136"/>
      <c r="ISP6014" s="137"/>
      <c r="ISQ6014" s="137"/>
      <c r="ISR6014" s="137"/>
      <c r="ISS6014" s="137"/>
      <c r="IST6014" s="137"/>
      <c r="ISU6014" s="137"/>
      <c r="ISV6014" s="138"/>
      <c r="ISW6014" s="136"/>
      <c r="ISX6014" s="137"/>
      <c r="ISY6014" s="137"/>
      <c r="ISZ6014" s="137"/>
      <c r="ITA6014" s="137"/>
      <c r="ITB6014" s="137"/>
      <c r="ITC6014" s="137"/>
      <c r="ITD6014" s="138"/>
      <c r="ITE6014" s="136"/>
      <c r="ITF6014" s="137"/>
      <c r="ITG6014" s="137"/>
      <c r="ITH6014" s="137"/>
      <c r="ITI6014" s="137"/>
      <c r="ITJ6014" s="137"/>
      <c r="ITK6014" s="137"/>
      <c r="ITL6014" s="138"/>
      <c r="ITM6014" s="136"/>
      <c r="ITN6014" s="137"/>
      <c r="ITO6014" s="137"/>
      <c r="ITP6014" s="137"/>
      <c r="ITQ6014" s="137"/>
      <c r="ITR6014" s="137"/>
      <c r="ITS6014" s="137"/>
      <c r="ITT6014" s="138"/>
      <c r="ITU6014" s="136"/>
      <c r="ITV6014" s="137"/>
      <c r="ITW6014" s="137"/>
      <c r="ITX6014" s="137"/>
      <c r="ITY6014" s="137"/>
      <c r="ITZ6014" s="137"/>
      <c r="IUA6014" s="137"/>
      <c r="IUB6014" s="138"/>
      <c r="IUC6014" s="136"/>
      <c r="IUD6014" s="137"/>
      <c r="IUE6014" s="137"/>
      <c r="IUF6014" s="137"/>
      <c r="IUG6014" s="137"/>
      <c r="IUH6014" s="137"/>
      <c r="IUI6014" s="137"/>
      <c r="IUJ6014" s="138"/>
      <c r="IUK6014" s="136"/>
      <c r="IUL6014" s="137"/>
      <c r="IUM6014" s="137"/>
      <c r="IUN6014" s="137"/>
      <c r="IUO6014" s="137"/>
      <c r="IUP6014" s="137"/>
      <c r="IUQ6014" s="137"/>
      <c r="IUR6014" s="138"/>
      <c r="IUS6014" s="136"/>
      <c r="IUT6014" s="137"/>
      <c r="IUU6014" s="137"/>
      <c r="IUV6014" s="137"/>
      <c r="IUW6014" s="137"/>
      <c r="IUX6014" s="137"/>
      <c r="IUY6014" s="137"/>
      <c r="IUZ6014" s="138"/>
      <c r="IVA6014" s="136"/>
      <c r="IVB6014" s="137"/>
      <c r="IVC6014" s="137"/>
      <c r="IVD6014" s="137"/>
      <c r="IVE6014" s="137"/>
      <c r="IVF6014" s="137"/>
      <c r="IVG6014" s="137"/>
      <c r="IVH6014" s="138"/>
      <c r="IVI6014" s="136"/>
      <c r="IVJ6014" s="137"/>
      <c r="IVK6014" s="137"/>
      <c r="IVL6014" s="137"/>
      <c r="IVM6014" s="137"/>
      <c r="IVN6014" s="137"/>
      <c r="IVO6014" s="137"/>
      <c r="IVP6014" s="138"/>
      <c r="IVQ6014" s="136"/>
      <c r="IVR6014" s="137"/>
      <c r="IVS6014" s="137"/>
      <c r="IVT6014" s="137"/>
      <c r="IVU6014" s="137"/>
      <c r="IVV6014" s="137"/>
      <c r="IVW6014" s="137"/>
      <c r="IVX6014" s="138"/>
      <c r="IVY6014" s="136"/>
      <c r="IVZ6014" s="137"/>
      <c r="IWA6014" s="137"/>
      <c r="IWB6014" s="137"/>
      <c r="IWC6014" s="137"/>
      <c r="IWD6014" s="137"/>
      <c r="IWE6014" s="137"/>
      <c r="IWF6014" s="138"/>
      <c r="IWG6014" s="136"/>
      <c r="IWH6014" s="137"/>
      <c r="IWI6014" s="137"/>
      <c r="IWJ6014" s="137"/>
      <c r="IWK6014" s="137"/>
      <c r="IWL6014" s="137"/>
      <c r="IWM6014" s="137"/>
      <c r="IWN6014" s="138"/>
      <c r="IWO6014" s="136"/>
      <c r="IWP6014" s="137"/>
      <c r="IWQ6014" s="137"/>
      <c r="IWR6014" s="137"/>
      <c r="IWS6014" s="137"/>
      <c r="IWT6014" s="137"/>
      <c r="IWU6014" s="137"/>
      <c r="IWV6014" s="138"/>
      <c r="IWW6014" s="136"/>
      <c r="IWX6014" s="137"/>
      <c r="IWY6014" s="137"/>
      <c r="IWZ6014" s="137"/>
      <c r="IXA6014" s="137"/>
      <c r="IXB6014" s="137"/>
      <c r="IXC6014" s="137"/>
      <c r="IXD6014" s="138"/>
      <c r="IXE6014" s="136"/>
      <c r="IXF6014" s="137"/>
      <c r="IXG6014" s="137"/>
      <c r="IXH6014" s="137"/>
      <c r="IXI6014" s="137"/>
      <c r="IXJ6014" s="137"/>
      <c r="IXK6014" s="137"/>
      <c r="IXL6014" s="138"/>
      <c r="IXM6014" s="136"/>
      <c r="IXN6014" s="137"/>
      <c r="IXO6014" s="137"/>
      <c r="IXP6014" s="137"/>
      <c r="IXQ6014" s="137"/>
      <c r="IXR6014" s="137"/>
      <c r="IXS6014" s="137"/>
      <c r="IXT6014" s="138"/>
      <c r="IXU6014" s="136"/>
      <c r="IXV6014" s="137"/>
      <c r="IXW6014" s="137"/>
      <c r="IXX6014" s="137"/>
      <c r="IXY6014" s="137"/>
      <c r="IXZ6014" s="137"/>
      <c r="IYA6014" s="137"/>
      <c r="IYB6014" s="138"/>
      <c r="IYC6014" s="136"/>
      <c r="IYD6014" s="137"/>
      <c r="IYE6014" s="137"/>
      <c r="IYF6014" s="137"/>
      <c r="IYG6014" s="137"/>
      <c r="IYH6014" s="137"/>
      <c r="IYI6014" s="137"/>
      <c r="IYJ6014" s="138"/>
      <c r="IYK6014" s="136"/>
      <c r="IYL6014" s="137"/>
      <c r="IYM6014" s="137"/>
      <c r="IYN6014" s="137"/>
      <c r="IYO6014" s="137"/>
      <c r="IYP6014" s="137"/>
      <c r="IYQ6014" s="137"/>
      <c r="IYR6014" s="138"/>
      <c r="IYS6014" s="136"/>
      <c r="IYT6014" s="137"/>
      <c r="IYU6014" s="137"/>
      <c r="IYV6014" s="137"/>
      <c r="IYW6014" s="137"/>
      <c r="IYX6014" s="137"/>
      <c r="IYY6014" s="137"/>
      <c r="IYZ6014" s="138"/>
      <c r="IZA6014" s="136"/>
      <c r="IZB6014" s="137"/>
      <c r="IZC6014" s="137"/>
      <c r="IZD6014" s="137"/>
      <c r="IZE6014" s="137"/>
      <c r="IZF6014" s="137"/>
      <c r="IZG6014" s="137"/>
      <c r="IZH6014" s="138"/>
      <c r="IZI6014" s="136"/>
      <c r="IZJ6014" s="137"/>
      <c r="IZK6014" s="137"/>
      <c r="IZL6014" s="137"/>
      <c r="IZM6014" s="137"/>
      <c r="IZN6014" s="137"/>
      <c r="IZO6014" s="137"/>
      <c r="IZP6014" s="138"/>
      <c r="IZQ6014" s="136"/>
      <c r="IZR6014" s="137"/>
      <c r="IZS6014" s="137"/>
      <c r="IZT6014" s="137"/>
      <c r="IZU6014" s="137"/>
      <c r="IZV6014" s="137"/>
      <c r="IZW6014" s="137"/>
      <c r="IZX6014" s="138"/>
      <c r="IZY6014" s="136"/>
      <c r="IZZ6014" s="137"/>
      <c r="JAA6014" s="137"/>
      <c r="JAB6014" s="137"/>
      <c r="JAC6014" s="137"/>
      <c r="JAD6014" s="137"/>
      <c r="JAE6014" s="137"/>
      <c r="JAF6014" s="138"/>
      <c r="JAG6014" s="136"/>
      <c r="JAH6014" s="137"/>
      <c r="JAI6014" s="137"/>
      <c r="JAJ6014" s="137"/>
      <c r="JAK6014" s="137"/>
      <c r="JAL6014" s="137"/>
      <c r="JAM6014" s="137"/>
      <c r="JAN6014" s="138"/>
      <c r="JAO6014" s="136"/>
      <c r="JAP6014" s="137"/>
      <c r="JAQ6014" s="137"/>
      <c r="JAR6014" s="137"/>
      <c r="JAS6014" s="137"/>
      <c r="JAT6014" s="137"/>
      <c r="JAU6014" s="137"/>
      <c r="JAV6014" s="138"/>
      <c r="JAW6014" s="136"/>
      <c r="JAX6014" s="137"/>
      <c r="JAY6014" s="137"/>
      <c r="JAZ6014" s="137"/>
      <c r="JBA6014" s="137"/>
      <c r="JBB6014" s="137"/>
      <c r="JBC6014" s="137"/>
      <c r="JBD6014" s="138"/>
      <c r="JBE6014" s="136"/>
      <c r="JBF6014" s="137"/>
      <c r="JBG6014" s="137"/>
      <c r="JBH6014" s="137"/>
      <c r="JBI6014" s="137"/>
      <c r="JBJ6014" s="137"/>
      <c r="JBK6014" s="137"/>
      <c r="JBL6014" s="138"/>
      <c r="JBM6014" s="136"/>
      <c r="JBN6014" s="137"/>
      <c r="JBO6014" s="137"/>
      <c r="JBP6014" s="137"/>
      <c r="JBQ6014" s="137"/>
      <c r="JBR6014" s="137"/>
      <c r="JBS6014" s="137"/>
      <c r="JBT6014" s="138"/>
      <c r="JBU6014" s="136"/>
      <c r="JBV6014" s="137"/>
      <c r="JBW6014" s="137"/>
      <c r="JBX6014" s="137"/>
      <c r="JBY6014" s="137"/>
      <c r="JBZ6014" s="137"/>
      <c r="JCA6014" s="137"/>
      <c r="JCB6014" s="138"/>
      <c r="JCC6014" s="136"/>
      <c r="JCD6014" s="137"/>
      <c r="JCE6014" s="137"/>
      <c r="JCF6014" s="137"/>
      <c r="JCG6014" s="137"/>
      <c r="JCH6014" s="137"/>
      <c r="JCI6014" s="137"/>
      <c r="JCJ6014" s="138"/>
      <c r="JCK6014" s="136"/>
      <c r="JCL6014" s="137"/>
      <c r="JCM6014" s="137"/>
      <c r="JCN6014" s="137"/>
      <c r="JCO6014" s="137"/>
      <c r="JCP6014" s="137"/>
      <c r="JCQ6014" s="137"/>
      <c r="JCR6014" s="138"/>
      <c r="JCS6014" s="136"/>
      <c r="JCT6014" s="137"/>
      <c r="JCU6014" s="137"/>
      <c r="JCV6014" s="137"/>
      <c r="JCW6014" s="137"/>
      <c r="JCX6014" s="137"/>
      <c r="JCY6014" s="137"/>
      <c r="JCZ6014" s="138"/>
      <c r="JDA6014" s="136"/>
      <c r="JDB6014" s="137"/>
      <c r="JDC6014" s="137"/>
      <c r="JDD6014" s="137"/>
      <c r="JDE6014" s="137"/>
      <c r="JDF6014" s="137"/>
      <c r="JDG6014" s="137"/>
      <c r="JDH6014" s="138"/>
      <c r="JDI6014" s="136"/>
      <c r="JDJ6014" s="137"/>
      <c r="JDK6014" s="137"/>
      <c r="JDL6014" s="137"/>
      <c r="JDM6014" s="137"/>
      <c r="JDN6014" s="137"/>
      <c r="JDO6014" s="137"/>
      <c r="JDP6014" s="138"/>
      <c r="JDQ6014" s="136"/>
      <c r="JDR6014" s="137"/>
      <c r="JDS6014" s="137"/>
      <c r="JDT6014" s="137"/>
      <c r="JDU6014" s="137"/>
      <c r="JDV6014" s="137"/>
      <c r="JDW6014" s="137"/>
      <c r="JDX6014" s="138"/>
      <c r="JDY6014" s="136"/>
      <c r="JDZ6014" s="137"/>
      <c r="JEA6014" s="137"/>
      <c r="JEB6014" s="137"/>
      <c r="JEC6014" s="137"/>
      <c r="JED6014" s="137"/>
      <c r="JEE6014" s="137"/>
      <c r="JEF6014" s="138"/>
      <c r="JEG6014" s="136"/>
      <c r="JEH6014" s="137"/>
      <c r="JEI6014" s="137"/>
      <c r="JEJ6014" s="137"/>
      <c r="JEK6014" s="137"/>
      <c r="JEL6014" s="137"/>
      <c r="JEM6014" s="137"/>
      <c r="JEN6014" s="138"/>
      <c r="JEO6014" s="136"/>
      <c r="JEP6014" s="137"/>
      <c r="JEQ6014" s="137"/>
      <c r="JER6014" s="137"/>
      <c r="JES6014" s="137"/>
      <c r="JET6014" s="137"/>
      <c r="JEU6014" s="137"/>
      <c r="JEV6014" s="138"/>
      <c r="JEW6014" s="136"/>
      <c r="JEX6014" s="137"/>
      <c r="JEY6014" s="137"/>
      <c r="JEZ6014" s="137"/>
      <c r="JFA6014" s="137"/>
      <c r="JFB6014" s="137"/>
      <c r="JFC6014" s="137"/>
      <c r="JFD6014" s="138"/>
      <c r="JFE6014" s="136"/>
      <c r="JFF6014" s="137"/>
      <c r="JFG6014" s="137"/>
      <c r="JFH6014" s="137"/>
      <c r="JFI6014" s="137"/>
      <c r="JFJ6014" s="137"/>
      <c r="JFK6014" s="137"/>
      <c r="JFL6014" s="138"/>
      <c r="JFM6014" s="136"/>
      <c r="JFN6014" s="137"/>
      <c r="JFO6014" s="137"/>
      <c r="JFP6014" s="137"/>
      <c r="JFQ6014" s="137"/>
      <c r="JFR6014" s="137"/>
      <c r="JFS6014" s="137"/>
      <c r="JFT6014" s="138"/>
      <c r="JFU6014" s="136"/>
      <c r="JFV6014" s="137"/>
      <c r="JFW6014" s="137"/>
      <c r="JFX6014" s="137"/>
      <c r="JFY6014" s="137"/>
      <c r="JFZ6014" s="137"/>
      <c r="JGA6014" s="137"/>
      <c r="JGB6014" s="138"/>
      <c r="JGC6014" s="136"/>
      <c r="JGD6014" s="137"/>
      <c r="JGE6014" s="137"/>
      <c r="JGF6014" s="137"/>
      <c r="JGG6014" s="137"/>
      <c r="JGH6014" s="137"/>
      <c r="JGI6014" s="137"/>
      <c r="JGJ6014" s="138"/>
      <c r="JGK6014" s="136"/>
      <c r="JGL6014" s="137"/>
      <c r="JGM6014" s="137"/>
      <c r="JGN6014" s="137"/>
      <c r="JGO6014" s="137"/>
      <c r="JGP6014" s="137"/>
      <c r="JGQ6014" s="137"/>
      <c r="JGR6014" s="138"/>
      <c r="JGS6014" s="136"/>
      <c r="JGT6014" s="137"/>
      <c r="JGU6014" s="137"/>
      <c r="JGV6014" s="137"/>
      <c r="JGW6014" s="137"/>
      <c r="JGX6014" s="137"/>
      <c r="JGY6014" s="137"/>
      <c r="JGZ6014" s="138"/>
      <c r="JHA6014" s="136"/>
      <c r="JHB6014" s="137"/>
      <c r="JHC6014" s="137"/>
      <c r="JHD6014" s="137"/>
      <c r="JHE6014" s="137"/>
      <c r="JHF6014" s="137"/>
      <c r="JHG6014" s="137"/>
      <c r="JHH6014" s="138"/>
      <c r="JHI6014" s="136"/>
      <c r="JHJ6014" s="137"/>
      <c r="JHK6014" s="137"/>
      <c r="JHL6014" s="137"/>
      <c r="JHM6014" s="137"/>
      <c r="JHN6014" s="137"/>
      <c r="JHO6014" s="137"/>
      <c r="JHP6014" s="138"/>
      <c r="JHQ6014" s="136"/>
      <c r="JHR6014" s="137"/>
      <c r="JHS6014" s="137"/>
      <c r="JHT6014" s="137"/>
      <c r="JHU6014" s="137"/>
      <c r="JHV6014" s="137"/>
      <c r="JHW6014" s="137"/>
      <c r="JHX6014" s="138"/>
      <c r="JHY6014" s="136"/>
      <c r="JHZ6014" s="137"/>
      <c r="JIA6014" s="137"/>
      <c r="JIB6014" s="137"/>
      <c r="JIC6014" s="137"/>
      <c r="JID6014" s="137"/>
      <c r="JIE6014" s="137"/>
      <c r="JIF6014" s="138"/>
      <c r="JIG6014" s="136"/>
      <c r="JIH6014" s="137"/>
      <c r="JII6014" s="137"/>
      <c r="JIJ6014" s="137"/>
      <c r="JIK6014" s="137"/>
      <c r="JIL6014" s="137"/>
      <c r="JIM6014" s="137"/>
      <c r="JIN6014" s="138"/>
      <c r="JIO6014" s="136"/>
      <c r="JIP6014" s="137"/>
      <c r="JIQ6014" s="137"/>
      <c r="JIR6014" s="137"/>
      <c r="JIS6014" s="137"/>
      <c r="JIT6014" s="137"/>
      <c r="JIU6014" s="137"/>
      <c r="JIV6014" s="138"/>
      <c r="JIW6014" s="136"/>
      <c r="JIX6014" s="137"/>
      <c r="JIY6014" s="137"/>
      <c r="JIZ6014" s="137"/>
      <c r="JJA6014" s="137"/>
      <c r="JJB6014" s="137"/>
      <c r="JJC6014" s="137"/>
      <c r="JJD6014" s="138"/>
      <c r="JJE6014" s="136"/>
      <c r="JJF6014" s="137"/>
      <c r="JJG6014" s="137"/>
      <c r="JJH6014" s="137"/>
      <c r="JJI6014" s="137"/>
      <c r="JJJ6014" s="137"/>
      <c r="JJK6014" s="137"/>
      <c r="JJL6014" s="138"/>
      <c r="JJM6014" s="136"/>
      <c r="JJN6014" s="137"/>
      <c r="JJO6014" s="137"/>
      <c r="JJP6014" s="137"/>
      <c r="JJQ6014" s="137"/>
      <c r="JJR6014" s="137"/>
      <c r="JJS6014" s="137"/>
      <c r="JJT6014" s="138"/>
      <c r="JJU6014" s="136"/>
      <c r="JJV6014" s="137"/>
      <c r="JJW6014" s="137"/>
      <c r="JJX6014" s="137"/>
      <c r="JJY6014" s="137"/>
      <c r="JJZ6014" s="137"/>
      <c r="JKA6014" s="137"/>
      <c r="JKB6014" s="138"/>
      <c r="JKC6014" s="136"/>
      <c r="JKD6014" s="137"/>
      <c r="JKE6014" s="137"/>
      <c r="JKF6014" s="137"/>
      <c r="JKG6014" s="137"/>
      <c r="JKH6014" s="137"/>
      <c r="JKI6014" s="137"/>
      <c r="JKJ6014" s="138"/>
      <c r="JKK6014" s="136"/>
      <c r="JKL6014" s="137"/>
      <c r="JKM6014" s="137"/>
      <c r="JKN6014" s="137"/>
      <c r="JKO6014" s="137"/>
      <c r="JKP6014" s="137"/>
      <c r="JKQ6014" s="137"/>
      <c r="JKR6014" s="138"/>
      <c r="JKS6014" s="136"/>
      <c r="JKT6014" s="137"/>
      <c r="JKU6014" s="137"/>
      <c r="JKV6014" s="137"/>
      <c r="JKW6014" s="137"/>
      <c r="JKX6014" s="137"/>
      <c r="JKY6014" s="137"/>
      <c r="JKZ6014" s="138"/>
      <c r="JLA6014" s="136"/>
      <c r="JLB6014" s="137"/>
      <c r="JLC6014" s="137"/>
      <c r="JLD6014" s="137"/>
      <c r="JLE6014" s="137"/>
      <c r="JLF6014" s="137"/>
      <c r="JLG6014" s="137"/>
      <c r="JLH6014" s="138"/>
      <c r="JLI6014" s="136"/>
      <c r="JLJ6014" s="137"/>
      <c r="JLK6014" s="137"/>
      <c r="JLL6014" s="137"/>
      <c r="JLM6014" s="137"/>
      <c r="JLN6014" s="137"/>
      <c r="JLO6014" s="137"/>
      <c r="JLP6014" s="138"/>
      <c r="JLQ6014" s="136"/>
      <c r="JLR6014" s="137"/>
      <c r="JLS6014" s="137"/>
      <c r="JLT6014" s="137"/>
      <c r="JLU6014" s="137"/>
      <c r="JLV6014" s="137"/>
      <c r="JLW6014" s="137"/>
      <c r="JLX6014" s="138"/>
      <c r="JLY6014" s="136"/>
      <c r="JLZ6014" s="137"/>
      <c r="JMA6014" s="137"/>
      <c r="JMB6014" s="137"/>
      <c r="JMC6014" s="137"/>
      <c r="JMD6014" s="137"/>
      <c r="JME6014" s="137"/>
      <c r="JMF6014" s="138"/>
      <c r="JMG6014" s="136"/>
      <c r="JMH6014" s="137"/>
      <c r="JMI6014" s="137"/>
      <c r="JMJ6014" s="137"/>
      <c r="JMK6014" s="137"/>
      <c r="JML6014" s="137"/>
      <c r="JMM6014" s="137"/>
      <c r="JMN6014" s="138"/>
      <c r="JMO6014" s="136"/>
      <c r="JMP6014" s="137"/>
      <c r="JMQ6014" s="137"/>
      <c r="JMR6014" s="137"/>
      <c r="JMS6014" s="137"/>
      <c r="JMT6014" s="137"/>
      <c r="JMU6014" s="137"/>
      <c r="JMV6014" s="138"/>
      <c r="JMW6014" s="136"/>
      <c r="JMX6014" s="137"/>
      <c r="JMY6014" s="137"/>
      <c r="JMZ6014" s="137"/>
      <c r="JNA6014" s="137"/>
      <c r="JNB6014" s="137"/>
      <c r="JNC6014" s="137"/>
      <c r="JND6014" s="138"/>
      <c r="JNE6014" s="136"/>
      <c r="JNF6014" s="137"/>
      <c r="JNG6014" s="137"/>
      <c r="JNH6014" s="137"/>
      <c r="JNI6014" s="137"/>
      <c r="JNJ6014" s="137"/>
      <c r="JNK6014" s="137"/>
      <c r="JNL6014" s="138"/>
      <c r="JNM6014" s="136"/>
      <c r="JNN6014" s="137"/>
      <c r="JNO6014" s="137"/>
      <c r="JNP6014" s="137"/>
      <c r="JNQ6014" s="137"/>
      <c r="JNR6014" s="137"/>
      <c r="JNS6014" s="137"/>
      <c r="JNT6014" s="138"/>
      <c r="JNU6014" s="136"/>
      <c r="JNV6014" s="137"/>
      <c r="JNW6014" s="137"/>
      <c r="JNX6014" s="137"/>
      <c r="JNY6014" s="137"/>
      <c r="JNZ6014" s="137"/>
      <c r="JOA6014" s="137"/>
      <c r="JOB6014" s="138"/>
      <c r="JOC6014" s="136"/>
      <c r="JOD6014" s="137"/>
      <c r="JOE6014" s="137"/>
      <c r="JOF6014" s="137"/>
      <c r="JOG6014" s="137"/>
      <c r="JOH6014" s="137"/>
      <c r="JOI6014" s="137"/>
      <c r="JOJ6014" s="138"/>
      <c r="JOK6014" s="136"/>
      <c r="JOL6014" s="137"/>
      <c r="JOM6014" s="137"/>
      <c r="JON6014" s="137"/>
      <c r="JOO6014" s="137"/>
      <c r="JOP6014" s="137"/>
      <c r="JOQ6014" s="137"/>
      <c r="JOR6014" s="138"/>
      <c r="JOS6014" s="136"/>
      <c r="JOT6014" s="137"/>
      <c r="JOU6014" s="137"/>
      <c r="JOV6014" s="137"/>
      <c r="JOW6014" s="137"/>
      <c r="JOX6014" s="137"/>
      <c r="JOY6014" s="137"/>
      <c r="JOZ6014" s="138"/>
      <c r="JPA6014" s="136"/>
      <c r="JPB6014" s="137"/>
      <c r="JPC6014" s="137"/>
      <c r="JPD6014" s="137"/>
      <c r="JPE6014" s="137"/>
      <c r="JPF6014" s="137"/>
      <c r="JPG6014" s="137"/>
      <c r="JPH6014" s="138"/>
      <c r="JPI6014" s="136"/>
      <c r="JPJ6014" s="137"/>
      <c r="JPK6014" s="137"/>
      <c r="JPL6014" s="137"/>
      <c r="JPM6014" s="137"/>
      <c r="JPN6014" s="137"/>
      <c r="JPO6014" s="137"/>
      <c r="JPP6014" s="138"/>
      <c r="JPQ6014" s="136"/>
      <c r="JPR6014" s="137"/>
      <c r="JPS6014" s="137"/>
      <c r="JPT6014" s="137"/>
      <c r="JPU6014" s="137"/>
      <c r="JPV6014" s="137"/>
      <c r="JPW6014" s="137"/>
      <c r="JPX6014" s="138"/>
      <c r="JPY6014" s="136"/>
      <c r="JPZ6014" s="137"/>
      <c r="JQA6014" s="137"/>
      <c r="JQB6014" s="137"/>
      <c r="JQC6014" s="137"/>
      <c r="JQD6014" s="137"/>
      <c r="JQE6014" s="137"/>
      <c r="JQF6014" s="138"/>
      <c r="JQG6014" s="136"/>
      <c r="JQH6014" s="137"/>
      <c r="JQI6014" s="137"/>
      <c r="JQJ6014" s="137"/>
      <c r="JQK6014" s="137"/>
      <c r="JQL6014" s="137"/>
      <c r="JQM6014" s="137"/>
      <c r="JQN6014" s="138"/>
      <c r="JQO6014" s="136"/>
      <c r="JQP6014" s="137"/>
      <c r="JQQ6014" s="137"/>
      <c r="JQR6014" s="137"/>
      <c r="JQS6014" s="137"/>
      <c r="JQT6014" s="137"/>
      <c r="JQU6014" s="137"/>
      <c r="JQV6014" s="138"/>
      <c r="JQW6014" s="136"/>
      <c r="JQX6014" s="137"/>
      <c r="JQY6014" s="137"/>
      <c r="JQZ6014" s="137"/>
      <c r="JRA6014" s="137"/>
      <c r="JRB6014" s="137"/>
      <c r="JRC6014" s="137"/>
      <c r="JRD6014" s="138"/>
      <c r="JRE6014" s="136"/>
      <c r="JRF6014" s="137"/>
      <c r="JRG6014" s="137"/>
      <c r="JRH6014" s="137"/>
      <c r="JRI6014" s="137"/>
      <c r="JRJ6014" s="137"/>
      <c r="JRK6014" s="137"/>
      <c r="JRL6014" s="138"/>
      <c r="JRM6014" s="136"/>
      <c r="JRN6014" s="137"/>
      <c r="JRO6014" s="137"/>
      <c r="JRP6014" s="137"/>
      <c r="JRQ6014" s="137"/>
      <c r="JRR6014" s="137"/>
      <c r="JRS6014" s="137"/>
      <c r="JRT6014" s="138"/>
      <c r="JRU6014" s="136"/>
      <c r="JRV6014" s="137"/>
      <c r="JRW6014" s="137"/>
      <c r="JRX6014" s="137"/>
      <c r="JRY6014" s="137"/>
      <c r="JRZ6014" s="137"/>
      <c r="JSA6014" s="137"/>
      <c r="JSB6014" s="138"/>
      <c r="JSC6014" s="136"/>
      <c r="JSD6014" s="137"/>
      <c r="JSE6014" s="137"/>
      <c r="JSF6014" s="137"/>
      <c r="JSG6014" s="137"/>
      <c r="JSH6014" s="137"/>
      <c r="JSI6014" s="137"/>
      <c r="JSJ6014" s="138"/>
      <c r="JSK6014" s="136"/>
      <c r="JSL6014" s="137"/>
      <c r="JSM6014" s="137"/>
      <c r="JSN6014" s="137"/>
      <c r="JSO6014" s="137"/>
      <c r="JSP6014" s="137"/>
      <c r="JSQ6014" s="137"/>
      <c r="JSR6014" s="138"/>
      <c r="JSS6014" s="136"/>
      <c r="JST6014" s="137"/>
      <c r="JSU6014" s="137"/>
      <c r="JSV6014" s="137"/>
      <c r="JSW6014" s="137"/>
      <c r="JSX6014" s="137"/>
      <c r="JSY6014" s="137"/>
      <c r="JSZ6014" s="138"/>
      <c r="JTA6014" s="136"/>
      <c r="JTB6014" s="137"/>
      <c r="JTC6014" s="137"/>
      <c r="JTD6014" s="137"/>
      <c r="JTE6014" s="137"/>
      <c r="JTF6014" s="137"/>
      <c r="JTG6014" s="137"/>
      <c r="JTH6014" s="138"/>
      <c r="JTI6014" s="136"/>
      <c r="JTJ6014" s="137"/>
      <c r="JTK6014" s="137"/>
      <c r="JTL6014" s="137"/>
      <c r="JTM6014" s="137"/>
      <c r="JTN6014" s="137"/>
      <c r="JTO6014" s="137"/>
      <c r="JTP6014" s="138"/>
      <c r="JTQ6014" s="136"/>
      <c r="JTR6014" s="137"/>
      <c r="JTS6014" s="137"/>
      <c r="JTT6014" s="137"/>
      <c r="JTU6014" s="137"/>
      <c r="JTV6014" s="137"/>
      <c r="JTW6014" s="137"/>
      <c r="JTX6014" s="138"/>
      <c r="JTY6014" s="136"/>
      <c r="JTZ6014" s="137"/>
      <c r="JUA6014" s="137"/>
      <c r="JUB6014" s="137"/>
      <c r="JUC6014" s="137"/>
      <c r="JUD6014" s="137"/>
      <c r="JUE6014" s="137"/>
      <c r="JUF6014" s="138"/>
      <c r="JUG6014" s="136"/>
      <c r="JUH6014" s="137"/>
      <c r="JUI6014" s="137"/>
      <c r="JUJ6014" s="137"/>
      <c r="JUK6014" s="137"/>
      <c r="JUL6014" s="137"/>
      <c r="JUM6014" s="137"/>
      <c r="JUN6014" s="138"/>
      <c r="JUO6014" s="136"/>
      <c r="JUP6014" s="137"/>
      <c r="JUQ6014" s="137"/>
      <c r="JUR6014" s="137"/>
      <c r="JUS6014" s="137"/>
      <c r="JUT6014" s="137"/>
      <c r="JUU6014" s="137"/>
      <c r="JUV6014" s="138"/>
      <c r="JUW6014" s="136"/>
      <c r="JUX6014" s="137"/>
      <c r="JUY6014" s="137"/>
      <c r="JUZ6014" s="137"/>
      <c r="JVA6014" s="137"/>
      <c r="JVB6014" s="137"/>
      <c r="JVC6014" s="137"/>
      <c r="JVD6014" s="138"/>
      <c r="JVE6014" s="136"/>
      <c r="JVF6014" s="137"/>
      <c r="JVG6014" s="137"/>
      <c r="JVH6014" s="137"/>
      <c r="JVI6014" s="137"/>
      <c r="JVJ6014" s="137"/>
      <c r="JVK6014" s="137"/>
      <c r="JVL6014" s="138"/>
      <c r="JVM6014" s="136"/>
      <c r="JVN6014" s="137"/>
      <c r="JVO6014" s="137"/>
      <c r="JVP6014" s="137"/>
      <c r="JVQ6014" s="137"/>
      <c r="JVR6014" s="137"/>
      <c r="JVS6014" s="137"/>
      <c r="JVT6014" s="138"/>
      <c r="JVU6014" s="136"/>
      <c r="JVV6014" s="137"/>
      <c r="JVW6014" s="137"/>
      <c r="JVX6014" s="137"/>
      <c r="JVY6014" s="137"/>
      <c r="JVZ6014" s="137"/>
      <c r="JWA6014" s="137"/>
      <c r="JWB6014" s="138"/>
      <c r="JWC6014" s="136"/>
      <c r="JWD6014" s="137"/>
      <c r="JWE6014" s="137"/>
      <c r="JWF6014" s="137"/>
      <c r="JWG6014" s="137"/>
      <c r="JWH6014" s="137"/>
      <c r="JWI6014" s="137"/>
      <c r="JWJ6014" s="138"/>
      <c r="JWK6014" s="136"/>
      <c r="JWL6014" s="137"/>
      <c r="JWM6014" s="137"/>
      <c r="JWN6014" s="137"/>
      <c r="JWO6014" s="137"/>
      <c r="JWP6014" s="137"/>
      <c r="JWQ6014" s="137"/>
      <c r="JWR6014" s="138"/>
      <c r="JWS6014" s="136"/>
      <c r="JWT6014" s="137"/>
      <c r="JWU6014" s="137"/>
      <c r="JWV6014" s="137"/>
      <c r="JWW6014" s="137"/>
      <c r="JWX6014" s="137"/>
      <c r="JWY6014" s="137"/>
      <c r="JWZ6014" s="138"/>
      <c r="JXA6014" s="136"/>
      <c r="JXB6014" s="137"/>
      <c r="JXC6014" s="137"/>
      <c r="JXD6014" s="137"/>
      <c r="JXE6014" s="137"/>
      <c r="JXF6014" s="137"/>
      <c r="JXG6014" s="137"/>
      <c r="JXH6014" s="138"/>
      <c r="JXI6014" s="136"/>
      <c r="JXJ6014" s="137"/>
      <c r="JXK6014" s="137"/>
      <c r="JXL6014" s="137"/>
      <c r="JXM6014" s="137"/>
      <c r="JXN6014" s="137"/>
      <c r="JXO6014" s="137"/>
      <c r="JXP6014" s="138"/>
      <c r="JXQ6014" s="136"/>
      <c r="JXR6014" s="137"/>
      <c r="JXS6014" s="137"/>
      <c r="JXT6014" s="137"/>
      <c r="JXU6014" s="137"/>
      <c r="JXV6014" s="137"/>
      <c r="JXW6014" s="137"/>
      <c r="JXX6014" s="138"/>
      <c r="JXY6014" s="136"/>
      <c r="JXZ6014" s="137"/>
      <c r="JYA6014" s="137"/>
      <c r="JYB6014" s="137"/>
      <c r="JYC6014" s="137"/>
      <c r="JYD6014" s="137"/>
      <c r="JYE6014" s="137"/>
      <c r="JYF6014" s="138"/>
      <c r="JYG6014" s="136"/>
      <c r="JYH6014" s="137"/>
      <c r="JYI6014" s="137"/>
      <c r="JYJ6014" s="137"/>
      <c r="JYK6014" s="137"/>
      <c r="JYL6014" s="137"/>
      <c r="JYM6014" s="137"/>
      <c r="JYN6014" s="138"/>
      <c r="JYO6014" s="136"/>
      <c r="JYP6014" s="137"/>
      <c r="JYQ6014" s="137"/>
      <c r="JYR6014" s="137"/>
      <c r="JYS6014" s="137"/>
      <c r="JYT6014" s="137"/>
      <c r="JYU6014" s="137"/>
      <c r="JYV6014" s="138"/>
      <c r="JYW6014" s="136"/>
      <c r="JYX6014" s="137"/>
      <c r="JYY6014" s="137"/>
      <c r="JYZ6014" s="137"/>
      <c r="JZA6014" s="137"/>
      <c r="JZB6014" s="137"/>
      <c r="JZC6014" s="137"/>
      <c r="JZD6014" s="138"/>
      <c r="JZE6014" s="136"/>
      <c r="JZF6014" s="137"/>
      <c r="JZG6014" s="137"/>
      <c r="JZH6014" s="137"/>
      <c r="JZI6014" s="137"/>
      <c r="JZJ6014" s="137"/>
      <c r="JZK6014" s="137"/>
      <c r="JZL6014" s="138"/>
      <c r="JZM6014" s="136"/>
      <c r="JZN6014" s="137"/>
      <c r="JZO6014" s="137"/>
      <c r="JZP6014" s="137"/>
      <c r="JZQ6014" s="137"/>
      <c r="JZR6014" s="137"/>
      <c r="JZS6014" s="137"/>
      <c r="JZT6014" s="138"/>
      <c r="JZU6014" s="136"/>
      <c r="JZV6014" s="137"/>
      <c r="JZW6014" s="137"/>
      <c r="JZX6014" s="137"/>
      <c r="JZY6014" s="137"/>
      <c r="JZZ6014" s="137"/>
      <c r="KAA6014" s="137"/>
      <c r="KAB6014" s="138"/>
      <c r="KAC6014" s="136"/>
      <c r="KAD6014" s="137"/>
      <c r="KAE6014" s="137"/>
      <c r="KAF6014" s="137"/>
      <c r="KAG6014" s="137"/>
      <c r="KAH6014" s="137"/>
      <c r="KAI6014" s="137"/>
      <c r="KAJ6014" s="138"/>
      <c r="KAK6014" s="136"/>
      <c r="KAL6014" s="137"/>
      <c r="KAM6014" s="137"/>
      <c r="KAN6014" s="137"/>
      <c r="KAO6014" s="137"/>
      <c r="KAP6014" s="137"/>
      <c r="KAQ6014" s="137"/>
      <c r="KAR6014" s="138"/>
      <c r="KAS6014" s="136"/>
      <c r="KAT6014" s="137"/>
      <c r="KAU6014" s="137"/>
      <c r="KAV6014" s="137"/>
      <c r="KAW6014" s="137"/>
      <c r="KAX6014" s="137"/>
      <c r="KAY6014" s="137"/>
      <c r="KAZ6014" s="138"/>
      <c r="KBA6014" s="136"/>
      <c r="KBB6014" s="137"/>
      <c r="KBC6014" s="137"/>
      <c r="KBD6014" s="137"/>
      <c r="KBE6014" s="137"/>
      <c r="KBF6014" s="137"/>
      <c r="KBG6014" s="137"/>
      <c r="KBH6014" s="138"/>
      <c r="KBI6014" s="136"/>
      <c r="KBJ6014" s="137"/>
      <c r="KBK6014" s="137"/>
      <c r="KBL6014" s="137"/>
      <c r="KBM6014" s="137"/>
      <c r="KBN6014" s="137"/>
      <c r="KBO6014" s="137"/>
      <c r="KBP6014" s="138"/>
      <c r="KBQ6014" s="136"/>
      <c r="KBR6014" s="137"/>
      <c r="KBS6014" s="137"/>
      <c r="KBT6014" s="137"/>
      <c r="KBU6014" s="137"/>
      <c r="KBV6014" s="137"/>
      <c r="KBW6014" s="137"/>
      <c r="KBX6014" s="138"/>
      <c r="KBY6014" s="136"/>
      <c r="KBZ6014" s="137"/>
      <c r="KCA6014" s="137"/>
      <c r="KCB6014" s="137"/>
      <c r="KCC6014" s="137"/>
      <c r="KCD6014" s="137"/>
      <c r="KCE6014" s="137"/>
      <c r="KCF6014" s="138"/>
      <c r="KCG6014" s="136"/>
      <c r="KCH6014" s="137"/>
      <c r="KCI6014" s="137"/>
      <c r="KCJ6014" s="137"/>
      <c r="KCK6014" s="137"/>
      <c r="KCL6014" s="137"/>
      <c r="KCM6014" s="137"/>
      <c r="KCN6014" s="138"/>
      <c r="KCO6014" s="136"/>
      <c r="KCP6014" s="137"/>
      <c r="KCQ6014" s="137"/>
      <c r="KCR6014" s="137"/>
      <c r="KCS6014" s="137"/>
      <c r="KCT6014" s="137"/>
      <c r="KCU6014" s="137"/>
      <c r="KCV6014" s="138"/>
      <c r="KCW6014" s="136"/>
      <c r="KCX6014" s="137"/>
      <c r="KCY6014" s="137"/>
      <c r="KCZ6014" s="137"/>
      <c r="KDA6014" s="137"/>
      <c r="KDB6014" s="137"/>
      <c r="KDC6014" s="137"/>
      <c r="KDD6014" s="138"/>
      <c r="KDE6014" s="136"/>
      <c r="KDF6014" s="137"/>
      <c r="KDG6014" s="137"/>
      <c r="KDH6014" s="137"/>
      <c r="KDI6014" s="137"/>
      <c r="KDJ6014" s="137"/>
      <c r="KDK6014" s="137"/>
      <c r="KDL6014" s="138"/>
      <c r="KDM6014" s="136"/>
      <c r="KDN6014" s="137"/>
      <c r="KDO6014" s="137"/>
      <c r="KDP6014" s="137"/>
      <c r="KDQ6014" s="137"/>
      <c r="KDR6014" s="137"/>
      <c r="KDS6014" s="137"/>
      <c r="KDT6014" s="138"/>
      <c r="KDU6014" s="136"/>
      <c r="KDV6014" s="137"/>
      <c r="KDW6014" s="137"/>
      <c r="KDX6014" s="137"/>
      <c r="KDY6014" s="137"/>
      <c r="KDZ6014" s="137"/>
      <c r="KEA6014" s="137"/>
      <c r="KEB6014" s="138"/>
      <c r="KEC6014" s="136"/>
      <c r="KED6014" s="137"/>
      <c r="KEE6014" s="137"/>
      <c r="KEF6014" s="137"/>
      <c r="KEG6014" s="137"/>
      <c r="KEH6014" s="137"/>
      <c r="KEI6014" s="137"/>
      <c r="KEJ6014" s="138"/>
      <c r="KEK6014" s="136"/>
      <c r="KEL6014" s="137"/>
      <c r="KEM6014" s="137"/>
      <c r="KEN6014" s="137"/>
      <c r="KEO6014" s="137"/>
      <c r="KEP6014" s="137"/>
      <c r="KEQ6014" s="137"/>
      <c r="KER6014" s="138"/>
      <c r="KES6014" s="136"/>
      <c r="KET6014" s="137"/>
      <c r="KEU6014" s="137"/>
      <c r="KEV6014" s="137"/>
      <c r="KEW6014" s="137"/>
      <c r="KEX6014" s="137"/>
      <c r="KEY6014" s="137"/>
      <c r="KEZ6014" s="138"/>
      <c r="KFA6014" s="136"/>
      <c r="KFB6014" s="137"/>
      <c r="KFC6014" s="137"/>
      <c r="KFD6014" s="137"/>
      <c r="KFE6014" s="137"/>
      <c r="KFF6014" s="137"/>
      <c r="KFG6014" s="137"/>
      <c r="KFH6014" s="138"/>
      <c r="KFI6014" s="136"/>
      <c r="KFJ6014" s="137"/>
      <c r="KFK6014" s="137"/>
      <c r="KFL6014" s="137"/>
      <c r="KFM6014" s="137"/>
      <c r="KFN6014" s="137"/>
      <c r="KFO6014" s="137"/>
      <c r="KFP6014" s="138"/>
      <c r="KFQ6014" s="136"/>
      <c r="KFR6014" s="137"/>
      <c r="KFS6014" s="137"/>
      <c r="KFT6014" s="137"/>
      <c r="KFU6014" s="137"/>
      <c r="KFV6014" s="137"/>
      <c r="KFW6014" s="137"/>
      <c r="KFX6014" s="138"/>
      <c r="KFY6014" s="136"/>
      <c r="KFZ6014" s="137"/>
      <c r="KGA6014" s="137"/>
      <c r="KGB6014" s="137"/>
      <c r="KGC6014" s="137"/>
      <c r="KGD6014" s="137"/>
      <c r="KGE6014" s="137"/>
      <c r="KGF6014" s="138"/>
      <c r="KGG6014" s="136"/>
      <c r="KGH6014" s="137"/>
      <c r="KGI6014" s="137"/>
      <c r="KGJ6014" s="137"/>
      <c r="KGK6014" s="137"/>
      <c r="KGL6014" s="137"/>
      <c r="KGM6014" s="137"/>
      <c r="KGN6014" s="138"/>
      <c r="KGO6014" s="136"/>
      <c r="KGP6014" s="137"/>
      <c r="KGQ6014" s="137"/>
      <c r="KGR6014" s="137"/>
      <c r="KGS6014" s="137"/>
      <c r="KGT6014" s="137"/>
      <c r="KGU6014" s="137"/>
      <c r="KGV6014" s="138"/>
      <c r="KGW6014" s="136"/>
      <c r="KGX6014" s="137"/>
      <c r="KGY6014" s="137"/>
      <c r="KGZ6014" s="137"/>
      <c r="KHA6014" s="137"/>
      <c r="KHB6014" s="137"/>
      <c r="KHC6014" s="137"/>
      <c r="KHD6014" s="138"/>
      <c r="KHE6014" s="136"/>
      <c r="KHF6014" s="137"/>
      <c r="KHG6014" s="137"/>
      <c r="KHH6014" s="137"/>
      <c r="KHI6014" s="137"/>
      <c r="KHJ6014" s="137"/>
      <c r="KHK6014" s="137"/>
      <c r="KHL6014" s="138"/>
      <c r="KHM6014" s="136"/>
      <c r="KHN6014" s="137"/>
      <c r="KHO6014" s="137"/>
      <c r="KHP6014" s="137"/>
      <c r="KHQ6014" s="137"/>
      <c r="KHR6014" s="137"/>
      <c r="KHS6014" s="137"/>
      <c r="KHT6014" s="138"/>
      <c r="KHU6014" s="136"/>
      <c r="KHV6014" s="137"/>
      <c r="KHW6014" s="137"/>
      <c r="KHX6014" s="137"/>
      <c r="KHY6014" s="137"/>
      <c r="KHZ6014" s="137"/>
      <c r="KIA6014" s="137"/>
      <c r="KIB6014" s="138"/>
      <c r="KIC6014" s="136"/>
      <c r="KID6014" s="137"/>
      <c r="KIE6014" s="137"/>
      <c r="KIF6014" s="137"/>
      <c r="KIG6014" s="137"/>
      <c r="KIH6014" s="137"/>
      <c r="KII6014" s="137"/>
      <c r="KIJ6014" s="138"/>
      <c r="KIK6014" s="136"/>
      <c r="KIL6014" s="137"/>
      <c r="KIM6014" s="137"/>
      <c r="KIN6014" s="137"/>
      <c r="KIO6014" s="137"/>
      <c r="KIP6014" s="137"/>
      <c r="KIQ6014" s="137"/>
      <c r="KIR6014" s="138"/>
      <c r="KIS6014" s="136"/>
      <c r="KIT6014" s="137"/>
      <c r="KIU6014" s="137"/>
      <c r="KIV6014" s="137"/>
      <c r="KIW6014" s="137"/>
      <c r="KIX6014" s="137"/>
      <c r="KIY6014" s="137"/>
      <c r="KIZ6014" s="138"/>
      <c r="KJA6014" s="136"/>
      <c r="KJB6014" s="137"/>
      <c r="KJC6014" s="137"/>
      <c r="KJD6014" s="137"/>
      <c r="KJE6014" s="137"/>
      <c r="KJF6014" s="137"/>
      <c r="KJG6014" s="137"/>
      <c r="KJH6014" s="138"/>
      <c r="KJI6014" s="136"/>
      <c r="KJJ6014" s="137"/>
      <c r="KJK6014" s="137"/>
      <c r="KJL6014" s="137"/>
      <c r="KJM6014" s="137"/>
      <c r="KJN6014" s="137"/>
      <c r="KJO6014" s="137"/>
      <c r="KJP6014" s="138"/>
      <c r="KJQ6014" s="136"/>
      <c r="KJR6014" s="137"/>
      <c r="KJS6014" s="137"/>
      <c r="KJT6014" s="137"/>
      <c r="KJU6014" s="137"/>
      <c r="KJV6014" s="137"/>
      <c r="KJW6014" s="137"/>
      <c r="KJX6014" s="138"/>
      <c r="KJY6014" s="136"/>
      <c r="KJZ6014" s="137"/>
      <c r="KKA6014" s="137"/>
      <c r="KKB6014" s="137"/>
      <c r="KKC6014" s="137"/>
      <c r="KKD6014" s="137"/>
      <c r="KKE6014" s="137"/>
      <c r="KKF6014" s="138"/>
      <c r="KKG6014" s="136"/>
      <c r="KKH6014" s="137"/>
      <c r="KKI6014" s="137"/>
      <c r="KKJ6014" s="137"/>
      <c r="KKK6014" s="137"/>
      <c r="KKL6014" s="137"/>
      <c r="KKM6014" s="137"/>
      <c r="KKN6014" s="138"/>
      <c r="KKO6014" s="136"/>
      <c r="KKP6014" s="137"/>
      <c r="KKQ6014" s="137"/>
      <c r="KKR6014" s="137"/>
      <c r="KKS6014" s="137"/>
      <c r="KKT6014" s="137"/>
      <c r="KKU6014" s="137"/>
      <c r="KKV6014" s="138"/>
      <c r="KKW6014" s="136"/>
      <c r="KKX6014" s="137"/>
      <c r="KKY6014" s="137"/>
      <c r="KKZ6014" s="137"/>
      <c r="KLA6014" s="137"/>
      <c r="KLB6014" s="137"/>
      <c r="KLC6014" s="137"/>
      <c r="KLD6014" s="138"/>
      <c r="KLE6014" s="136"/>
      <c r="KLF6014" s="137"/>
      <c r="KLG6014" s="137"/>
      <c r="KLH6014" s="137"/>
      <c r="KLI6014" s="137"/>
      <c r="KLJ6014" s="137"/>
      <c r="KLK6014" s="137"/>
      <c r="KLL6014" s="138"/>
      <c r="KLM6014" s="136"/>
      <c r="KLN6014" s="137"/>
      <c r="KLO6014" s="137"/>
      <c r="KLP6014" s="137"/>
      <c r="KLQ6014" s="137"/>
      <c r="KLR6014" s="137"/>
      <c r="KLS6014" s="137"/>
      <c r="KLT6014" s="138"/>
      <c r="KLU6014" s="136"/>
      <c r="KLV6014" s="137"/>
      <c r="KLW6014" s="137"/>
      <c r="KLX6014" s="137"/>
      <c r="KLY6014" s="137"/>
      <c r="KLZ6014" s="137"/>
      <c r="KMA6014" s="137"/>
      <c r="KMB6014" s="138"/>
      <c r="KMC6014" s="136"/>
      <c r="KMD6014" s="137"/>
      <c r="KME6014" s="137"/>
      <c r="KMF6014" s="137"/>
      <c r="KMG6014" s="137"/>
      <c r="KMH6014" s="137"/>
      <c r="KMI6014" s="137"/>
      <c r="KMJ6014" s="138"/>
      <c r="KMK6014" s="136"/>
      <c r="KML6014" s="137"/>
      <c r="KMM6014" s="137"/>
      <c r="KMN6014" s="137"/>
      <c r="KMO6014" s="137"/>
      <c r="KMP6014" s="137"/>
      <c r="KMQ6014" s="137"/>
      <c r="KMR6014" s="138"/>
      <c r="KMS6014" s="136"/>
      <c r="KMT6014" s="137"/>
      <c r="KMU6014" s="137"/>
      <c r="KMV6014" s="137"/>
      <c r="KMW6014" s="137"/>
      <c r="KMX6014" s="137"/>
      <c r="KMY6014" s="137"/>
      <c r="KMZ6014" s="138"/>
      <c r="KNA6014" s="136"/>
      <c r="KNB6014" s="137"/>
      <c r="KNC6014" s="137"/>
      <c r="KND6014" s="137"/>
      <c r="KNE6014" s="137"/>
      <c r="KNF6014" s="137"/>
      <c r="KNG6014" s="137"/>
      <c r="KNH6014" s="138"/>
      <c r="KNI6014" s="136"/>
      <c r="KNJ6014" s="137"/>
      <c r="KNK6014" s="137"/>
      <c r="KNL6014" s="137"/>
      <c r="KNM6014" s="137"/>
      <c r="KNN6014" s="137"/>
      <c r="KNO6014" s="137"/>
      <c r="KNP6014" s="138"/>
      <c r="KNQ6014" s="136"/>
      <c r="KNR6014" s="137"/>
      <c r="KNS6014" s="137"/>
      <c r="KNT6014" s="137"/>
      <c r="KNU6014" s="137"/>
      <c r="KNV6014" s="137"/>
      <c r="KNW6014" s="137"/>
      <c r="KNX6014" s="138"/>
      <c r="KNY6014" s="136"/>
      <c r="KNZ6014" s="137"/>
      <c r="KOA6014" s="137"/>
      <c r="KOB6014" s="137"/>
      <c r="KOC6014" s="137"/>
      <c r="KOD6014" s="137"/>
      <c r="KOE6014" s="137"/>
      <c r="KOF6014" s="138"/>
      <c r="KOG6014" s="136"/>
      <c r="KOH6014" s="137"/>
      <c r="KOI6014" s="137"/>
      <c r="KOJ6014" s="137"/>
      <c r="KOK6014" s="137"/>
      <c r="KOL6014" s="137"/>
      <c r="KOM6014" s="137"/>
      <c r="KON6014" s="138"/>
      <c r="KOO6014" s="136"/>
      <c r="KOP6014" s="137"/>
      <c r="KOQ6014" s="137"/>
      <c r="KOR6014" s="137"/>
      <c r="KOS6014" s="137"/>
      <c r="KOT6014" s="137"/>
      <c r="KOU6014" s="137"/>
      <c r="KOV6014" s="138"/>
      <c r="KOW6014" s="136"/>
      <c r="KOX6014" s="137"/>
      <c r="KOY6014" s="137"/>
      <c r="KOZ6014" s="137"/>
      <c r="KPA6014" s="137"/>
      <c r="KPB6014" s="137"/>
      <c r="KPC6014" s="137"/>
      <c r="KPD6014" s="138"/>
      <c r="KPE6014" s="136"/>
      <c r="KPF6014" s="137"/>
      <c r="KPG6014" s="137"/>
      <c r="KPH6014" s="137"/>
      <c r="KPI6014" s="137"/>
      <c r="KPJ6014" s="137"/>
      <c r="KPK6014" s="137"/>
      <c r="KPL6014" s="138"/>
      <c r="KPM6014" s="136"/>
      <c r="KPN6014" s="137"/>
      <c r="KPO6014" s="137"/>
      <c r="KPP6014" s="137"/>
      <c r="KPQ6014" s="137"/>
      <c r="KPR6014" s="137"/>
      <c r="KPS6014" s="137"/>
      <c r="KPT6014" s="138"/>
      <c r="KPU6014" s="136"/>
      <c r="KPV6014" s="137"/>
      <c r="KPW6014" s="137"/>
      <c r="KPX6014" s="137"/>
      <c r="KPY6014" s="137"/>
      <c r="KPZ6014" s="137"/>
      <c r="KQA6014" s="137"/>
      <c r="KQB6014" s="138"/>
      <c r="KQC6014" s="136"/>
      <c r="KQD6014" s="137"/>
      <c r="KQE6014" s="137"/>
      <c r="KQF6014" s="137"/>
      <c r="KQG6014" s="137"/>
      <c r="KQH6014" s="137"/>
      <c r="KQI6014" s="137"/>
      <c r="KQJ6014" s="138"/>
      <c r="KQK6014" s="136"/>
      <c r="KQL6014" s="137"/>
      <c r="KQM6014" s="137"/>
      <c r="KQN6014" s="137"/>
      <c r="KQO6014" s="137"/>
      <c r="KQP6014" s="137"/>
      <c r="KQQ6014" s="137"/>
      <c r="KQR6014" s="138"/>
      <c r="KQS6014" s="136"/>
      <c r="KQT6014" s="137"/>
      <c r="KQU6014" s="137"/>
      <c r="KQV6014" s="137"/>
      <c r="KQW6014" s="137"/>
      <c r="KQX6014" s="137"/>
      <c r="KQY6014" s="137"/>
      <c r="KQZ6014" s="138"/>
      <c r="KRA6014" s="136"/>
      <c r="KRB6014" s="137"/>
      <c r="KRC6014" s="137"/>
      <c r="KRD6014" s="137"/>
      <c r="KRE6014" s="137"/>
      <c r="KRF6014" s="137"/>
      <c r="KRG6014" s="137"/>
      <c r="KRH6014" s="138"/>
      <c r="KRI6014" s="136"/>
      <c r="KRJ6014" s="137"/>
      <c r="KRK6014" s="137"/>
      <c r="KRL6014" s="137"/>
      <c r="KRM6014" s="137"/>
      <c r="KRN6014" s="137"/>
      <c r="KRO6014" s="137"/>
      <c r="KRP6014" s="138"/>
      <c r="KRQ6014" s="136"/>
      <c r="KRR6014" s="137"/>
      <c r="KRS6014" s="137"/>
      <c r="KRT6014" s="137"/>
      <c r="KRU6014" s="137"/>
      <c r="KRV6014" s="137"/>
      <c r="KRW6014" s="137"/>
      <c r="KRX6014" s="138"/>
      <c r="KRY6014" s="136"/>
      <c r="KRZ6014" s="137"/>
      <c r="KSA6014" s="137"/>
      <c r="KSB6014" s="137"/>
      <c r="KSC6014" s="137"/>
      <c r="KSD6014" s="137"/>
      <c r="KSE6014" s="137"/>
      <c r="KSF6014" s="138"/>
      <c r="KSG6014" s="136"/>
      <c r="KSH6014" s="137"/>
      <c r="KSI6014" s="137"/>
      <c r="KSJ6014" s="137"/>
      <c r="KSK6014" s="137"/>
      <c r="KSL6014" s="137"/>
      <c r="KSM6014" s="137"/>
      <c r="KSN6014" s="138"/>
      <c r="KSO6014" s="136"/>
      <c r="KSP6014" s="137"/>
      <c r="KSQ6014" s="137"/>
      <c r="KSR6014" s="137"/>
      <c r="KSS6014" s="137"/>
      <c r="KST6014" s="137"/>
      <c r="KSU6014" s="137"/>
      <c r="KSV6014" s="138"/>
      <c r="KSW6014" s="136"/>
      <c r="KSX6014" s="137"/>
      <c r="KSY6014" s="137"/>
      <c r="KSZ6014" s="137"/>
      <c r="KTA6014" s="137"/>
      <c r="KTB6014" s="137"/>
      <c r="KTC6014" s="137"/>
      <c r="KTD6014" s="138"/>
      <c r="KTE6014" s="136"/>
      <c r="KTF6014" s="137"/>
      <c r="KTG6014" s="137"/>
      <c r="KTH6014" s="137"/>
      <c r="KTI6014" s="137"/>
      <c r="KTJ6014" s="137"/>
      <c r="KTK6014" s="137"/>
      <c r="KTL6014" s="138"/>
      <c r="KTM6014" s="136"/>
      <c r="KTN6014" s="137"/>
      <c r="KTO6014" s="137"/>
      <c r="KTP6014" s="137"/>
      <c r="KTQ6014" s="137"/>
      <c r="KTR6014" s="137"/>
      <c r="KTS6014" s="137"/>
      <c r="KTT6014" s="138"/>
      <c r="KTU6014" s="136"/>
      <c r="KTV6014" s="137"/>
      <c r="KTW6014" s="137"/>
      <c r="KTX6014" s="137"/>
      <c r="KTY6014" s="137"/>
      <c r="KTZ6014" s="137"/>
      <c r="KUA6014" s="137"/>
      <c r="KUB6014" s="138"/>
      <c r="KUC6014" s="136"/>
      <c r="KUD6014" s="137"/>
      <c r="KUE6014" s="137"/>
      <c r="KUF6014" s="137"/>
      <c r="KUG6014" s="137"/>
      <c r="KUH6014" s="137"/>
      <c r="KUI6014" s="137"/>
      <c r="KUJ6014" s="138"/>
      <c r="KUK6014" s="136"/>
      <c r="KUL6014" s="137"/>
      <c r="KUM6014" s="137"/>
      <c r="KUN6014" s="137"/>
      <c r="KUO6014" s="137"/>
      <c r="KUP6014" s="137"/>
      <c r="KUQ6014" s="137"/>
      <c r="KUR6014" s="138"/>
      <c r="KUS6014" s="136"/>
      <c r="KUT6014" s="137"/>
      <c r="KUU6014" s="137"/>
      <c r="KUV6014" s="137"/>
      <c r="KUW6014" s="137"/>
      <c r="KUX6014" s="137"/>
      <c r="KUY6014" s="137"/>
      <c r="KUZ6014" s="138"/>
      <c r="KVA6014" s="136"/>
      <c r="KVB6014" s="137"/>
      <c r="KVC6014" s="137"/>
      <c r="KVD6014" s="137"/>
      <c r="KVE6014" s="137"/>
      <c r="KVF6014" s="137"/>
      <c r="KVG6014" s="137"/>
      <c r="KVH6014" s="138"/>
      <c r="KVI6014" s="136"/>
      <c r="KVJ6014" s="137"/>
      <c r="KVK6014" s="137"/>
      <c r="KVL6014" s="137"/>
      <c r="KVM6014" s="137"/>
      <c r="KVN6014" s="137"/>
      <c r="KVO6014" s="137"/>
      <c r="KVP6014" s="138"/>
      <c r="KVQ6014" s="136"/>
      <c r="KVR6014" s="137"/>
      <c r="KVS6014" s="137"/>
      <c r="KVT6014" s="137"/>
      <c r="KVU6014" s="137"/>
      <c r="KVV6014" s="137"/>
      <c r="KVW6014" s="137"/>
      <c r="KVX6014" s="138"/>
      <c r="KVY6014" s="136"/>
      <c r="KVZ6014" s="137"/>
      <c r="KWA6014" s="137"/>
      <c r="KWB6014" s="137"/>
      <c r="KWC6014" s="137"/>
      <c r="KWD6014" s="137"/>
      <c r="KWE6014" s="137"/>
      <c r="KWF6014" s="138"/>
      <c r="KWG6014" s="136"/>
      <c r="KWH6014" s="137"/>
      <c r="KWI6014" s="137"/>
      <c r="KWJ6014" s="137"/>
      <c r="KWK6014" s="137"/>
      <c r="KWL6014" s="137"/>
      <c r="KWM6014" s="137"/>
      <c r="KWN6014" s="138"/>
      <c r="KWO6014" s="136"/>
      <c r="KWP6014" s="137"/>
      <c r="KWQ6014" s="137"/>
      <c r="KWR6014" s="137"/>
      <c r="KWS6014" s="137"/>
      <c r="KWT6014" s="137"/>
      <c r="KWU6014" s="137"/>
      <c r="KWV6014" s="138"/>
      <c r="KWW6014" s="136"/>
      <c r="KWX6014" s="137"/>
      <c r="KWY6014" s="137"/>
      <c r="KWZ6014" s="137"/>
      <c r="KXA6014" s="137"/>
      <c r="KXB6014" s="137"/>
      <c r="KXC6014" s="137"/>
      <c r="KXD6014" s="138"/>
      <c r="KXE6014" s="136"/>
      <c r="KXF6014" s="137"/>
      <c r="KXG6014" s="137"/>
      <c r="KXH6014" s="137"/>
      <c r="KXI6014" s="137"/>
      <c r="KXJ6014" s="137"/>
      <c r="KXK6014" s="137"/>
      <c r="KXL6014" s="138"/>
      <c r="KXM6014" s="136"/>
      <c r="KXN6014" s="137"/>
      <c r="KXO6014" s="137"/>
      <c r="KXP6014" s="137"/>
      <c r="KXQ6014" s="137"/>
      <c r="KXR6014" s="137"/>
      <c r="KXS6014" s="137"/>
      <c r="KXT6014" s="138"/>
      <c r="KXU6014" s="136"/>
      <c r="KXV6014" s="137"/>
      <c r="KXW6014" s="137"/>
      <c r="KXX6014" s="137"/>
      <c r="KXY6014" s="137"/>
      <c r="KXZ6014" s="137"/>
      <c r="KYA6014" s="137"/>
      <c r="KYB6014" s="138"/>
      <c r="KYC6014" s="136"/>
      <c r="KYD6014" s="137"/>
      <c r="KYE6014" s="137"/>
      <c r="KYF6014" s="137"/>
      <c r="KYG6014" s="137"/>
      <c r="KYH6014" s="137"/>
      <c r="KYI6014" s="137"/>
      <c r="KYJ6014" s="138"/>
      <c r="KYK6014" s="136"/>
      <c r="KYL6014" s="137"/>
      <c r="KYM6014" s="137"/>
      <c r="KYN6014" s="137"/>
      <c r="KYO6014" s="137"/>
      <c r="KYP6014" s="137"/>
      <c r="KYQ6014" s="137"/>
      <c r="KYR6014" s="138"/>
      <c r="KYS6014" s="136"/>
      <c r="KYT6014" s="137"/>
      <c r="KYU6014" s="137"/>
      <c r="KYV6014" s="137"/>
      <c r="KYW6014" s="137"/>
      <c r="KYX6014" s="137"/>
      <c r="KYY6014" s="137"/>
      <c r="KYZ6014" s="138"/>
      <c r="KZA6014" s="136"/>
      <c r="KZB6014" s="137"/>
      <c r="KZC6014" s="137"/>
      <c r="KZD6014" s="137"/>
      <c r="KZE6014" s="137"/>
      <c r="KZF6014" s="137"/>
      <c r="KZG6014" s="137"/>
      <c r="KZH6014" s="138"/>
      <c r="KZI6014" s="136"/>
      <c r="KZJ6014" s="137"/>
      <c r="KZK6014" s="137"/>
      <c r="KZL6014" s="137"/>
      <c r="KZM6014" s="137"/>
      <c r="KZN6014" s="137"/>
      <c r="KZO6014" s="137"/>
      <c r="KZP6014" s="138"/>
      <c r="KZQ6014" s="136"/>
      <c r="KZR6014" s="137"/>
      <c r="KZS6014" s="137"/>
      <c r="KZT6014" s="137"/>
      <c r="KZU6014" s="137"/>
      <c r="KZV6014" s="137"/>
      <c r="KZW6014" s="137"/>
      <c r="KZX6014" s="138"/>
      <c r="KZY6014" s="136"/>
      <c r="KZZ6014" s="137"/>
      <c r="LAA6014" s="137"/>
      <c r="LAB6014" s="137"/>
      <c r="LAC6014" s="137"/>
      <c r="LAD6014" s="137"/>
      <c r="LAE6014" s="137"/>
      <c r="LAF6014" s="138"/>
      <c r="LAG6014" s="136"/>
      <c r="LAH6014" s="137"/>
      <c r="LAI6014" s="137"/>
      <c r="LAJ6014" s="137"/>
      <c r="LAK6014" s="137"/>
      <c r="LAL6014" s="137"/>
      <c r="LAM6014" s="137"/>
      <c r="LAN6014" s="138"/>
      <c r="LAO6014" s="136"/>
      <c r="LAP6014" s="137"/>
      <c r="LAQ6014" s="137"/>
      <c r="LAR6014" s="137"/>
      <c r="LAS6014" s="137"/>
      <c r="LAT6014" s="137"/>
      <c r="LAU6014" s="137"/>
      <c r="LAV6014" s="138"/>
      <c r="LAW6014" s="136"/>
      <c r="LAX6014" s="137"/>
      <c r="LAY6014" s="137"/>
      <c r="LAZ6014" s="137"/>
      <c r="LBA6014" s="137"/>
      <c r="LBB6014" s="137"/>
      <c r="LBC6014" s="137"/>
      <c r="LBD6014" s="138"/>
      <c r="LBE6014" s="136"/>
      <c r="LBF6014" s="137"/>
      <c r="LBG6014" s="137"/>
      <c r="LBH6014" s="137"/>
      <c r="LBI6014" s="137"/>
      <c r="LBJ6014" s="137"/>
      <c r="LBK6014" s="137"/>
      <c r="LBL6014" s="138"/>
      <c r="LBM6014" s="136"/>
      <c r="LBN6014" s="137"/>
      <c r="LBO6014" s="137"/>
      <c r="LBP6014" s="137"/>
      <c r="LBQ6014" s="137"/>
      <c r="LBR6014" s="137"/>
      <c r="LBS6014" s="137"/>
      <c r="LBT6014" s="138"/>
      <c r="LBU6014" s="136"/>
      <c r="LBV6014" s="137"/>
      <c r="LBW6014" s="137"/>
      <c r="LBX6014" s="137"/>
      <c r="LBY6014" s="137"/>
      <c r="LBZ6014" s="137"/>
      <c r="LCA6014" s="137"/>
      <c r="LCB6014" s="138"/>
      <c r="LCC6014" s="136"/>
      <c r="LCD6014" s="137"/>
      <c r="LCE6014" s="137"/>
      <c r="LCF6014" s="137"/>
      <c r="LCG6014" s="137"/>
      <c r="LCH6014" s="137"/>
      <c r="LCI6014" s="137"/>
      <c r="LCJ6014" s="138"/>
      <c r="LCK6014" s="136"/>
      <c r="LCL6014" s="137"/>
      <c r="LCM6014" s="137"/>
      <c r="LCN6014" s="137"/>
      <c r="LCO6014" s="137"/>
      <c r="LCP6014" s="137"/>
      <c r="LCQ6014" s="137"/>
      <c r="LCR6014" s="138"/>
      <c r="LCS6014" s="136"/>
      <c r="LCT6014" s="137"/>
      <c r="LCU6014" s="137"/>
      <c r="LCV6014" s="137"/>
      <c r="LCW6014" s="137"/>
      <c r="LCX6014" s="137"/>
      <c r="LCY6014" s="137"/>
      <c r="LCZ6014" s="138"/>
      <c r="LDA6014" s="136"/>
      <c r="LDB6014" s="137"/>
      <c r="LDC6014" s="137"/>
      <c r="LDD6014" s="137"/>
      <c r="LDE6014" s="137"/>
      <c r="LDF6014" s="137"/>
      <c r="LDG6014" s="137"/>
      <c r="LDH6014" s="138"/>
      <c r="LDI6014" s="136"/>
      <c r="LDJ6014" s="137"/>
      <c r="LDK6014" s="137"/>
      <c r="LDL6014" s="137"/>
      <c r="LDM6014" s="137"/>
      <c r="LDN6014" s="137"/>
      <c r="LDO6014" s="137"/>
      <c r="LDP6014" s="138"/>
      <c r="LDQ6014" s="136"/>
      <c r="LDR6014" s="137"/>
      <c r="LDS6014" s="137"/>
      <c r="LDT6014" s="137"/>
      <c r="LDU6014" s="137"/>
      <c r="LDV6014" s="137"/>
      <c r="LDW6014" s="137"/>
      <c r="LDX6014" s="138"/>
      <c r="LDY6014" s="136"/>
      <c r="LDZ6014" s="137"/>
      <c r="LEA6014" s="137"/>
      <c r="LEB6014" s="137"/>
      <c r="LEC6014" s="137"/>
      <c r="LED6014" s="137"/>
      <c r="LEE6014" s="137"/>
      <c r="LEF6014" s="138"/>
      <c r="LEG6014" s="136"/>
      <c r="LEH6014" s="137"/>
      <c r="LEI6014" s="137"/>
      <c r="LEJ6014" s="137"/>
      <c r="LEK6014" s="137"/>
      <c r="LEL6014" s="137"/>
      <c r="LEM6014" s="137"/>
      <c r="LEN6014" s="138"/>
      <c r="LEO6014" s="136"/>
      <c r="LEP6014" s="137"/>
      <c r="LEQ6014" s="137"/>
      <c r="LER6014" s="137"/>
      <c r="LES6014" s="137"/>
      <c r="LET6014" s="137"/>
      <c r="LEU6014" s="137"/>
      <c r="LEV6014" s="138"/>
      <c r="LEW6014" s="136"/>
      <c r="LEX6014" s="137"/>
      <c r="LEY6014" s="137"/>
      <c r="LEZ6014" s="137"/>
      <c r="LFA6014" s="137"/>
      <c r="LFB6014" s="137"/>
      <c r="LFC6014" s="137"/>
      <c r="LFD6014" s="138"/>
      <c r="LFE6014" s="136"/>
      <c r="LFF6014" s="137"/>
      <c r="LFG6014" s="137"/>
      <c r="LFH6014" s="137"/>
      <c r="LFI6014" s="137"/>
      <c r="LFJ6014" s="137"/>
      <c r="LFK6014" s="137"/>
      <c r="LFL6014" s="138"/>
      <c r="LFM6014" s="136"/>
      <c r="LFN6014" s="137"/>
      <c r="LFO6014" s="137"/>
      <c r="LFP6014" s="137"/>
      <c r="LFQ6014" s="137"/>
      <c r="LFR6014" s="137"/>
      <c r="LFS6014" s="137"/>
      <c r="LFT6014" s="138"/>
      <c r="LFU6014" s="136"/>
      <c r="LFV6014" s="137"/>
      <c r="LFW6014" s="137"/>
      <c r="LFX6014" s="137"/>
      <c r="LFY6014" s="137"/>
      <c r="LFZ6014" s="137"/>
      <c r="LGA6014" s="137"/>
      <c r="LGB6014" s="138"/>
      <c r="LGC6014" s="136"/>
      <c r="LGD6014" s="137"/>
      <c r="LGE6014" s="137"/>
      <c r="LGF6014" s="137"/>
      <c r="LGG6014" s="137"/>
      <c r="LGH6014" s="137"/>
      <c r="LGI6014" s="137"/>
      <c r="LGJ6014" s="138"/>
      <c r="LGK6014" s="136"/>
      <c r="LGL6014" s="137"/>
      <c r="LGM6014" s="137"/>
      <c r="LGN6014" s="137"/>
      <c r="LGO6014" s="137"/>
      <c r="LGP6014" s="137"/>
      <c r="LGQ6014" s="137"/>
      <c r="LGR6014" s="138"/>
      <c r="LGS6014" s="136"/>
      <c r="LGT6014" s="137"/>
      <c r="LGU6014" s="137"/>
      <c r="LGV6014" s="137"/>
      <c r="LGW6014" s="137"/>
      <c r="LGX6014" s="137"/>
      <c r="LGY6014" s="137"/>
      <c r="LGZ6014" s="138"/>
      <c r="LHA6014" s="136"/>
      <c r="LHB6014" s="137"/>
      <c r="LHC6014" s="137"/>
      <c r="LHD6014" s="137"/>
      <c r="LHE6014" s="137"/>
      <c r="LHF6014" s="137"/>
      <c r="LHG6014" s="137"/>
      <c r="LHH6014" s="138"/>
      <c r="LHI6014" s="136"/>
      <c r="LHJ6014" s="137"/>
      <c r="LHK6014" s="137"/>
      <c r="LHL6014" s="137"/>
      <c r="LHM6014" s="137"/>
      <c r="LHN6014" s="137"/>
      <c r="LHO6014" s="137"/>
      <c r="LHP6014" s="138"/>
      <c r="LHQ6014" s="136"/>
      <c r="LHR6014" s="137"/>
      <c r="LHS6014" s="137"/>
      <c r="LHT6014" s="137"/>
      <c r="LHU6014" s="137"/>
      <c r="LHV6014" s="137"/>
      <c r="LHW6014" s="137"/>
      <c r="LHX6014" s="138"/>
      <c r="LHY6014" s="136"/>
      <c r="LHZ6014" s="137"/>
      <c r="LIA6014" s="137"/>
      <c r="LIB6014" s="137"/>
      <c r="LIC6014" s="137"/>
      <c r="LID6014" s="137"/>
      <c r="LIE6014" s="137"/>
      <c r="LIF6014" s="138"/>
      <c r="LIG6014" s="136"/>
      <c r="LIH6014" s="137"/>
      <c r="LII6014" s="137"/>
      <c r="LIJ6014" s="137"/>
      <c r="LIK6014" s="137"/>
      <c r="LIL6014" s="137"/>
      <c r="LIM6014" s="137"/>
      <c r="LIN6014" s="138"/>
      <c r="LIO6014" s="136"/>
      <c r="LIP6014" s="137"/>
      <c r="LIQ6014" s="137"/>
      <c r="LIR6014" s="137"/>
      <c r="LIS6014" s="137"/>
      <c r="LIT6014" s="137"/>
      <c r="LIU6014" s="137"/>
      <c r="LIV6014" s="138"/>
      <c r="LIW6014" s="136"/>
      <c r="LIX6014" s="137"/>
      <c r="LIY6014" s="137"/>
      <c r="LIZ6014" s="137"/>
      <c r="LJA6014" s="137"/>
      <c r="LJB6014" s="137"/>
      <c r="LJC6014" s="137"/>
      <c r="LJD6014" s="138"/>
      <c r="LJE6014" s="136"/>
      <c r="LJF6014" s="137"/>
      <c r="LJG6014" s="137"/>
      <c r="LJH6014" s="137"/>
      <c r="LJI6014" s="137"/>
      <c r="LJJ6014" s="137"/>
      <c r="LJK6014" s="137"/>
      <c r="LJL6014" s="138"/>
      <c r="LJM6014" s="136"/>
      <c r="LJN6014" s="137"/>
      <c r="LJO6014" s="137"/>
      <c r="LJP6014" s="137"/>
      <c r="LJQ6014" s="137"/>
      <c r="LJR6014" s="137"/>
      <c r="LJS6014" s="137"/>
      <c r="LJT6014" s="138"/>
      <c r="LJU6014" s="136"/>
      <c r="LJV6014" s="137"/>
      <c r="LJW6014" s="137"/>
      <c r="LJX6014" s="137"/>
      <c r="LJY6014" s="137"/>
      <c r="LJZ6014" s="137"/>
      <c r="LKA6014" s="137"/>
      <c r="LKB6014" s="138"/>
      <c r="LKC6014" s="136"/>
      <c r="LKD6014" s="137"/>
      <c r="LKE6014" s="137"/>
      <c r="LKF6014" s="137"/>
      <c r="LKG6014" s="137"/>
      <c r="LKH6014" s="137"/>
      <c r="LKI6014" s="137"/>
      <c r="LKJ6014" s="138"/>
      <c r="LKK6014" s="136"/>
      <c r="LKL6014" s="137"/>
      <c r="LKM6014" s="137"/>
      <c r="LKN6014" s="137"/>
      <c r="LKO6014" s="137"/>
      <c r="LKP6014" s="137"/>
      <c r="LKQ6014" s="137"/>
      <c r="LKR6014" s="138"/>
      <c r="LKS6014" s="136"/>
      <c r="LKT6014" s="137"/>
      <c r="LKU6014" s="137"/>
      <c r="LKV6014" s="137"/>
      <c r="LKW6014" s="137"/>
      <c r="LKX6014" s="137"/>
      <c r="LKY6014" s="137"/>
      <c r="LKZ6014" s="138"/>
      <c r="LLA6014" s="136"/>
      <c r="LLB6014" s="137"/>
      <c r="LLC6014" s="137"/>
      <c r="LLD6014" s="137"/>
      <c r="LLE6014" s="137"/>
      <c r="LLF6014" s="137"/>
      <c r="LLG6014" s="137"/>
      <c r="LLH6014" s="138"/>
      <c r="LLI6014" s="136"/>
      <c r="LLJ6014" s="137"/>
      <c r="LLK6014" s="137"/>
      <c r="LLL6014" s="137"/>
      <c r="LLM6014" s="137"/>
      <c r="LLN6014" s="137"/>
      <c r="LLO6014" s="137"/>
      <c r="LLP6014" s="138"/>
      <c r="LLQ6014" s="136"/>
      <c r="LLR6014" s="137"/>
      <c r="LLS6014" s="137"/>
      <c r="LLT6014" s="137"/>
      <c r="LLU6014" s="137"/>
      <c r="LLV6014" s="137"/>
      <c r="LLW6014" s="137"/>
      <c r="LLX6014" s="138"/>
      <c r="LLY6014" s="136"/>
      <c r="LLZ6014" s="137"/>
      <c r="LMA6014" s="137"/>
      <c r="LMB6014" s="137"/>
      <c r="LMC6014" s="137"/>
      <c r="LMD6014" s="137"/>
      <c r="LME6014" s="137"/>
      <c r="LMF6014" s="138"/>
      <c r="LMG6014" s="136"/>
      <c r="LMH6014" s="137"/>
      <c r="LMI6014" s="137"/>
      <c r="LMJ6014" s="137"/>
      <c r="LMK6014" s="137"/>
      <c r="LML6014" s="137"/>
      <c r="LMM6014" s="137"/>
      <c r="LMN6014" s="138"/>
      <c r="LMO6014" s="136"/>
      <c r="LMP6014" s="137"/>
      <c r="LMQ6014" s="137"/>
      <c r="LMR6014" s="137"/>
      <c r="LMS6014" s="137"/>
      <c r="LMT6014" s="137"/>
      <c r="LMU6014" s="137"/>
      <c r="LMV6014" s="138"/>
      <c r="LMW6014" s="136"/>
      <c r="LMX6014" s="137"/>
      <c r="LMY6014" s="137"/>
      <c r="LMZ6014" s="137"/>
      <c r="LNA6014" s="137"/>
      <c r="LNB6014" s="137"/>
      <c r="LNC6014" s="137"/>
      <c r="LND6014" s="138"/>
      <c r="LNE6014" s="136"/>
      <c r="LNF6014" s="137"/>
      <c r="LNG6014" s="137"/>
      <c r="LNH6014" s="137"/>
      <c r="LNI6014" s="137"/>
      <c r="LNJ6014" s="137"/>
      <c r="LNK6014" s="137"/>
      <c r="LNL6014" s="138"/>
      <c r="LNM6014" s="136"/>
      <c r="LNN6014" s="137"/>
      <c r="LNO6014" s="137"/>
      <c r="LNP6014" s="137"/>
      <c r="LNQ6014" s="137"/>
      <c r="LNR6014" s="137"/>
      <c r="LNS6014" s="137"/>
      <c r="LNT6014" s="138"/>
      <c r="LNU6014" s="136"/>
      <c r="LNV6014" s="137"/>
      <c r="LNW6014" s="137"/>
      <c r="LNX6014" s="137"/>
      <c r="LNY6014" s="137"/>
      <c r="LNZ6014" s="137"/>
      <c r="LOA6014" s="137"/>
      <c r="LOB6014" s="138"/>
      <c r="LOC6014" s="136"/>
      <c r="LOD6014" s="137"/>
      <c r="LOE6014" s="137"/>
      <c r="LOF6014" s="137"/>
      <c r="LOG6014" s="137"/>
      <c r="LOH6014" s="137"/>
      <c r="LOI6014" s="137"/>
      <c r="LOJ6014" s="138"/>
      <c r="LOK6014" s="136"/>
      <c r="LOL6014" s="137"/>
      <c r="LOM6014" s="137"/>
      <c r="LON6014" s="137"/>
      <c r="LOO6014" s="137"/>
      <c r="LOP6014" s="137"/>
      <c r="LOQ6014" s="137"/>
      <c r="LOR6014" s="138"/>
      <c r="LOS6014" s="136"/>
      <c r="LOT6014" s="137"/>
      <c r="LOU6014" s="137"/>
      <c r="LOV6014" s="137"/>
      <c r="LOW6014" s="137"/>
      <c r="LOX6014" s="137"/>
      <c r="LOY6014" s="137"/>
      <c r="LOZ6014" s="138"/>
      <c r="LPA6014" s="136"/>
      <c r="LPB6014" s="137"/>
      <c r="LPC6014" s="137"/>
      <c r="LPD6014" s="137"/>
      <c r="LPE6014" s="137"/>
      <c r="LPF6014" s="137"/>
      <c r="LPG6014" s="137"/>
      <c r="LPH6014" s="138"/>
      <c r="LPI6014" s="136"/>
      <c r="LPJ6014" s="137"/>
      <c r="LPK6014" s="137"/>
      <c r="LPL6014" s="137"/>
      <c r="LPM6014" s="137"/>
      <c r="LPN6014" s="137"/>
      <c r="LPO6014" s="137"/>
      <c r="LPP6014" s="138"/>
      <c r="LPQ6014" s="136"/>
      <c r="LPR6014" s="137"/>
      <c r="LPS6014" s="137"/>
      <c r="LPT6014" s="137"/>
      <c r="LPU6014" s="137"/>
      <c r="LPV6014" s="137"/>
      <c r="LPW6014" s="137"/>
      <c r="LPX6014" s="138"/>
      <c r="LPY6014" s="136"/>
      <c r="LPZ6014" s="137"/>
      <c r="LQA6014" s="137"/>
      <c r="LQB6014" s="137"/>
      <c r="LQC6014" s="137"/>
      <c r="LQD6014" s="137"/>
      <c r="LQE6014" s="137"/>
      <c r="LQF6014" s="138"/>
      <c r="LQG6014" s="136"/>
      <c r="LQH6014" s="137"/>
      <c r="LQI6014" s="137"/>
      <c r="LQJ6014" s="137"/>
      <c r="LQK6014" s="137"/>
      <c r="LQL6014" s="137"/>
      <c r="LQM6014" s="137"/>
      <c r="LQN6014" s="138"/>
      <c r="LQO6014" s="136"/>
      <c r="LQP6014" s="137"/>
      <c r="LQQ6014" s="137"/>
      <c r="LQR6014" s="137"/>
      <c r="LQS6014" s="137"/>
      <c r="LQT6014" s="137"/>
      <c r="LQU6014" s="137"/>
      <c r="LQV6014" s="138"/>
      <c r="LQW6014" s="136"/>
      <c r="LQX6014" s="137"/>
      <c r="LQY6014" s="137"/>
      <c r="LQZ6014" s="137"/>
      <c r="LRA6014" s="137"/>
      <c r="LRB6014" s="137"/>
      <c r="LRC6014" s="137"/>
      <c r="LRD6014" s="138"/>
      <c r="LRE6014" s="136"/>
      <c r="LRF6014" s="137"/>
      <c r="LRG6014" s="137"/>
      <c r="LRH6014" s="137"/>
      <c r="LRI6014" s="137"/>
      <c r="LRJ6014" s="137"/>
      <c r="LRK6014" s="137"/>
      <c r="LRL6014" s="138"/>
      <c r="LRM6014" s="136"/>
      <c r="LRN6014" s="137"/>
      <c r="LRO6014" s="137"/>
      <c r="LRP6014" s="137"/>
      <c r="LRQ6014" s="137"/>
      <c r="LRR6014" s="137"/>
      <c r="LRS6014" s="137"/>
      <c r="LRT6014" s="138"/>
      <c r="LRU6014" s="136"/>
      <c r="LRV6014" s="137"/>
      <c r="LRW6014" s="137"/>
      <c r="LRX6014" s="137"/>
      <c r="LRY6014" s="137"/>
      <c r="LRZ6014" s="137"/>
      <c r="LSA6014" s="137"/>
      <c r="LSB6014" s="138"/>
      <c r="LSC6014" s="136"/>
      <c r="LSD6014" s="137"/>
      <c r="LSE6014" s="137"/>
      <c r="LSF6014" s="137"/>
      <c r="LSG6014" s="137"/>
      <c r="LSH6014" s="137"/>
      <c r="LSI6014" s="137"/>
      <c r="LSJ6014" s="138"/>
      <c r="LSK6014" s="136"/>
      <c r="LSL6014" s="137"/>
      <c r="LSM6014" s="137"/>
      <c r="LSN6014" s="137"/>
      <c r="LSO6014" s="137"/>
      <c r="LSP6014" s="137"/>
      <c r="LSQ6014" s="137"/>
      <c r="LSR6014" s="138"/>
      <c r="LSS6014" s="136"/>
      <c r="LST6014" s="137"/>
      <c r="LSU6014" s="137"/>
      <c r="LSV6014" s="137"/>
      <c r="LSW6014" s="137"/>
      <c r="LSX6014" s="137"/>
      <c r="LSY6014" s="137"/>
      <c r="LSZ6014" s="138"/>
      <c r="LTA6014" s="136"/>
      <c r="LTB6014" s="137"/>
      <c r="LTC6014" s="137"/>
      <c r="LTD6014" s="137"/>
      <c r="LTE6014" s="137"/>
      <c r="LTF6014" s="137"/>
      <c r="LTG6014" s="137"/>
      <c r="LTH6014" s="138"/>
      <c r="LTI6014" s="136"/>
      <c r="LTJ6014" s="137"/>
      <c r="LTK6014" s="137"/>
      <c r="LTL6014" s="137"/>
      <c r="LTM6014" s="137"/>
      <c r="LTN6014" s="137"/>
      <c r="LTO6014" s="137"/>
      <c r="LTP6014" s="138"/>
      <c r="LTQ6014" s="136"/>
      <c r="LTR6014" s="137"/>
      <c r="LTS6014" s="137"/>
      <c r="LTT6014" s="137"/>
      <c r="LTU6014" s="137"/>
      <c r="LTV6014" s="137"/>
      <c r="LTW6014" s="137"/>
      <c r="LTX6014" s="138"/>
      <c r="LTY6014" s="136"/>
      <c r="LTZ6014" s="137"/>
      <c r="LUA6014" s="137"/>
      <c r="LUB6014" s="137"/>
      <c r="LUC6014" s="137"/>
      <c r="LUD6014" s="137"/>
      <c r="LUE6014" s="137"/>
      <c r="LUF6014" s="138"/>
      <c r="LUG6014" s="136"/>
      <c r="LUH6014" s="137"/>
      <c r="LUI6014" s="137"/>
      <c r="LUJ6014" s="137"/>
      <c r="LUK6014" s="137"/>
      <c r="LUL6014" s="137"/>
      <c r="LUM6014" s="137"/>
      <c r="LUN6014" s="138"/>
      <c r="LUO6014" s="136"/>
      <c r="LUP6014" s="137"/>
      <c r="LUQ6014" s="137"/>
      <c r="LUR6014" s="137"/>
      <c r="LUS6014" s="137"/>
      <c r="LUT6014" s="137"/>
      <c r="LUU6014" s="137"/>
      <c r="LUV6014" s="138"/>
      <c r="LUW6014" s="136"/>
      <c r="LUX6014" s="137"/>
      <c r="LUY6014" s="137"/>
      <c r="LUZ6014" s="137"/>
      <c r="LVA6014" s="137"/>
      <c r="LVB6014" s="137"/>
      <c r="LVC6014" s="137"/>
      <c r="LVD6014" s="138"/>
      <c r="LVE6014" s="136"/>
      <c r="LVF6014" s="137"/>
      <c r="LVG6014" s="137"/>
      <c r="LVH6014" s="137"/>
      <c r="LVI6014" s="137"/>
      <c r="LVJ6014" s="137"/>
      <c r="LVK6014" s="137"/>
      <c r="LVL6014" s="138"/>
      <c r="LVM6014" s="136"/>
      <c r="LVN6014" s="137"/>
      <c r="LVO6014" s="137"/>
      <c r="LVP6014" s="137"/>
      <c r="LVQ6014" s="137"/>
      <c r="LVR6014" s="137"/>
      <c r="LVS6014" s="137"/>
      <c r="LVT6014" s="138"/>
      <c r="LVU6014" s="136"/>
      <c r="LVV6014" s="137"/>
      <c r="LVW6014" s="137"/>
      <c r="LVX6014" s="137"/>
      <c r="LVY6014" s="137"/>
      <c r="LVZ6014" s="137"/>
      <c r="LWA6014" s="137"/>
      <c r="LWB6014" s="138"/>
      <c r="LWC6014" s="136"/>
      <c r="LWD6014" s="137"/>
      <c r="LWE6014" s="137"/>
      <c r="LWF6014" s="137"/>
      <c r="LWG6014" s="137"/>
      <c r="LWH6014" s="137"/>
      <c r="LWI6014" s="137"/>
      <c r="LWJ6014" s="138"/>
      <c r="LWK6014" s="136"/>
      <c r="LWL6014" s="137"/>
      <c r="LWM6014" s="137"/>
      <c r="LWN6014" s="137"/>
      <c r="LWO6014" s="137"/>
      <c r="LWP6014" s="137"/>
      <c r="LWQ6014" s="137"/>
      <c r="LWR6014" s="138"/>
      <c r="LWS6014" s="136"/>
      <c r="LWT6014" s="137"/>
      <c r="LWU6014" s="137"/>
      <c r="LWV6014" s="137"/>
      <c r="LWW6014" s="137"/>
      <c r="LWX6014" s="137"/>
      <c r="LWY6014" s="137"/>
      <c r="LWZ6014" s="138"/>
      <c r="LXA6014" s="136"/>
      <c r="LXB6014" s="137"/>
      <c r="LXC6014" s="137"/>
      <c r="LXD6014" s="137"/>
      <c r="LXE6014" s="137"/>
      <c r="LXF6014" s="137"/>
      <c r="LXG6014" s="137"/>
      <c r="LXH6014" s="138"/>
      <c r="LXI6014" s="136"/>
      <c r="LXJ6014" s="137"/>
      <c r="LXK6014" s="137"/>
      <c r="LXL6014" s="137"/>
      <c r="LXM6014" s="137"/>
      <c r="LXN6014" s="137"/>
      <c r="LXO6014" s="137"/>
      <c r="LXP6014" s="138"/>
      <c r="LXQ6014" s="136"/>
      <c r="LXR6014" s="137"/>
      <c r="LXS6014" s="137"/>
      <c r="LXT6014" s="137"/>
      <c r="LXU6014" s="137"/>
      <c r="LXV6014" s="137"/>
      <c r="LXW6014" s="137"/>
      <c r="LXX6014" s="138"/>
      <c r="LXY6014" s="136"/>
      <c r="LXZ6014" s="137"/>
      <c r="LYA6014" s="137"/>
      <c r="LYB6014" s="137"/>
      <c r="LYC6014" s="137"/>
      <c r="LYD6014" s="137"/>
      <c r="LYE6014" s="137"/>
      <c r="LYF6014" s="138"/>
      <c r="LYG6014" s="136"/>
      <c r="LYH6014" s="137"/>
      <c r="LYI6014" s="137"/>
      <c r="LYJ6014" s="137"/>
      <c r="LYK6014" s="137"/>
      <c r="LYL6014" s="137"/>
      <c r="LYM6014" s="137"/>
      <c r="LYN6014" s="138"/>
      <c r="LYO6014" s="136"/>
      <c r="LYP6014" s="137"/>
      <c r="LYQ6014" s="137"/>
      <c r="LYR6014" s="137"/>
      <c r="LYS6014" s="137"/>
      <c r="LYT6014" s="137"/>
      <c r="LYU6014" s="137"/>
      <c r="LYV6014" s="138"/>
      <c r="LYW6014" s="136"/>
      <c r="LYX6014" s="137"/>
      <c r="LYY6014" s="137"/>
      <c r="LYZ6014" s="137"/>
      <c r="LZA6014" s="137"/>
      <c r="LZB6014" s="137"/>
      <c r="LZC6014" s="137"/>
      <c r="LZD6014" s="138"/>
      <c r="LZE6014" s="136"/>
      <c r="LZF6014" s="137"/>
      <c r="LZG6014" s="137"/>
      <c r="LZH6014" s="137"/>
      <c r="LZI6014" s="137"/>
      <c r="LZJ6014" s="137"/>
      <c r="LZK6014" s="137"/>
      <c r="LZL6014" s="138"/>
      <c r="LZM6014" s="136"/>
      <c r="LZN6014" s="137"/>
      <c r="LZO6014" s="137"/>
      <c r="LZP6014" s="137"/>
      <c r="LZQ6014" s="137"/>
      <c r="LZR6014" s="137"/>
      <c r="LZS6014" s="137"/>
      <c r="LZT6014" s="138"/>
      <c r="LZU6014" s="136"/>
      <c r="LZV6014" s="137"/>
      <c r="LZW6014" s="137"/>
      <c r="LZX6014" s="137"/>
      <c r="LZY6014" s="137"/>
      <c r="LZZ6014" s="137"/>
      <c r="MAA6014" s="137"/>
      <c r="MAB6014" s="138"/>
      <c r="MAC6014" s="136"/>
      <c r="MAD6014" s="137"/>
      <c r="MAE6014" s="137"/>
      <c r="MAF6014" s="137"/>
      <c r="MAG6014" s="137"/>
      <c r="MAH6014" s="137"/>
      <c r="MAI6014" s="137"/>
      <c r="MAJ6014" s="138"/>
      <c r="MAK6014" s="136"/>
      <c r="MAL6014" s="137"/>
      <c r="MAM6014" s="137"/>
      <c r="MAN6014" s="137"/>
      <c r="MAO6014" s="137"/>
      <c r="MAP6014" s="137"/>
      <c r="MAQ6014" s="137"/>
      <c r="MAR6014" s="138"/>
      <c r="MAS6014" s="136"/>
      <c r="MAT6014" s="137"/>
      <c r="MAU6014" s="137"/>
      <c r="MAV6014" s="137"/>
      <c r="MAW6014" s="137"/>
      <c r="MAX6014" s="137"/>
      <c r="MAY6014" s="137"/>
      <c r="MAZ6014" s="138"/>
      <c r="MBA6014" s="136"/>
      <c r="MBB6014" s="137"/>
      <c r="MBC6014" s="137"/>
      <c r="MBD6014" s="137"/>
      <c r="MBE6014" s="137"/>
      <c r="MBF6014" s="137"/>
      <c r="MBG6014" s="137"/>
      <c r="MBH6014" s="138"/>
      <c r="MBI6014" s="136"/>
      <c r="MBJ6014" s="137"/>
      <c r="MBK6014" s="137"/>
      <c r="MBL6014" s="137"/>
      <c r="MBM6014" s="137"/>
      <c r="MBN6014" s="137"/>
      <c r="MBO6014" s="137"/>
      <c r="MBP6014" s="138"/>
      <c r="MBQ6014" s="136"/>
      <c r="MBR6014" s="137"/>
      <c r="MBS6014" s="137"/>
      <c r="MBT6014" s="137"/>
      <c r="MBU6014" s="137"/>
      <c r="MBV6014" s="137"/>
      <c r="MBW6014" s="137"/>
      <c r="MBX6014" s="138"/>
      <c r="MBY6014" s="136"/>
      <c r="MBZ6014" s="137"/>
      <c r="MCA6014" s="137"/>
      <c r="MCB6014" s="137"/>
      <c r="MCC6014" s="137"/>
      <c r="MCD6014" s="137"/>
      <c r="MCE6014" s="137"/>
      <c r="MCF6014" s="138"/>
      <c r="MCG6014" s="136"/>
      <c r="MCH6014" s="137"/>
      <c r="MCI6014" s="137"/>
      <c r="MCJ6014" s="137"/>
      <c r="MCK6014" s="137"/>
      <c r="MCL6014" s="137"/>
      <c r="MCM6014" s="137"/>
      <c r="MCN6014" s="138"/>
      <c r="MCO6014" s="136"/>
      <c r="MCP6014" s="137"/>
      <c r="MCQ6014" s="137"/>
      <c r="MCR6014" s="137"/>
      <c r="MCS6014" s="137"/>
      <c r="MCT6014" s="137"/>
      <c r="MCU6014" s="137"/>
      <c r="MCV6014" s="138"/>
      <c r="MCW6014" s="136"/>
      <c r="MCX6014" s="137"/>
      <c r="MCY6014" s="137"/>
      <c r="MCZ6014" s="137"/>
      <c r="MDA6014" s="137"/>
      <c r="MDB6014" s="137"/>
      <c r="MDC6014" s="137"/>
      <c r="MDD6014" s="138"/>
      <c r="MDE6014" s="136"/>
      <c r="MDF6014" s="137"/>
      <c r="MDG6014" s="137"/>
      <c r="MDH6014" s="137"/>
      <c r="MDI6014" s="137"/>
      <c r="MDJ6014" s="137"/>
      <c r="MDK6014" s="137"/>
      <c r="MDL6014" s="138"/>
      <c r="MDM6014" s="136"/>
      <c r="MDN6014" s="137"/>
      <c r="MDO6014" s="137"/>
      <c r="MDP6014" s="137"/>
      <c r="MDQ6014" s="137"/>
      <c r="MDR6014" s="137"/>
      <c r="MDS6014" s="137"/>
      <c r="MDT6014" s="138"/>
      <c r="MDU6014" s="136"/>
      <c r="MDV6014" s="137"/>
      <c r="MDW6014" s="137"/>
      <c r="MDX6014" s="137"/>
      <c r="MDY6014" s="137"/>
      <c r="MDZ6014" s="137"/>
      <c r="MEA6014" s="137"/>
      <c r="MEB6014" s="138"/>
      <c r="MEC6014" s="136"/>
      <c r="MED6014" s="137"/>
      <c r="MEE6014" s="137"/>
      <c r="MEF6014" s="137"/>
      <c r="MEG6014" s="137"/>
      <c r="MEH6014" s="137"/>
      <c r="MEI6014" s="137"/>
      <c r="MEJ6014" s="138"/>
      <c r="MEK6014" s="136"/>
      <c r="MEL6014" s="137"/>
      <c r="MEM6014" s="137"/>
      <c r="MEN6014" s="137"/>
      <c r="MEO6014" s="137"/>
      <c r="MEP6014" s="137"/>
      <c r="MEQ6014" s="137"/>
      <c r="MER6014" s="138"/>
      <c r="MES6014" s="136"/>
      <c r="MET6014" s="137"/>
      <c r="MEU6014" s="137"/>
      <c r="MEV6014" s="137"/>
      <c r="MEW6014" s="137"/>
      <c r="MEX6014" s="137"/>
      <c r="MEY6014" s="137"/>
      <c r="MEZ6014" s="138"/>
      <c r="MFA6014" s="136"/>
      <c r="MFB6014" s="137"/>
      <c r="MFC6014" s="137"/>
      <c r="MFD6014" s="137"/>
      <c r="MFE6014" s="137"/>
      <c r="MFF6014" s="137"/>
      <c r="MFG6014" s="137"/>
      <c r="MFH6014" s="138"/>
      <c r="MFI6014" s="136"/>
      <c r="MFJ6014" s="137"/>
      <c r="MFK6014" s="137"/>
      <c r="MFL6014" s="137"/>
      <c r="MFM6014" s="137"/>
      <c r="MFN6014" s="137"/>
      <c r="MFO6014" s="137"/>
      <c r="MFP6014" s="138"/>
      <c r="MFQ6014" s="136"/>
      <c r="MFR6014" s="137"/>
      <c r="MFS6014" s="137"/>
      <c r="MFT6014" s="137"/>
      <c r="MFU6014" s="137"/>
      <c r="MFV6014" s="137"/>
      <c r="MFW6014" s="137"/>
      <c r="MFX6014" s="138"/>
      <c r="MFY6014" s="136"/>
      <c r="MFZ6014" s="137"/>
      <c r="MGA6014" s="137"/>
      <c r="MGB6014" s="137"/>
      <c r="MGC6014" s="137"/>
      <c r="MGD6014" s="137"/>
      <c r="MGE6014" s="137"/>
      <c r="MGF6014" s="138"/>
      <c r="MGG6014" s="136"/>
      <c r="MGH6014" s="137"/>
      <c r="MGI6014" s="137"/>
      <c r="MGJ6014" s="137"/>
      <c r="MGK6014" s="137"/>
      <c r="MGL6014" s="137"/>
      <c r="MGM6014" s="137"/>
      <c r="MGN6014" s="138"/>
      <c r="MGO6014" s="136"/>
      <c r="MGP6014" s="137"/>
      <c r="MGQ6014" s="137"/>
      <c r="MGR6014" s="137"/>
      <c r="MGS6014" s="137"/>
      <c r="MGT6014" s="137"/>
      <c r="MGU6014" s="137"/>
      <c r="MGV6014" s="138"/>
      <c r="MGW6014" s="136"/>
      <c r="MGX6014" s="137"/>
      <c r="MGY6014" s="137"/>
      <c r="MGZ6014" s="137"/>
      <c r="MHA6014" s="137"/>
      <c r="MHB6014" s="137"/>
      <c r="MHC6014" s="137"/>
      <c r="MHD6014" s="138"/>
      <c r="MHE6014" s="136"/>
      <c r="MHF6014" s="137"/>
      <c r="MHG6014" s="137"/>
      <c r="MHH6014" s="137"/>
      <c r="MHI6014" s="137"/>
      <c r="MHJ6014" s="137"/>
      <c r="MHK6014" s="137"/>
      <c r="MHL6014" s="138"/>
      <c r="MHM6014" s="136"/>
      <c r="MHN6014" s="137"/>
      <c r="MHO6014" s="137"/>
      <c r="MHP6014" s="137"/>
      <c r="MHQ6014" s="137"/>
      <c r="MHR6014" s="137"/>
      <c r="MHS6014" s="137"/>
      <c r="MHT6014" s="138"/>
      <c r="MHU6014" s="136"/>
      <c r="MHV6014" s="137"/>
      <c r="MHW6014" s="137"/>
      <c r="MHX6014" s="137"/>
      <c r="MHY6014" s="137"/>
      <c r="MHZ6014" s="137"/>
      <c r="MIA6014" s="137"/>
      <c r="MIB6014" s="138"/>
      <c r="MIC6014" s="136"/>
      <c r="MID6014" s="137"/>
      <c r="MIE6014" s="137"/>
      <c r="MIF6014" s="137"/>
      <c r="MIG6014" s="137"/>
      <c r="MIH6014" s="137"/>
      <c r="MII6014" s="137"/>
      <c r="MIJ6014" s="138"/>
      <c r="MIK6014" s="136"/>
      <c r="MIL6014" s="137"/>
      <c r="MIM6014" s="137"/>
      <c r="MIN6014" s="137"/>
      <c r="MIO6014" s="137"/>
      <c r="MIP6014" s="137"/>
      <c r="MIQ6014" s="137"/>
      <c r="MIR6014" s="138"/>
      <c r="MIS6014" s="136"/>
      <c r="MIT6014" s="137"/>
      <c r="MIU6014" s="137"/>
      <c r="MIV6014" s="137"/>
      <c r="MIW6014" s="137"/>
      <c r="MIX6014" s="137"/>
      <c r="MIY6014" s="137"/>
      <c r="MIZ6014" s="138"/>
      <c r="MJA6014" s="136"/>
      <c r="MJB6014" s="137"/>
      <c r="MJC6014" s="137"/>
      <c r="MJD6014" s="137"/>
      <c r="MJE6014" s="137"/>
      <c r="MJF6014" s="137"/>
      <c r="MJG6014" s="137"/>
      <c r="MJH6014" s="138"/>
      <c r="MJI6014" s="136"/>
      <c r="MJJ6014" s="137"/>
      <c r="MJK6014" s="137"/>
      <c r="MJL6014" s="137"/>
      <c r="MJM6014" s="137"/>
      <c r="MJN6014" s="137"/>
      <c r="MJO6014" s="137"/>
      <c r="MJP6014" s="138"/>
      <c r="MJQ6014" s="136"/>
      <c r="MJR6014" s="137"/>
      <c r="MJS6014" s="137"/>
      <c r="MJT6014" s="137"/>
      <c r="MJU6014" s="137"/>
      <c r="MJV6014" s="137"/>
      <c r="MJW6014" s="137"/>
      <c r="MJX6014" s="138"/>
      <c r="MJY6014" s="136"/>
      <c r="MJZ6014" s="137"/>
      <c r="MKA6014" s="137"/>
      <c r="MKB6014" s="137"/>
      <c r="MKC6014" s="137"/>
      <c r="MKD6014" s="137"/>
      <c r="MKE6014" s="137"/>
      <c r="MKF6014" s="138"/>
      <c r="MKG6014" s="136"/>
      <c r="MKH6014" s="137"/>
      <c r="MKI6014" s="137"/>
      <c r="MKJ6014" s="137"/>
      <c r="MKK6014" s="137"/>
      <c r="MKL6014" s="137"/>
      <c r="MKM6014" s="137"/>
      <c r="MKN6014" s="138"/>
      <c r="MKO6014" s="136"/>
      <c r="MKP6014" s="137"/>
      <c r="MKQ6014" s="137"/>
      <c r="MKR6014" s="137"/>
      <c r="MKS6014" s="137"/>
      <c r="MKT6014" s="137"/>
      <c r="MKU6014" s="137"/>
      <c r="MKV6014" s="138"/>
      <c r="MKW6014" s="136"/>
      <c r="MKX6014" s="137"/>
      <c r="MKY6014" s="137"/>
      <c r="MKZ6014" s="137"/>
      <c r="MLA6014" s="137"/>
      <c r="MLB6014" s="137"/>
      <c r="MLC6014" s="137"/>
      <c r="MLD6014" s="138"/>
      <c r="MLE6014" s="136"/>
      <c r="MLF6014" s="137"/>
      <c r="MLG6014" s="137"/>
      <c r="MLH6014" s="137"/>
      <c r="MLI6014" s="137"/>
      <c r="MLJ6014" s="137"/>
      <c r="MLK6014" s="137"/>
      <c r="MLL6014" s="138"/>
      <c r="MLM6014" s="136"/>
      <c r="MLN6014" s="137"/>
      <c r="MLO6014" s="137"/>
      <c r="MLP6014" s="137"/>
      <c r="MLQ6014" s="137"/>
      <c r="MLR6014" s="137"/>
      <c r="MLS6014" s="137"/>
      <c r="MLT6014" s="138"/>
      <c r="MLU6014" s="136"/>
      <c r="MLV6014" s="137"/>
      <c r="MLW6014" s="137"/>
      <c r="MLX6014" s="137"/>
      <c r="MLY6014" s="137"/>
      <c r="MLZ6014" s="137"/>
      <c r="MMA6014" s="137"/>
      <c r="MMB6014" s="138"/>
      <c r="MMC6014" s="136"/>
      <c r="MMD6014" s="137"/>
      <c r="MME6014" s="137"/>
      <c r="MMF6014" s="137"/>
      <c r="MMG6014" s="137"/>
      <c r="MMH6014" s="137"/>
      <c r="MMI6014" s="137"/>
      <c r="MMJ6014" s="138"/>
      <c r="MMK6014" s="136"/>
      <c r="MML6014" s="137"/>
      <c r="MMM6014" s="137"/>
      <c r="MMN6014" s="137"/>
      <c r="MMO6014" s="137"/>
      <c r="MMP6014" s="137"/>
      <c r="MMQ6014" s="137"/>
      <c r="MMR6014" s="138"/>
      <c r="MMS6014" s="136"/>
      <c r="MMT6014" s="137"/>
      <c r="MMU6014" s="137"/>
      <c r="MMV6014" s="137"/>
      <c r="MMW6014" s="137"/>
      <c r="MMX6014" s="137"/>
      <c r="MMY6014" s="137"/>
      <c r="MMZ6014" s="138"/>
      <c r="MNA6014" s="136"/>
      <c r="MNB6014" s="137"/>
      <c r="MNC6014" s="137"/>
      <c r="MND6014" s="137"/>
      <c r="MNE6014" s="137"/>
      <c r="MNF6014" s="137"/>
      <c r="MNG6014" s="137"/>
      <c r="MNH6014" s="138"/>
      <c r="MNI6014" s="136"/>
      <c r="MNJ6014" s="137"/>
      <c r="MNK6014" s="137"/>
      <c r="MNL6014" s="137"/>
      <c r="MNM6014" s="137"/>
      <c r="MNN6014" s="137"/>
      <c r="MNO6014" s="137"/>
      <c r="MNP6014" s="138"/>
      <c r="MNQ6014" s="136"/>
      <c r="MNR6014" s="137"/>
      <c r="MNS6014" s="137"/>
      <c r="MNT6014" s="137"/>
      <c r="MNU6014" s="137"/>
      <c r="MNV6014" s="137"/>
      <c r="MNW6014" s="137"/>
      <c r="MNX6014" s="138"/>
      <c r="MNY6014" s="136"/>
      <c r="MNZ6014" s="137"/>
      <c r="MOA6014" s="137"/>
      <c r="MOB6014" s="137"/>
      <c r="MOC6014" s="137"/>
      <c r="MOD6014" s="137"/>
      <c r="MOE6014" s="137"/>
      <c r="MOF6014" s="138"/>
      <c r="MOG6014" s="136"/>
      <c r="MOH6014" s="137"/>
      <c r="MOI6014" s="137"/>
      <c r="MOJ6014" s="137"/>
      <c r="MOK6014" s="137"/>
      <c r="MOL6014" s="137"/>
      <c r="MOM6014" s="137"/>
      <c r="MON6014" s="138"/>
      <c r="MOO6014" s="136"/>
      <c r="MOP6014" s="137"/>
      <c r="MOQ6014" s="137"/>
      <c r="MOR6014" s="137"/>
      <c r="MOS6014" s="137"/>
      <c r="MOT6014" s="137"/>
      <c r="MOU6014" s="137"/>
      <c r="MOV6014" s="138"/>
      <c r="MOW6014" s="136"/>
      <c r="MOX6014" s="137"/>
      <c r="MOY6014" s="137"/>
      <c r="MOZ6014" s="137"/>
      <c r="MPA6014" s="137"/>
      <c r="MPB6014" s="137"/>
      <c r="MPC6014" s="137"/>
      <c r="MPD6014" s="138"/>
      <c r="MPE6014" s="136"/>
      <c r="MPF6014" s="137"/>
      <c r="MPG6014" s="137"/>
      <c r="MPH6014" s="137"/>
      <c r="MPI6014" s="137"/>
      <c r="MPJ6014" s="137"/>
      <c r="MPK6014" s="137"/>
      <c r="MPL6014" s="138"/>
      <c r="MPM6014" s="136"/>
      <c r="MPN6014" s="137"/>
      <c r="MPO6014" s="137"/>
      <c r="MPP6014" s="137"/>
      <c r="MPQ6014" s="137"/>
      <c r="MPR6014" s="137"/>
      <c r="MPS6014" s="137"/>
      <c r="MPT6014" s="138"/>
      <c r="MPU6014" s="136"/>
      <c r="MPV6014" s="137"/>
      <c r="MPW6014" s="137"/>
      <c r="MPX6014" s="137"/>
      <c r="MPY6014" s="137"/>
      <c r="MPZ6014" s="137"/>
      <c r="MQA6014" s="137"/>
      <c r="MQB6014" s="138"/>
      <c r="MQC6014" s="136"/>
      <c r="MQD6014" s="137"/>
      <c r="MQE6014" s="137"/>
      <c r="MQF6014" s="137"/>
      <c r="MQG6014" s="137"/>
      <c r="MQH6014" s="137"/>
      <c r="MQI6014" s="137"/>
      <c r="MQJ6014" s="138"/>
      <c r="MQK6014" s="136"/>
      <c r="MQL6014" s="137"/>
      <c r="MQM6014" s="137"/>
      <c r="MQN6014" s="137"/>
      <c r="MQO6014" s="137"/>
      <c r="MQP6014" s="137"/>
      <c r="MQQ6014" s="137"/>
      <c r="MQR6014" s="138"/>
      <c r="MQS6014" s="136"/>
      <c r="MQT6014" s="137"/>
      <c r="MQU6014" s="137"/>
      <c r="MQV6014" s="137"/>
      <c r="MQW6014" s="137"/>
      <c r="MQX6014" s="137"/>
      <c r="MQY6014" s="137"/>
      <c r="MQZ6014" s="138"/>
      <c r="MRA6014" s="136"/>
      <c r="MRB6014" s="137"/>
      <c r="MRC6014" s="137"/>
      <c r="MRD6014" s="137"/>
      <c r="MRE6014" s="137"/>
      <c r="MRF6014" s="137"/>
      <c r="MRG6014" s="137"/>
      <c r="MRH6014" s="138"/>
      <c r="MRI6014" s="136"/>
      <c r="MRJ6014" s="137"/>
      <c r="MRK6014" s="137"/>
      <c r="MRL6014" s="137"/>
      <c r="MRM6014" s="137"/>
      <c r="MRN6014" s="137"/>
      <c r="MRO6014" s="137"/>
      <c r="MRP6014" s="138"/>
      <c r="MRQ6014" s="136"/>
      <c r="MRR6014" s="137"/>
      <c r="MRS6014" s="137"/>
      <c r="MRT6014" s="137"/>
      <c r="MRU6014" s="137"/>
      <c r="MRV6014" s="137"/>
      <c r="MRW6014" s="137"/>
      <c r="MRX6014" s="138"/>
      <c r="MRY6014" s="136"/>
      <c r="MRZ6014" s="137"/>
      <c r="MSA6014" s="137"/>
      <c r="MSB6014" s="137"/>
      <c r="MSC6014" s="137"/>
      <c r="MSD6014" s="137"/>
      <c r="MSE6014" s="137"/>
      <c r="MSF6014" s="138"/>
      <c r="MSG6014" s="136"/>
      <c r="MSH6014" s="137"/>
      <c r="MSI6014" s="137"/>
      <c r="MSJ6014" s="137"/>
      <c r="MSK6014" s="137"/>
      <c r="MSL6014" s="137"/>
      <c r="MSM6014" s="137"/>
      <c r="MSN6014" s="138"/>
      <c r="MSO6014" s="136"/>
      <c r="MSP6014" s="137"/>
      <c r="MSQ6014" s="137"/>
      <c r="MSR6014" s="137"/>
      <c r="MSS6014" s="137"/>
      <c r="MST6014" s="137"/>
      <c r="MSU6014" s="137"/>
      <c r="MSV6014" s="138"/>
      <c r="MSW6014" s="136"/>
      <c r="MSX6014" s="137"/>
      <c r="MSY6014" s="137"/>
      <c r="MSZ6014" s="137"/>
      <c r="MTA6014" s="137"/>
      <c r="MTB6014" s="137"/>
      <c r="MTC6014" s="137"/>
      <c r="MTD6014" s="138"/>
      <c r="MTE6014" s="136"/>
      <c r="MTF6014" s="137"/>
      <c r="MTG6014" s="137"/>
      <c r="MTH6014" s="137"/>
      <c r="MTI6014" s="137"/>
      <c r="MTJ6014" s="137"/>
      <c r="MTK6014" s="137"/>
      <c r="MTL6014" s="138"/>
      <c r="MTM6014" s="136"/>
      <c r="MTN6014" s="137"/>
      <c r="MTO6014" s="137"/>
      <c r="MTP6014" s="137"/>
      <c r="MTQ6014" s="137"/>
      <c r="MTR6014" s="137"/>
      <c r="MTS6014" s="137"/>
      <c r="MTT6014" s="138"/>
      <c r="MTU6014" s="136"/>
      <c r="MTV6014" s="137"/>
      <c r="MTW6014" s="137"/>
      <c r="MTX6014" s="137"/>
      <c r="MTY6014" s="137"/>
      <c r="MTZ6014" s="137"/>
      <c r="MUA6014" s="137"/>
      <c r="MUB6014" s="138"/>
      <c r="MUC6014" s="136"/>
      <c r="MUD6014" s="137"/>
      <c r="MUE6014" s="137"/>
      <c r="MUF6014" s="137"/>
      <c r="MUG6014" s="137"/>
      <c r="MUH6014" s="137"/>
      <c r="MUI6014" s="137"/>
      <c r="MUJ6014" s="138"/>
      <c r="MUK6014" s="136"/>
      <c r="MUL6014" s="137"/>
      <c r="MUM6014" s="137"/>
      <c r="MUN6014" s="137"/>
      <c r="MUO6014" s="137"/>
      <c r="MUP6014" s="137"/>
      <c r="MUQ6014" s="137"/>
      <c r="MUR6014" s="138"/>
      <c r="MUS6014" s="136"/>
      <c r="MUT6014" s="137"/>
      <c r="MUU6014" s="137"/>
      <c r="MUV6014" s="137"/>
      <c r="MUW6014" s="137"/>
      <c r="MUX6014" s="137"/>
      <c r="MUY6014" s="137"/>
      <c r="MUZ6014" s="138"/>
      <c r="MVA6014" s="136"/>
      <c r="MVB6014" s="137"/>
      <c r="MVC6014" s="137"/>
      <c r="MVD6014" s="137"/>
      <c r="MVE6014" s="137"/>
      <c r="MVF6014" s="137"/>
      <c r="MVG6014" s="137"/>
      <c r="MVH6014" s="138"/>
      <c r="MVI6014" s="136"/>
      <c r="MVJ6014" s="137"/>
      <c r="MVK6014" s="137"/>
      <c r="MVL6014" s="137"/>
      <c r="MVM6014" s="137"/>
      <c r="MVN6014" s="137"/>
      <c r="MVO6014" s="137"/>
      <c r="MVP6014" s="138"/>
      <c r="MVQ6014" s="136"/>
      <c r="MVR6014" s="137"/>
      <c r="MVS6014" s="137"/>
      <c r="MVT6014" s="137"/>
      <c r="MVU6014" s="137"/>
      <c r="MVV6014" s="137"/>
      <c r="MVW6014" s="137"/>
      <c r="MVX6014" s="138"/>
      <c r="MVY6014" s="136"/>
      <c r="MVZ6014" s="137"/>
      <c r="MWA6014" s="137"/>
      <c r="MWB6014" s="137"/>
      <c r="MWC6014" s="137"/>
      <c r="MWD6014" s="137"/>
      <c r="MWE6014" s="137"/>
      <c r="MWF6014" s="138"/>
      <c r="MWG6014" s="136"/>
      <c r="MWH6014" s="137"/>
      <c r="MWI6014" s="137"/>
      <c r="MWJ6014" s="137"/>
      <c r="MWK6014" s="137"/>
      <c r="MWL6014" s="137"/>
      <c r="MWM6014" s="137"/>
      <c r="MWN6014" s="138"/>
      <c r="MWO6014" s="136"/>
      <c r="MWP6014" s="137"/>
      <c r="MWQ6014" s="137"/>
      <c r="MWR6014" s="137"/>
      <c r="MWS6014" s="137"/>
      <c r="MWT6014" s="137"/>
      <c r="MWU6014" s="137"/>
      <c r="MWV6014" s="138"/>
      <c r="MWW6014" s="136"/>
      <c r="MWX6014" s="137"/>
      <c r="MWY6014" s="137"/>
      <c r="MWZ6014" s="137"/>
      <c r="MXA6014" s="137"/>
      <c r="MXB6014" s="137"/>
      <c r="MXC6014" s="137"/>
      <c r="MXD6014" s="138"/>
      <c r="MXE6014" s="136"/>
      <c r="MXF6014" s="137"/>
      <c r="MXG6014" s="137"/>
      <c r="MXH6014" s="137"/>
      <c r="MXI6014" s="137"/>
      <c r="MXJ6014" s="137"/>
      <c r="MXK6014" s="137"/>
      <c r="MXL6014" s="138"/>
      <c r="MXM6014" s="136"/>
      <c r="MXN6014" s="137"/>
      <c r="MXO6014" s="137"/>
      <c r="MXP6014" s="137"/>
      <c r="MXQ6014" s="137"/>
      <c r="MXR6014" s="137"/>
      <c r="MXS6014" s="137"/>
      <c r="MXT6014" s="138"/>
      <c r="MXU6014" s="136"/>
      <c r="MXV6014" s="137"/>
      <c r="MXW6014" s="137"/>
      <c r="MXX6014" s="137"/>
      <c r="MXY6014" s="137"/>
      <c r="MXZ6014" s="137"/>
      <c r="MYA6014" s="137"/>
      <c r="MYB6014" s="138"/>
      <c r="MYC6014" s="136"/>
      <c r="MYD6014" s="137"/>
      <c r="MYE6014" s="137"/>
      <c r="MYF6014" s="137"/>
      <c r="MYG6014" s="137"/>
      <c r="MYH6014" s="137"/>
      <c r="MYI6014" s="137"/>
      <c r="MYJ6014" s="138"/>
      <c r="MYK6014" s="136"/>
      <c r="MYL6014" s="137"/>
      <c r="MYM6014" s="137"/>
      <c r="MYN6014" s="137"/>
      <c r="MYO6014" s="137"/>
      <c r="MYP6014" s="137"/>
      <c r="MYQ6014" s="137"/>
      <c r="MYR6014" s="138"/>
      <c r="MYS6014" s="136"/>
      <c r="MYT6014" s="137"/>
      <c r="MYU6014" s="137"/>
      <c r="MYV6014" s="137"/>
      <c r="MYW6014" s="137"/>
      <c r="MYX6014" s="137"/>
      <c r="MYY6014" s="137"/>
      <c r="MYZ6014" s="138"/>
      <c r="MZA6014" s="136"/>
      <c r="MZB6014" s="137"/>
      <c r="MZC6014" s="137"/>
      <c r="MZD6014" s="137"/>
      <c r="MZE6014" s="137"/>
      <c r="MZF6014" s="137"/>
      <c r="MZG6014" s="137"/>
      <c r="MZH6014" s="138"/>
      <c r="MZI6014" s="136"/>
      <c r="MZJ6014" s="137"/>
      <c r="MZK6014" s="137"/>
      <c r="MZL6014" s="137"/>
      <c r="MZM6014" s="137"/>
      <c r="MZN6014" s="137"/>
      <c r="MZO6014" s="137"/>
      <c r="MZP6014" s="138"/>
      <c r="MZQ6014" s="136"/>
      <c r="MZR6014" s="137"/>
      <c r="MZS6014" s="137"/>
      <c r="MZT6014" s="137"/>
      <c r="MZU6014" s="137"/>
      <c r="MZV6014" s="137"/>
      <c r="MZW6014" s="137"/>
      <c r="MZX6014" s="138"/>
      <c r="MZY6014" s="136"/>
      <c r="MZZ6014" s="137"/>
      <c r="NAA6014" s="137"/>
      <c r="NAB6014" s="137"/>
      <c r="NAC6014" s="137"/>
      <c r="NAD6014" s="137"/>
      <c r="NAE6014" s="137"/>
      <c r="NAF6014" s="138"/>
      <c r="NAG6014" s="136"/>
      <c r="NAH6014" s="137"/>
      <c r="NAI6014" s="137"/>
      <c r="NAJ6014" s="137"/>
      <c r="NAK6014" s="137"/>
      <c r="NAL6014" s="137"/>
      <c r="NAM6014" s="137"/>
      <c r="NAN6014" s="138"/>
      <c r="NAO6014" s="136"/>
      <c r="NAP6014" s="137"/>
      <c r="NAQ6014" s="137"/>
      <c r="NAR6014" s="137"/>
      <c r="NAS6014" s="137"/>
      <c r="NAT6014" s="137"/>
      <c r="NAU6014" s="137"/>
      <c r="NAV6014" s="138"/>
      <c r="NAW6014" s="136"/>
      <c r="NAX6014" s="137"/>
      <c r="NAY6014" s="137"/>
      <c r="NAZ6014" s="137"/>
      <c r="NBA6014" s="137"/>
      <c r="NBB6014" s="137"/>
      <c r="NBC6014" s="137"/>
      <c r="NBD6014" s="138"/>
      <c r="NBE6014" s="136"/>
      <c r="NBF6014" s="137"/>
      <c r="NBG6014" s="137"/>
      <c r="NBH6014" s="137"/>
      <c r="NBI6014" s="137"/>
      <c r="NBJ6014" s="137"/>
      <c r="NBK6014" s="137"/>
      <c r="NBL6014" s="138"/>
      <c r="NBM6014" s="136"/>
      <c r="NBN6014" s="137"/>
      <c r="NBO6014" s="137"/>
      <c r="NBP6014" s="137"/>
      <c r="NBQ6014" s="137"/>
      <c r="NBR6014" s="137"/>
      <c r="NBS6014" s="137"/>
      <c r="NBT6014" s="138"/>
      <c r="NBU6014" s="136"/>
      <c r="NBV6014" s="137"/>
      <c r="NBW6014" s="137"/>
      <c r="NBX6014" s="137"/>
      <c r="NBY6014" s="137"/>
      <c r="NBZ6014" s="137"/>
      <c r="NCA6014" s="137"/>
      <c r="NCB6014" s="138"/>
      <c r="NCC6014" s="136"/>
      <c r="NCD6014" s="137"/>
      <c r="NCE6014" s="137"/>
      <c r="NCF6014" s="137"/>
      <c r="NCG6014" s="137"/>
      <c r="NCH6014" s="137"/>
      <c r="NCI6014" s="137"/>
      <c r="NCJ6014" s="138"/>
      <c r="NCK6014" s="136"/>
      <c r="NCL6014" s="137"/>
      <c r="NCM6014" s="137"/>
      <c r="NCN6014" s="137"/>
      <c r="NCO6014" s="137"/>
      <c r="NCP6014" s="137"/>
      <c r="NCQ6014" s="137"/>
      <c r="NCR6014" s="138"/>
      <c r="NCS6014" s="136"/>
      <c r="NCT6014" s="137"/>
      <c r="NCU6014" s="137"/>
      <c r="NCV6014" s="137"/>
      <c r="NCW6014" s="137"/>
      <c r="NCX6014" s="137"/>
      <c r="NCY6014" s="137"/>
      <c r="NCZ6014" s="138"/>
      <c r="NDA6014" s="136"/>
      <c r="NDB6014" s="137"/>
      <c r="NDC6014" s="137"/>
      <c r="NDD6014" s="137"/>
      <c r="NDE6014" s="137"/>
      <c r="NDF6014" s="137"/>
      <c r="NDG6014" s="137"/>
      <c r="NDH6014" s="138"/>
      <c r="NDI6014" s="136"/>
      <c r="NDJ6014" s="137"/>
      <c r="NDK6014" s="137"/>
      <c r="NDL6014" s="137"/>
      <c r="NDM6014" s="137"/>
      <c r="NDN6014" s="137"/>
      <c r="NDO6014" s="137"/>
      <c r="NDP6014" s="138"/>
      <c r="NDQ6014" s="136"/>
      <c r="NDR6014" s="137"/>
      <c r="NDS6014" s="137"/>
      <c r="NDT6014" s="137"/>
      <c r="NDU6014" s="137"/>
      <c r="NDV6014" s="137"/>
      <c r="NDW6014" s="137"/>
      <c r="NDX6014" s="138"/>
      <c r="NDY6014" s="136"/>
      <c r="NDZ6014" s="137"/>
      <c r="NEA6014" s="137"/>
      <c r="NEB6014" s="137"/>
      <c r="NEC6014" s="137"/>
      <c r="NED6014" s="137"/>
      <c r="NEE6014" s="137"/>
      <c r="NEF6014" s="138"/>
      <c r="NEG6014" s="136"/>
      <c r="NEH6014" s="137"/>
      <c r="NEI6014" s="137"/>
      <c r="NEJ6014" s="137"/>
      <c r="NEK6014" s="137"/>
      <c r="NEL6014" s="137"/>
      <c r="NEM6014" s="137"/>
      <c r="NEN6014" s="138"/>
      <c r="NEO6014" s="136"/>
      <c r="NEP6014" s="137"/>
      <c r="NEQ6014" s="137"/>
      <c r="NER6014" s="137"/>
      <c r="NES6014" s="137"/>
      <c r="NET6014" s="137"/>
      <c r="NEU6014" s="137"/>
      <c r="NEV6014" s="138"/>
      <c r="NEW6014" s="136"/>
      <c r="NEX6014" s="137"/>
      <c r="NEY6014" s="137"/>
      <c r="NEZ6014" s="137"/>
      <c r="NFA6014" s="137"/>
      <c r="NFB6014" s="137"/>
      <c r="NFC6014" s="137"/>
      <c r="NFD6014" s="138"/>
      <c r="NFE6014" s="136"/>
      <c r="NFF6014" s="137"/>
      <c r="NFG6014" s="137"/>
      <c r="NFH6014" s="137"/>
      <c r="NFI6014" s="137"/>
      <c r="NFJ6014" s="137"/>
      <c r="NFK6014" s="137"/>
      <c r="NFL6014" s="138"/>
      <c r="NFM6014" s="136"/>
      <c r="NFN6014" s="137"/>
      <c r="NFO6014" s="137"/>
      <c r="NFP6014" s="137"/>
      <c r="NFQ6014" s="137"/>
      <c r="NFR6014" s="137"/>
      <c r="NFS6014" s="137"/>
      <c r="NFT6014" s="138"/>
      <c r="NFU6014" s="136"/>
      <c r="NFV6014" s="137"/>
      <c r="NFW6014" s="137"/>
      <c r="NFX6014" s="137"/>
      <c r="NFY6014" s="137"/>
      <c r="NFZ6014" s="137"/>
      <c r="NGA6014" s="137"/>
      <c r="NGB6014" s="138"/>
      <c r="NGC6014" s="136"/>
      <c r="NGD6014" s="137"/>
      <c r="NGE6014" s="137"/>
      <c r="NGF6014" s="137"/>
      <c r="NGG6014" s="137"/>
      <c r="NGH6014" s="137"/>
      <c r="NGI6014" s="137"/>
      <c r="NGJ6014" s="138"/>
      <c r="NGK6014" s="136"/>
      <c r="NGL6014" s="137"/>
      <c r="NGM6014" s="137"/>
      <c r="NGN6014" s="137"/>
      <c r="NGO6014" s="137"/>
      <c r="NGP6014" s="137"/>
      <c r="NGQ6014" s="137"/>
      <c r="NGR6014" s="138"/>
      <c r="NGS6014" s="136"/>
      <c r="NGT6014" s="137"/>
      <c r="NGU6014" s="137"/>
      <c r="NGV6014" s="137"/>
      <c r="NGW6014" s="137"/>
      <c r="NGX6014" s="137"/>
      <c r="NGY6014" s="137"/>
      <c r="NGZ6014" s="138"/>
      <c r="NHA6014" s="136"/>
      <c r="NHB6014" s="137"/>
      <c r="NHC6014" s="137"/>
      <c r="NHD6014" s="137"/>
      <c r="NHE6014" s="137"/>
      <c r="NHF6014" s="137"/>
      <c r="NHG6014" s="137"/>
      <c r="NHH6014" s="138"/>
      <c r="NHI6014" s="136"/>
      <c r="NHJ6014" s="137"/>
      <c r="NHK6014" s="137"/>
      <c r="NHL6014" s="137"/>
      <c r="NHM6014" s="137"/>
      <c r="NHN6014" s="137"/>
      <c r="NHO6014" s="137"/>
      <c r="NHP6014" s="138"/>
      <c r="NHQ6014" s="136"/>
      <c r="NHR6014" s="137"/>
      <c r="NHS6014" s="137"/>
      <c r="NHT6014" s="137"/>
      <c r="NHU6014" s="137"/>
      <c r="NHV6014" s="137"/>
      <c r="NHW6014" s="137"/>
      <c r="NHX6014" s="138"/>
      <c r="NHY6014" s="136"/>
      <c r="NHZ6014" s="137"/>
      <c r="NIA6014" s="137"/>
      <c r="NIB6014" s="137"/>
      <c r="NIC6014" s="137"/>
      <c r="NID6014" s="137"/>
      <c r="NIE6014" s="137"/>
      <c r="NIF6014" s="138"/>
      <c r="NIG6014" s="136"/>
      <c r="NIH6014" s="137"/>
      <c r="NII6014" s="137"/>
      <c r="NIJ6014" s="137"/>
      <c r="NIK6014" s="137"/>
      <c r="NIL6014" s="137"/>
      <c r="NIM6014" s="137"/>
      <c r="NIN6014" s="138"/>
      <c r="NIO6014" s="136"/>
      <c r="NIP6014" s="137"/>
      <c r="NIQ6014" s="137"/>
      <c r="NIR6014" s="137"/>
      <c r="NIS6014" s="137"/>
      <c r="NIT6014" s="137"/>
      <c r="NIU6014" s="137"/>
      <c r="NIV6014" s="138"/>
      <c r="NIW6014" s="136"/>
      <c r="NIX6014" s="137"/>
      <c r="NIY6014" s="137"/>
      <c r="NIZ6014" s="137"/>
      <c r="NJA6014" s="137"/>
      <c r="NJB6014" s="137"/>
      <c r="NJC6014" s="137"/>
      <c r="NJD6014" s="138"/>
      <c r="NJE6014" s="136"/>
      <c r="NJF6014" s="137"/>
      <c r="NJG6014" s="137"/>
      <c r="NJH6014" s="137"/>
      <c r="NJI6014" s="137"/>
      <c r="NJJ6014" s="137"/>
      <c r="NJK6014" s="137"/>
      <c r="NJL6014" s="138"/>
      <c r="NJM6014" s="136"/>
      <c r="NJN6014" s="137"/>
      <c r="NJO6014" s="137"/>
      <c r="NJP6014" s="137"/>
      <c r="NJQ6014" s="137"/>
      <c r="NJR6014" s="137"/>
      <c r="NJS6014" s="137"/>
      <c r="NJT6014" s="138"/>
      <c r="NJU6014" s="136"/>
      <c r="NJV6014" s="137"/>
      <c r="NJW6014" s="137"/>
      <c r="NJX6014" s="137"/>
      <c r="NJY6014" s="137"/>
      <c r="NJZ6014" s="137"/>
      <c r="NKA6014" s="137"/>
      <c r="NKB6014" s="138"/>
      <c r="NKC6014" s="136"/>
      <c r="NKD6014" s="137"/>
      <c r="NKE6014" s="137"/>
      <c r="NKF6014" s="137"/>
      <c r="NKG6014" s="137"/>
      <c r="NKH6014" s="137"/>
      <c r="NKI6014" s="137"/>
      <c r="NKJ6014" s="138"/>
      <c r="NKK6014" s="136"/>
      <c r="NKL6014" s="137"/>
      <c r="NKM6014" s="137"/>
      <c r="NKN6014" s="137"/>
      <c r="NKO6014" s="137"/>
      <c r="NKP6014" s="137"/>
      <c r="NKQ6014" s="137"/>
      <c r="NKR6014" s="138"/>
      <c r="NKS6014" s="136"/>
      <c r="NKT6014" s="137"/>
      <c r="NKU6014" s="137"/>
      <c r="NKV6014" s="137"/>
      <c r="NKW6014" s="137"/>
      <c r="NKX6014" s="137"/>
      <c r="NKY6014" s="137"/>
      <c r="NKZ6014" s="138"/>
      <c r="NLA6014" s="136"/>
      <c r="NLB6014" s="137"/>
      <c r="NLC6014" s="137"/>
      <c r="NLD6014" s="137"/>
      <c r="NLE6014" s="137"/>
      <c r="NLF6014" s="137"/>
      <c r="NLG6014" s="137"/>
      <c r="NLH6014" s="138"/>
      <c r="NLI6014" s="136"/>
      <c r="NLJ6014" s="137"/>
      <c r="NLK6014" s="137"/>
      <c r="NLL6014" s="137"/>
      <c r="NLM6014" s="137"/>
      <c r="NLN6014" s="137"/>
      <c r="NLO6014" s="137"/>
      <c r="NLP6014" s="138"/>
      <c r="NLQ6014" s="136"/>
      <c r="NLR6014" s="137"/>
      <c r="NLS6014" s="137"/>
      <c r="NLT6014" s="137"/>
      <c r="NLU6014" s="137"/>
      <c r="NLV6014" s="137"/>
      <c r="NLW6014" s="137"/>
      <c r="NLX6014" s="138"/>
      <c r="NLY6014" s="136"/>
      <c r="NLZ6014" s="137"/>
      <c r="NMA6014" s="137"/>
      <c r="NMB6014" s="137"/>
      <c r="NMC6014" s="137"/>
      <c r="NMD6014" s="137"/>
      <c r="NME6014" s="137"/>
      <c r="NMF6014" s="138"/>
      <c r="NMG6014" s="136"/>
      <c r="NMH6014" s="137"/>
      <c r="NMI6014" s="137"/>
      <c r="NMJ6014" s="137"/>
      <c r="NMK6014" s="137"/>
      <c r="NML6014" s="137"/>
      <c r="NMM6014" s="137"/>
      <c r="NMN6014" s="138"/>
      <c r="NMO6014" s="136"/>
      <c r="NMP6014" s="137"/>
      <c r="NMQ6014" s="137"/>
      <c r="NMR6014" s="137"/>
      <c r="NMS6014" s="137"/>
      <c r="NMT6014" s="137"/>
      <c r="NMU6014" s="137"/>
      <c r="NMV6014" s="138"/>
      <c r="NMW6014" s="136"/>
      <c r="NMX6014" s="137"/>
      <c r="NMY6014" s="137"/>
      <c r="NMZ6014" s="137"/>
      <c r="NNA6014" s="137"/>
      <c r="NNB6014" s="137"/>
      <c r="NNC6014" s="137"/>
      <c r="NND6014" s="138"/>
      <c r="NNE6014" s="136"/>
      <c r="NNF6014" s="137"/>
      <c r="NNG6014" s="137"/>
      <c r="NNH6014" s="137"/>
      <c r="NNI6014" s="137"/>
      <c r="NNJ6014" s="137"/>
      <c r="NNK6014" s="137"/>
      <c r="NNL6014" s="138"/>
      <c r="NNM6014" s="136"/>
      <c r="NNN6014" s="137"/>
      <c r="NNO6014" s="137"/>
      <c r="NNP6014" s="137"/>
      <c r="NNQ6014" s="137"/>
      <c r="NNR6014" s="137"/>
      <c r="NNS6014" s="137"/>
      <c r="NNT6014" s="138"/>
      <c r="NNU6014" s="136"/>
      <c r="NNV6014" s="137"/>
      <c r="NNW6014" s="137"/>
      <c r="NNX6014" s="137"/>
      <c r="NNY6014" s="137"/>
      <c r="NNZ6014" s="137"/>
      <c r="NOA6014" s="137"/>
      <c r="NOB6014" s="138"/>
      <c r="NOC6014" s="136"/>
      <c r="NOD6014" s="137"/>
      <c r="NOE6014" s="137"/>
      <c r="NOF6014" s="137"/>
      <c r="NOG6014" s="137"/>
      <c r="NOH6014" s="137"/>
      <c r="NOI6014" s="137"/>
      <c r="NOJ6014" s="138"/>
      <c r="NOK6014" s="136"/>
      <c r="NOL6014" s="137"/>
      <c r="NOM6014" s="137"/>
      <c r="NON6014" s="137"/>
      <c r="NOO6014" s="137"/>
      <c r="NOP6014" s="137"/>
      <c r="NOQ6014" s="137"/>
      <c r="NOR6014" s="138"/>
      <c r="NOS6014" s="136"/>
      <c r="NOT6014" s="137"/>
      <c r="NOU6014" s="137"/>
      <c r="NOV6014" s="137"/>
      <c r="NOW6014" s="137"/>
      <c r="NOX6014" s="137"/>
      <c r="NOY6014" s="137"/>
      <c r="NOZ6014" s="138"/>
      <c r="NPA6014" s="136"/>
      <c r="NPB6014" s="137"/>
      <c r="NPC6014" s="137"/>
      <c r="NPD6014" s="137"/>
      <c r="NPE6014" s="137"/>
      <c r="NPF6014" s="137"/>
      <c r="NPG6014" s="137"/>
      <c r="NPH6014" s="138"/>
      <c r="NPI6014" s="136"/>
      <c r="NPJ6014" s="137"/>
      <c r="NPK6014" s="137"/>
      <c r="NPL6014" s="137"/>
      <c r="NPM6014" s="137"/>
      <c r="NPN6014" s="137"/>
      <c r="NPO6014" s="137"/>
      <c r="NPP6014" s="138"/>
      <c r="NPQ6014" s="136"/>
      <c r="NPR6014" s="137"/>
      <c r="NPS6014" s="137"/>
      <c r="NPT6014" s="137"/>
      <c r="NPU6014" s="137"/>
      <c r="NPV6014" s="137"/>
      <c r="NPW6014" s="137"/>
      <c r="NPX6014" s="138"/>
      <c r="NPY6014" s="136"/>
      <c r="NPZ6014" s="137"/>
      <c r="NQA6014" s="137"/>
      <c r="NQB6014" s="137"/>
      <c r="NQC6014" s="137"/>
      <c r="NQD6014" s="137"/>
      <c r="NQE6014" s="137"/>
      <c r="NQF6014" s="138"/>
      <c r="NQG6014" s="136"/>
      <c r="NQH6014" s="137"/>
      <c r="NQI6014" s="137"/>
      <c r="NQJ6014" s="137"/>
      <c r="NQK6014" s="137"/>
      <c r="NQL6014" s="137"/>
      <c r="NQM6014" s="137"/>
      <c r="NQN6014" s="138"/>
      <c r="NQO6014" s="136"/>
      <c r="NQP6014" s="137"/>
      <c r="NQQ6014" s="137"/>
      <c r="NQR6014" s="137"/>
      <c r="NQS6014" s="137"/>
      <c r="NQT6014" s="137"/>
      <c r="NQU6014" s="137"/>
      <c r="NQV6014" s="138"/>
      <c r="NQW6014" s="136"/>
      <c r="NQX6014" s="137"/>
      <c r="NQY6014" s="137"/>
      <c r="NQZ6014" s="137"/>
      <c r="NRA6014" s="137"/>
      <c r="NRB6014" s="137"/>
      <c r="NRC6014" s="137"/>
      <c r="NRD6014" s="138"/>
      <c r="NRE6014" s="136"/>
      <c r="NRF6014" s="137"/>
      <c r="NRG6014" s="137"/>
      <c r="NRH6014" s="137"/>
      <c r="NRI6014" s="137"/>
      <c r="NRJ6014" s="137"/>
      <c r="NRK6014" s="137"/>
      <c r="NRL6014" s="138"/>
      <c r="NRM6014" s="136"/>
      <c r="NRN6014" s="137"/>
      <c r="NRO6014" s="137"/>
      <c r="NRP6014" s="137"/>
      <c r="NRQ6014" s="137"/>
      <c r="NRR6014" s="137"/>
      <c r="NRS6014" s="137"/>
      <c r="NRT6014" s="138"/>
      <c r="NRU6014" s="136"/>
      <c r="NRV6014" s="137"/>
      <c r="NRW6014" s="137"/>
      <c r="NRX6014" s="137"/>
      <c r="NRY6014" s="137"/>
      <c r="NRZ6014" s="137"/>
      <c r="NSA6014" s="137"/>
      <c r="NSB6014" s="138"/>
      <c r="NSC6014" s="136"/>
      <c r="NSD6014" s="137"/>
      <c r="NSE6014" s="137"/>
      <c r="NSF6014" s="137"/>
      <c r="NSG6014" s="137"/>
      <c r="NSH6014" s="137"/>
      <c r="NSI6014" s="137"/>
      <c r="NSJ6014" s="138"/>
      <c r="NSK6014" s="136"/>
      <c r="NSL6014" s="137"/>
      <c r="NSM6014" s="137"/>
      <c r="NSN6014" s="137"/>
      <c r="NSO6014" s="137"/>
      <c r="NSP6014" s="137"/>
      <c r="NSQ6014" s="137"/>
      <c r="NSR6014" s="138"/>
      <c r="NSS6014" s="136"/>
      <c r="NST6014" s="137"/>
      <c r="NSU6014" s="137"/>
      <c r="NSV6014" s="137"/>
      <c r="NSW6014" s="137"/>
      <c r="NSX6014" s="137"/>
      <c r="NSY6014" s="137"/>
      <c r="NSZ6014" s="138"/>
      <c r="NTA6014" s="136"/>
      <c r="NTB6014" s="137"/>
      <c r="NTC6014" s="137"/>
      <c r="NTD6014" s="137"/>
      <c r="NTE6014" s="137"/>
      <c r="NTF6014" s="137"/>
      <c r="NTG6014" s="137"/>
      <c r="NTH6014" s="138"/>
      <c r="NTI6014" s="136"/>
      <c r="NTJ6014" s="137"/>
      <c r="NTK6014" s="137"/>
      <c r="NTL6014" s="137"/>
      <c r="NTM6014" s="137"/>
      <c r="NTN6014" s="137"/>
      <c r="NTO6014" s="137"/>
      <c r="NTP6014" s="138"/>
      <c r="NTQ6014" s="136"/>
      <c r="NTR6014" s="137"/>
      <c r="NTS6014" s="137"/>
      <c r="NTT6014" s="137"/>
      <c r="NTU6014" s="137"/>
      <c r="NTV6014" s="137"/>
      <c r="NTW6014" s="137"/>
      <c r="NTX6014" s="138"/>
      <c r="NTY6014" s="136"/>
      <c r="NTZ6014" s="137"/>
      <c r="NUA6014" s="137"/>
      <c r="NUB6014" s="137"/>
      <c r="NUC6014" s="137"/>
      <c r="NUD6014" s="137"/>
      <c r="NUE6014" s="137"/>
      <c r="NUF6014" s="138"/>
      <c r="NUG6014" s="136"/>
      <c r="NUH6014" s="137"/>
      <c r="NUI6014" s="137"/>
      <c r="NUJ6014" s="137"/>
      <c r="NUK6014" s="137"/>
      <c r="NUL6014" s="137"/>
      <c r="NUM6014" s="137"/>
      <c r="NUN6014" s="138"/>
      <c r="NUO6014" s="136"/>
      <c r="NUP6014" s="137"/>
      <c r="NUQ6014" s="137"/>
      <c r="NUR6014" s="137"/>
      <c r="NUS6014" s="137"/>
      <c r="NUT6014" s="137"/>
      <c r="NUU6014" s="137"/>
      <c r="NUV6014" s="138"/>
      <c r="NUW6014" s="136"/>
      <c r="NUX6014" s="137"/>
      <c r="NUY6014" s="137"/>
      <c r="NUZ6014" s="137"/>
      <c r="NVA6014" s="137"/>
      <c r="NVB6014" s="137"/>
      <c r="NVC6014" s="137"/>
      <c r="NVD6014" s="138"/>
      <c r="NVE6014" s="136"/>
      <c r="NVF6014" s="137"/>
      <c r="NVG6014" s="137"/>
      <c r="NVH6014" s="137"/>
      <c r="NVI6014" s="137"/>
      <c r="NVJ6014" s="137"/>
      <c r="NVK6014" s="137"/>
      <c r="NVL6014" s="138"/>
      <c r="NVM6014" s="136"/>
      <c r="NVN6014" s="137"/>
      <c r="NVO6014" s="137"/>
      <c r="NVP6014" s="137"/>
      <c r="NVQ6014" s="137"/>
      <c r="NVR6014" s="137"/>
      <c r="NVS6014" s="137"/>
      <c r="NVT6014" s="138"/>
      <c r="NVU6014" s="136"/>
      <c r="NVV6014" s="137"/>
      <c r="NVW6014" s="137"/>
      <c r="NVX6014" s="137"/>
      <c r="NVY6014" s="137"/>
      <c r="NVZ6014" s="137"/>
      <c r="NWA6014" s="137"/>
      <c r="NWB6014" s="138"/>
      <c r="NWC6014" s="136"/>
      <c r="NWD6014" s="137"/>
      <c r="NWE6014" s="137"/>
      <c r="NWF6014" s="137"/>
      <c r="NWG6014" s="137"/>
      <c r="NWH6014" s="137"/>
      <c r="NWI6014" s="137"/>
      <c r="NWJ6014" s="138"/>
      <c r="NWK6014" s="136"/>
      <c r="NWL6014" s="137"/>
      <c r="NWM6014" s="137"/>
      <c r="NWN6014" s="137"/>
      <c r="NWO6014" s="137"/>
      <c r="NWP6014" s="137"/>
      <c r="NWQ6014" s="137"/>
      <c r="NWR6014" s="138"/>
      <c r="NWS6014" s="136"/>
      <c r="NWT6014" s="137"/>
      <c r="NWU6014" s="137"/>
      <c r="NWV6014" s="137"/>
      <c r="NWW6014" s="137"/>
      <c r="NWX6014" s="137"/>
      <c r="NWY6014" s="137"/>
      <c r="NWZ6014" s="138"/>
      <c r="NXA6014" s="136"/>
      <c r="NXB6014" s="137"/>
      <c r="NXC6014" s="137"/>
      <c r="NXD6014" s="137"/>
      <c r="NXE6014" s="137"/>
      <c r="NXF6014" s="137"/>
      <c r="NXG6014" s="137"/>
      <c r="NXH6014" s="138"/>
      <c r="NXI6014" s="136"/>
      <c r="NXJ6014" s="137"/>
      <c r="NXK6014" s="137"/>
      <c r="NXL6014" s="137"/>
      <c r="NXM6014" s="137"/>
      <c r="NXN6014" s="137"/>
      <c r="NXO6014" s="137"/>
      <c r="NXP6014" s="138"/>
      <c r="NXQ6014" s="136"/>
      <c r="NXR6014" s="137"/>
      <c r="NXS6014" s="137"/>
      <c r="NXT6014" s="137"/>
      <c r="NXU6014" s="137"/>
      <c r="NXV6014" s="137"/>
      <c r="NXW6014" s="137"/>
      <c r="NXX6014" s="138"/>
      <c r="NXY6014" s="136"/>
      <c r="NXZ6014" s="137"/>
      <c r="NYA6014" s="137"/>
      <c r="NYB6014" s="137"/>
      <c r="NYC6014" s="137"/>
      <c r="NYD6014" s="137"/>
      <c r="NYE6014" s="137"/>
      <c r="NYF6014" s="138"/>
      <c r="NYG6014" s="136"/>
      <c r="NYH6014" s="137"/>
      <c r="NYI6014" s="137"/>
      <c r="NYJ6014" s="137"/>
      <c r="NYK6014" s="137"/>
      <c r="NYL6014" s="137"/>
      <c r="NYM6014" s="137"/>
      <c r="NYN6014" s="138"/>
      <c r="NYO6014" s="136"/>
      <c r="NYP6014" s="137"/>
      <c r="NYQ6014" s="137"/>
      <c r="NYR6014" s="137"/>
      <c r="NYS6014" s="137"/>
      <c r="NYT6014" s="137"/>
      <c r="NYU6014" s="137"/>
      <c r="NYV6014" s="138"/>
      <c r="NYW6014" s="136"/>
      <c r="NYX6014" s="137"/>
      <c r="NYY6014" s="137"/>
      <c r="NYZ6014" s="137"/>
      <c r="NZA6014" s="137"/>
      <c r="NZB6014" s="137"/>
      <c r="NZC6014" s="137"/>
      <c r="NZD6014" s="138"/>
      <c r="NZE6014" s="136"/>
      <c r="NZF6014" s="137"/>
      <c r="NZG6014" s="137"/>
      <c r="NZH6014" s="137"/>
      <c r="NZI6014" s="137"/>
      <c r="NZJ6014" s="137"/>
      <c r="NZK6014" s="137"/>
      <c r="NZL6014" s="138"/>
      <c r="NZM6014" s="136"/>
      <c r="NZN6014" s="137"/>
      <c r="NZO6014" s="137"/>
      <c r="NZP6014" s="137"/>
      <c r="NZQ6014" s="137"/>
      <c r="NZR6014" s="137"/>
      <c r="NZS6014" s="137"/>
      <c r="NZT6014" s="138"/>
      <c r="NZU6014" s="136"/>
      <c r="NZV6014" s="137"/>
      <c r="NZW6014" s="137"/>
      <c r="NZX6014" s="137"/>
      <c r="NZY6014" s="137"/>
      <c r="NZZ6014" s="137"/>
      <c r="OAA6014" s="137"/>
      <c r="OAB6014" s="138"/>
      <c r="OAC6014" s="136"/>
      <c r="OAD6014" s="137"/>
      <c r="OAE6014" s="137"/>
      <c r="OAF6014" s="137"/>
      <c r="OAG6014" s="137"/>
      <c r="OAH6014" s="137"/>
      <c r="OAI6014" s="137"/>
      <c r="OAJ6014" s="138"/>
      <c r="OAK6014" s="136"/>
      <c r="OAL6014" s="137"/>
      <c r="OAM6014" s="137"/>
      <c r="OAN6014" s="137"/>
      <c r="OAO6014" s="137"/>
      <c r="OAP6014" s="137"/>
      <c r="OAQ6014" s="137"/>
      <c r="OAR6014" s="138"/>
      <c r="OAS6014" s="136"/>
      <c r="OAT6014" s="137"/>
      <c r="OAU6014" s="137"/>
      <c r="OAV6014" s="137"/>
      <c r="OAW6014" s="137"/>
      <c r="OAX6014" s="137"/>
      <c r="OAY6014" s="137"/>
      <c r="OAZ6014" s="138"/>
      <c r="OBA6014" s="136"/>
      <c r="OBB6014" s="137"/>
      <c r="OBC6014" s="137"/>
      <c r="OBD6014" s="137"/>
      <c r="OBE6014" s="137"/>
      <c r="OBF6014" s="137"/>
      <c r="OBG6014" s="137"/>
      <c r="OBH6014" s="138"/>
      <c r="OBI6014" s="136"/>
      <c r="OBJ6014" s="137"/>
      <c r="OBK6014" s="137"/>
      <c r="OBL6014" s="137"/>
      <c r="OBM6014" s="137"/>
      <c r="OBN6014" s="137"/>
      <c r="OBO6014" s="137"/>
      <c r="OBP6014" s="138"/>
      <c r="OBQ6014" s="136"/>
      <c r="OBR6014" s="137"/>
      <c r="OBS6014" s="137"/>
      <c r="OBT6014" s="137"/>
      <c r="OBU6014" s="137"/>
      <c r="OBV6014" s="137"/>
      <c r="OBW6014" s="137"/>
      <c r="OBX6014" s="138"/>
      <c r="OBY6014" s="136"/>
      <c r="OBZ6014" s="137"/>
      <c r="OCA6014" s="137"/>
      <c r="OCB6014" s="137"/>
      <c r="OCC6014" s="137"/>
      <c r="OCD6014" s="137"/>
      <c r="OCE6014" s="137"/>
      <c r="OCF6014" s="138"/>
      <c r="OCG6014" s="136"/>
      <c r="OCH6014" s="137"/>
      <c r="OCI6014" s="137"/>
      <c r="OCJ6014" s="137"/>
      <c r="OCK6014" s="137"/>
      <c r="OCL6014" s="137"/>
      <c r="OCM6014" s="137"/>
      <c r="OCN6014" s="138"/>
      <c r="OCO6014" s="136"/>
      <c r="OCP6014" s="137"/>
      <c r="OCQ6014" s="137"/>
      <c r="OCR6014" s="137"/>
      <c r="OCS6014" s="137"/>
      <c r="OCT6014" s="137"/>
      <c r="OCU6014" s="137"/>
      <c r="OCV6014" s="138"/>
      <c r="OCW6014" s="136"/>
      <c r="OCX6014" s="137"/>
      <c r="OCY6014" s="137"/>
      <c r="OCZ6014" s="137"/>
      <c r="ODA6014" s="137"/>
      <c r="ODB6014" s="137"/>
      <c r="ODC6014" s="137"/>
      <c r="ODD6014" s="138"/>
      <c r="ODE6014" s="136"/>
      <c r="ODF6014" s="137"/>
      <c r="ODG6014" s="137"/>
      <c r="ODH6014" s="137"/>
      <c r="ODI6014" s="137"/>
      <c r="ODJ6014" s="137"/>
      <c r="ODK6014" s="137"/>
      <c r="ODL6014" s="138"/>
      <c r="ODM6014" s="136"/>
      <c r="ODN6014" s="137"/>
      <c r="ODO6014" s="137"/>
      <c r="ODP6014" s="137"/>
      <c r="ODQ6014" s="137"/>
      <c r="ODR6014" s="137"/>
      <c r="ODS6014" s="137"/>
      <c r="ODT6014" s="138"/>
      <c r="ODU6014" s="136"/>
      <c r="ODV6014" s="137"/>
      <c r="ODW6014" s="137"/>
      <c r="ODX6014" s="137"/>
      <c r="ODY6014" s="137"/>
      <c r="ODZ6014" s="137"/>
      <c r="OEA6014" s="137"/>
      <c r="OEB6014" s="138"/>
      <c r="OEC6014" s="136"/>
      <c r="OED6014" s="137"/>
      <c r="OEE6014" s="137"/>
      <c r="OEF6014" s="137"/>
      <c r="OEG6014" s="137"/>
      <c r="OEH6014" s="137"/>
      <c r="OEI6014" s="137"/>
      <c r="OEJ6014" s="138"/>
      <c r="OEK6014" s="136"/>
      <c r="OEL6014" s="137"/>
      <c r="OEM6014" s="137"/>
      <c r="OEN6014" s="137"/>
      <c r="OEO6014" s="137"/>
      <c r="OEP6014" s="137"/>
      <c r="OEQ6014" s="137"/>
      <c r="OER6014" s="138"/>
      <c r="OES6014" s="136"/>
      <c r="OET6014" s="137"/>
      <c r="OEU6014" s="137"/>
      <c r="OEV6014" s="137"/>
      <c r="OEW6014" s="137"/>
      <c r="OEX6014" s="137"/>
      <c r="OEY6014" s="137"/>
      <c r="OEZ6014" s="138"/>
      <c r="OFA6014" s="136"/>
      <c r="OFB6014" s="137"/>
      <c r="OFC6014" s="137"/>
      <c r="OFD6014" s="137"/>
      <c r="OFE6014" s="137"/>
      <c r="OFF6014" s="137"/>
      <c r="OFG6014" s="137"/>
      <c r="OFH6014" s="138"/>
      <c r="OFI6014" s="136"/>
      <c r="OFJ6014" s="137"/>
      <c r="OFK6014" s="137"/>
      <c r="OFL6014" s="137"/>
      <c r="OFM6014" s="137"/>
      <c r="OFN6014" s="137"/>
      <c r="OFO6014" s="137"/>
      <c r="OFP6014" s="138"/>
      <c r="OFQ6014" s="136"/>
      <c r="OFR6014" s="137"/>
      <c r="OFS6014" s="137"/>
      <c r="OFT6014" s="137"/>
      <c r="OFU6014" s="137"/>
      <c r="OFV6014" s="137"/>
      <c r="OFW6014" s="137"/>
      <c r="OFX6014" s="138"/>
      <c r="OFY6014" s="136"/>
      <c r="OFZ6014" s="137"/>
      <c r="OGA6014" s="137"/>
      <c r="OGB6014" s="137"/>
      <c r="OGC6014" s="137"/>
      <c r="OGD6014" s="137"/>
      <c r="OGE6014" s="137"/>
      <c r="OGF6014" s="138"/>
      <c r="OGG6014" s="136"/>
      <c r="OGH6014" s="137"/>
      <c r="OGI6014" s="137"/>
      <c r="OGJ6014" s="137"/>
      <c r="OGK6014" s="137"/>
      <c r="OGL6014" s="137"/>
      <c r="OGM6014" s="137"/>
      <c r="OGN6014" s="138"/>
      <c r="OGO6014" s="136"/>
      <c r="OGP6014" s="137"/>
      <c r="OGQ6014" s="137"/>
      <c r="OGR6014" s="137"/>
      <c r="OGS6014" s="137"/>
      <c r="OGT6014" s="137"/>
      <c r="OGU6014" s="137"/>
      <c r="OGV6014" s="138"/>
      <c r="OGW6014" s="136"/>
      <c r="OGX6014" s="137"/>
      <c r="OGY6014" s="137"/>
      <c r="OGZ6014" s="137"/>
      <c r="OHA6014" s="137"/>
      <c r="OHB6014" s="137"/>
      <c r="OHC6014" s="137"/>
      <c r="OHD6014" s="138"/>
      <c r="OHE6014" s="136"/>
      <c r="OHF6014" s="137"/>
      <c r="OHG6014" s="137"/>
      <c r="OHH6014" s="137"/>
      <c r="OHI6014" s="137"/>
      <c r="OHJ6014" s="137"/>
      <c r="OHK6014" s="137"/>
      <c r="OHL6014" s="138"/>
      <c r="OHM6014" s="136"/>
      <c r="OHN6014" s="137"/>
      <c r="OHO6014" s="137"/>
      <c r="OHP6014" s="137"/>
      <c r="OHQ6014" s="137"/>
      <c r="OHR6014" s="137"/>
      <c r="OHS6014" s="137"/>
      <c r="OHT6014" s="138"/>
      <c r="OHU6014" s="136"/>
      <c r="OHV6014" s="137"/>
      <c r="OHW6014" s="137"/>
      <c r="OHX6014" s="137"/>
      <c r="OHY6014" s="137"/>
      <c r="OHZ6014" s="137"/>
      <c r="OIA6014" s="137"/>
      <c r="OIB6014" s="138"/>
      <c r="OIC6014" s="136"/>
      <c r="OID6014" s="137"/>
      <c r="OIE6014" s="137"/>
      <c r="OIF6014" s="137"/>
      <c r="OIG6014" s="137"/>
      <c r="OIH6014" s="137"/>
      <c r="OII6014" s="137"/>
      <c r="OIJ6014" s="138"/>
      <c r="OIK6014" s="136"/>
      <c r="OIL6014" s="137"/>
      <c r="OIM6014" s="137"/>
      <c r="OIN6014" s="137"/>
      <c r="OIO6014" s="137"/>
      <c r="OIP6014" s="137"/>
      <c r="OIQ6014" s="137"/>
      <c r="OIR6014" s="138"/>
      <c r="OIS6014" s="136"/>
      <c r="OIT6014" s="137"/>
      <c r="OIU6014" s="137"/>
      <c r="OIV6014" s="137"/>
      <c r="OIW6014" s="137"/>
      <c r="OIX6014" s="137"/>
      <c r="OIY6014" s="137"/>
      <c r="OIZ6014" s="138"/>
      <c r="OJA6014" s="136"/>
      <c r="OJB6014" s="137"/>
      <c r="OJC6014" s="137"/>
      <c r="OJD6014" s="137"/>
      <c r="OJE6014" s="137"/>
      <c r="OJF6014" s="137"/>
      <c r="OJG6014" s="137"/>
      <c r="OJH6014" s="138"/>
      <c r="OJI6014" s="136"/>
      <c r="OJJ6014" s="137"/>
      <c r="OJK6014" s="137"/>
      <c r="OJL6014" s="137"/>
      <c r="OJM6014" s="137"/>
      <c r="OJN6014" s="137"/>
      <c r="OJO6014" s="137"/>
      <c r="OJP6014" s="138"/>
      <c r="OJQ6014" s="136"/>
      <c r="OJR6014" s="137"/>
      <c r="OJS6014" s="137"/>
      <c r="OJT6014" s="137"/>
      <c r="OJU6014" s="137"/>
      <c r="OJV6014" s="137"/>
      <c r="OJW6014" s="137"/>
      <c r="OJX6014" s="138"/>
      <c r="OJY6014" s="136"/>
      <c r="OJZ6014" s="137"/>
      <c r="OKA6014" s="137"/>
      <c r="OKB6014" s="137"/>
      <c r="OKC6014" s="137"/>
      <c r="OKD6014" s="137"/>
      <c r="OKE6014" s="137"/>
      <c r="OKF6014" s="138"/>
      <c r="OKG6014" s="136"/>
      <c r="OKH6014" s="137"/>
      <c r="OKI6014" s="137"/>
      <c r="OKJ6014" s="137"/>
      <c r="OKK6014" s="137"/>
      <c r="OKL6014" s="137"/>
      <c r="OKM6014" s="137"/>
      <c r="OKN6014" s="138"/>
      <c r="OKO6014" s="136"/>
      <c r="OKP6014" s="137"/>
      <c r="OKQ6014" s="137"/>
      <c r="OKR6014" s="137"/>
      <c r="OKS6014" s="137"/>
      <c r="OKT6014" s="137"/>
      <c r="OKU6014" s="137"/>
      <c r="OKV6014" s="138"/>
      <c r="OKW6014" s="136"/>
      <c r="OKX6014" s="137"/>
      <c r="OKY6014" s="137"/>
      <c r="OKZ6014" s="137"/>
      <c r="OLA6014" s="137"/>
      <c r="OLB6014" s="137"/>
      <c r="OLC6014" s="137"/>
      <c r="OLD6014" s="138"/>
      <c r="OLE6014" s="136"/>
      <c r="OLF6014" s="137"/>
      <c r="OLG6014" s="137"/>
      <c r="OLH6014" s="137"/>
      <c r="OLI6014" s="137"/>
      <c r="OLJ6014" s="137"/>
      <c r="OLK6014" s="137"/>
      <c r="OLL6014" s="138"/>
      <c r="OLM6014" s="136"/>
      <c r="OLN6014" s="137"/>
      <c r="OLO6014" s="137"/>
      <c r="OLP6014" s="137"/>
      <c r="OLQ6014" s="137"/>
      <c r="OLR6014" s="137"/>
      <c r="OLS6014" s="137"/>
      <c r="OLT6014" s="138"/>
      <c r="OLU6014" s="136"/>
      <c r="OLV6014" s="137"/>
      <c r="OLW6014" s="137"/>
      <c r="OLX6014" s="137"/>
      <c r="OLY6014" s="137"/>
      <c r="OLZ6014" s="137"/>
      <c r="OMA6014" s="137"/>
      <c r="OMB6014" s="138"/>
      <c r="OMC6014" s="136"/>
      <c r="OMD6014" s="137"/>
      <c r="OME6014" s="137"/>
      <c r="OMF6014" s="137"/>
      <c r="OMG6014" s="137"/>
      <c r="OMH6014" s="137"/>
      <c r="OMI6014" s="137"/>
      <c r="OMJ6014" s="138"/>
      <c r="OMK6014" s="136"/>
      <c r="OML6014" s="137"/>
      <c r="OMM6014" s="137"/>
      <c r="OMN6014" s="137"/>
      <c r="OMO6014" s="137"/>
      <c r="OMP6014" s="137"/>
      <c r="OMQ6014" s="137"/>
      <c r="OMR6014" s="138"/>
      <c r="OMS6014" s="136"/>
      <c r="OMT6014" s="137"/>
      <c r="OMU6014" s="137"/>
      <c r="OMV6014" s="137"/>
      <c r="OMW6014" s="137"/>
      <c r="OMX6014" s="137"/>
      <c r="OMY6014" s="137"/>
      <c r="OMZ6014" s="138"/>
      <c r="ONA6014" s="136"/>
      <c r="ONB6014" s="137"/>
      <c r="ONC6014" s="137"/>
      <c r="OND6014" s="137"/>
      <c r="ONE6014" s="137"/>
      <c r="ONF6014" s="137"/>
      <c r="ONG6014" s="137"/>
      <c r="ONH6014" s="138"/>
      <c r="ONI6014" s="136"/>
      <c r="ONJ6014" s="137"/>
      <c r="ONK6014" s="137"/>
      <c r="ONL6014" s="137"/>
      <c r="ONM6014" s="137"/>
      <c r="ONN6014" s="137"/>
      <c r="ONO6014" s="137"/>
      <c r="ONP6014" s="138"/>
      <c r="ONQ6014" s="136"/>
      <c r="ONR6014" s="137"/>
      <c r="ONS6014" s="137"/>
      <c r="ONT6014" s="137"/>
      <c r="ONU6014" s="137"/>
      <c r="ONV6014" s="137"/>
      <c r="ONW6014" s="137"/>
      <c r="ONX6014" s="138"/>
      <c r="ONY6014" s="136"/>
      <c r="ONZ6014" s="137"/>
      <c r="OOA6014" s="137"/>
      <c r="OOB6014" s="137"/>
      <c r="OOC6014" s="137"/>
      <c r="OOD6014" s="137"/>
      <c r="OOE6014" s="137"/>
      <c r="OOF6014" s="138"/>
      <c r="OOG6014" s="136"/>
      <c r="OOH6014" s="137"/>
      <c r="OOI6014" s="137"/>
      <c r="OOJ6014" s="137"/>
      <c r="OOK6014" s="137"/>
      <c r="OOL6014" s="137"/>
      <c r="OOM6014" s="137"/>
      <c r="OON6014" s="138"/>
      <c r="OOO6014" s="136"/>
      <c r="OOP6014" s="137"/>
      <c r="OOQ6014" s="137"/>
      <c r="OOR6014" s="137"/>
      <c r="OOS6014" s="137"/>
      <c r="OOT6014" s="137"/>
      <c r="OOU6014" s="137"/>
      <c r="OOV6014" s="138"/>
      <c r="OOW6014" s="136"/>
      <c r="OOX6014" s="137"/>
      <c r="OOY6014" s="137"/>
      <c r="OOZ6014" s="137"/>
      <c r="OPA6014" s="137"/>
      <c r="OPB6014" s="137"/>
      <c r="OPC6014" s="137"/>
      <c r="OPD6014" s="138"/>
      <c r="OPE6014" s="136"/>
      <c r="OPF6014" s="137"/>
      <c r="OPG6014" s="137"/>
      <c r="OPH6014" s="137"/>
      <c r="OPI6014" s="137"/>
      <c r="OPJ6014" s="137"/>
      <c r="OPK6014" s="137"/>
      <c r="OPL6014" s="138"/>
      <c r="OPM6014" s="136"/>
      <c r="OPN6014" s="137"/>
      <c r="OPO6014" s="137"/>
      <c r="OPP6014" s="137"/>
      <c r="OPQ6014" s="137"/>
      <c r="OPR6014" s="137"/>
      <c r="OPS6014" s="137"/>
      <c r="OPT6014" s="138"/>
      <c r="OPU6014" s="136"/>
      <c r="OPV6014" s="137"/>
      <c r="OPW6014" s="137"/>
      <c r="OPX6014" s="137"/>
      <c r="OPY6014" s="137"/>
      <c r="OPZ6014" s="137"/>
      <c r="OQA6014" s="137"/>
      <c r="OQB6014" s="138"/>
      <c r="OQC6014" s="136"/>
      <c r="OQD6014" s="137"/>
      <c r="OQE6014" s="137"/>
      <c r="OQF6014" s="137"/>
      <c r="OQG6014" s="137"/>
      <c r="OQH6014" s="137"/>
      <c r="OQI6014" s="137"/>
      <c r="OQJ6014" s="138"/>
      <c r="OQK6014" s="136"/>
      <c r="OQL6014" s="137"/>
      <c r="OQM6014" s="137"/>
      <c r="OQN6014" s="137"/>
      <c r="OQO6014" s="137"/>
      <c r="OQP6014" s="137"/>
      <c r="OQQ6014" s="137"/>
      <c r="OQR6014" s="138"/>
      <c r="OQS6014" s="136"/>
      <c r="OQT6014" s="137"/>
      <c r="OQU6014" s="137"/>
      <c r="OQV6014" s="137"/>
      <c r="OQW6014" s="137"/>
      <c r="OQX6014" s="137"/>
      <c r="OQY6014" s="137"/>
      <c r="OQZ6014" s="138"/>
      <c r="ORA6014" s="136"/>
      <c r="ORB6014" s="137"/>
      <c r="ORC6014" s="137"/>
      <c r="ORD6014" s="137"/>
      <c r="ORE6014" s="137"/>
      <c r="ORF6014" s="137"/>
      <c r="ORG6014" s="137"/>
      <c r="ORH6014" s="138"/>
      <c r="ORI6014" s="136"/>
      <c r="ORJ6014" s="137"/>
      <c r="ORK6014" s="137"/>
      <c r="ORL6014" s="137"/>
      <c r="ORM6014" s="137"/>
      <c r="ORN6014" s="137"/>
      <c r="ORO6014" s="137"/>
      <c r="ORP6014" s="138"/>
      <c r="ORQ6014" s="136"/>
      <c r="ORR6014" s="137"/>
      <c r="ORS6014" s="137"/>
      <c r="ORT6014" s="137"/>
      <c r="ORU6014" s="137"/>
      <c r="ORV6014" s="137"/>
      <c r="ORW6014" s="137"/>
      <c r="ORX6014" s="138"/>
      <c r="ORY6014" s="136"/>
      <c r="ORZ6014" s="137"/>
      <c r="OSA6014" s="137"/>
      <c r="OSB6014" s="137"/>
      <c r="OSC6014" s="137"/>
      <c r="OSD6014" s="137"/>
      <c r="OSE6014" s="137"/>
      <c r="OSF6014" s="138"/>
      <c r="OSG6014" s="136"/>
      <c r="OSH6014" s="137"/>
      <c r="OSI6014" s="137"/>
      <c r="OSJ6014" s="137"/>
      <c r="OSK6014" s="137"/>
      <c r="OSL6014" s="137"/>
      <c r="OSM6014" s="137"/>
      <c r="OSN6014" s="138"/>
      <c r="OSO6014" s="136"/>
      <c r="OSP6014" s="137"/>
      <c r="OSQ6014" s="137"/>
      <c r="OSR6014" s="137"/>
      <c r="OSS6014" s="137"/>
      <c r="OST6014" s="137"/>
      <c r="OSU6014" s="137"/>
      <c r="OSV6014" s="138"/>
      <c r="OSW6014" s="136"/>
      <c r="OSX6014" s="137"/>
      <c r="OSY6014" s="137"/>
      <c r="OSZ6014" s="137"/>
      <c r="OTA6014" s="137"/>
      <c r="OTB6014" s="137"/>
      <c r="OTC6014" s="137"/>
      <c r="OTD6014" s="138"/>
      <c r="OTE6014" s="136"/>
      <c r="OTF6014" s="137"/>
      <c r="OTG6014" s="137"/>
      <c r="OTH6014" s="137"/>
      <c r="OTI6014" s="137"/>
      <c r="OTJ6014" s="137"/>
      <c r="OTK6014" s="137"/>
      <c r="OTL6014" s="138"/>
      <c r="OTM6014" s="136"/>
      <c r="OTN6014" s="137"/>
      <c r="OTO6014" s="137"/>
      <c r="OTP6014" s="137"/>
      <c r="OTQ6014" s="137"/>
      <c r="OTR6014" s="137"/>
      <c r="OTS6014" s="137"/>
      <c r="OTT6014" s="138"/>
      <c r="OTU6014" s="136"/>
      <c r="OTV6014" s="137"/>
      <c r="OTW6014" s="137"/>
      <c r="OTX6014" s="137"/>
      <c r="OTY6014" s="137"/>
      <c r="OTZ6014" s="137"/>
      <c r="OUA6014" s="137"/>
      <c r="OUB6014" s="138"/>
      <c r="OUC6014" s="136"/>
      <c r="OUD6014" s="137"/>
      <c r="OUE6014" s="137"/>
      <c r="OUF6014" s="137"/>
      <c r="OUG6014" s="137"/>
      <c r="OUH6014" s="137"/>
      <c r="OUI6014" s="137"/>
      <c r="OUJ6014" s="138"/>
      <c r="OUK6014" s="136"/>
      <c r="OUL6014" s="137"/>
      <c r="OUM6014" s="137"/>
      <c r="OUN6014" s="137"/>
      <c r="OUO6014" s="137"/>
      <c r="OUP6014" s="137"/>
      <c r="OUQ6014" s="137"/>
      <c r="OUR6014" s="138"/>
      <c r="OUS6014" s="136"/>
      <c r="OUT6014" s="137"/>
      <c r="OUU6014" s="137"/>
      <c r="OUV6014" s="137"/>
      <c r="OUW6014" s="137"/>
      <c r="OUX6014" s="137"/>
      <c r="OUY6014" s="137"/>
      <c r="OUZ6014" s="138"/>
      <c r="OVA6014" s="136"/>
      <c r="OVB6014" s="137"/>
      <c r="OVC6014" s="137"/>
      <c r="OVD6014" s="137"/>
      <c r="OVE6014" s="137"/>
      <c r="OVF6014" s="137"/>
      <c r="OVG6014" s="137"/>
      <c r="OVH6014" s="138"/>
      <c r="OVI6014" s="136"/>
      <c r="OVJ6014" s="137"/>
      <c r="OVK6014" s="137"/>
      <c r="OVL6014" s="137"/>
      <c r="OVM6014" s="137"/>
      <c r="OVN6014" s="137"/>
      <c r="OVO6014" s="137"/>
      <c r="OVP6014" s="138"/>
      <c r="OVQ6014" s="136"/>
      <c r="OVR6014" s="137"/>
      <c r="OVS6014" s="137"/>
      <c r="OVT6014" s="137"/>
      <c r="OVU6014" s="137"/>
      <c r="OVV6014" s="137"/>
      <c r="OVW6014" s="137"/>
      <c r="OVX6014" s="138"/>
      <c r="OVY6014" s="136"/>
      <c r="OVZ6014" s="137"/>
      <c r="OWA6014" s="137"/>
      <c r="OWB6014" s="137"/>
      <c r="OWC6014" s="137"/>
      <c r="OWD6014" s="137"/>
      <c r="OWE6014" s="137"/>
      <c r="OWF6014" s="138"/>
      <c r="OWG6014" s="136"/>
      <c r="OWH6014" s="137"/>
      <c r="OWI6014" s="137"/>
      <c r="OWJ6014" s="137"/>
      <c r="OWK6014" s="137"/>
      <c r="OWL6014" s="137"/>
      <c r="OWM6014" s="137"/>
      <c r="OWN6014" s="138"/>
      <c r="OWO6014" s="136"/>
      <c r="OWP6014" s="137"/>
      <c r="OWQ6014" s="137"/>
      <c r="OWR6014" s="137"/>
      <c r="OWS6014" s="137"/>
      <c r="OWT6014" s="137"/>
      <c r="OWU6014" s="137"/>
      <c r="OWV6014" s="138"/>
      <c r="OWW6014" s="136"/>
      <c r="OWX6014" s="137"/>
      <c r="OWY6014" s="137"/>
      <c r="OWZ6014" s="137"/>
      <c r="OXA6014" s="137"/>
      <c r="OXB6014" s="137"/>
      <c r="OXC6014" s="137"/>
      <c r="OXD6014" s="138"/>
      <c r="OXE6014" s="136"/>
      <c r="OXF6014" s="137"/>
      <c r="OXG6014" s="137"/>
      <c r="OXH6014" s="137"/>
      <c r="OXI6014" s="137"/>
      <c r="OXJ6014" s="137"/>
      <c r="OXK6014" s="137"/>
      <c r="OXL6014" s="138"/>
      <c r="OXM6014" s="136"/>
      <c r="OXN6014" s="137"/>
      <c r="OXO6014" s="137"/>
      <c r="OXP6014" s="137"/>
      <c r="OXQ6014" s="137"/>
      <c r="OXR6014" s="137"/>
      <c r="OXS6014" s="137"/>
      <c r="OXT6014" s="138"/>
      <c r="OXU6014" s="136"/>
      <c r="OXV6014" s="137"/>
      <c r="OXW6014" s="137"/>
      <c r="OXX6014" s="137"/>
      <c r="OXY6014" s="137"/>
      <c r="OXZ6014" s="137"/>
      <c r="OYA6014" s="137"/>
      <c r="OYB6014" s="138"/>
      <c r="OYC6014" s="136"/>
      <c r="OYD6014" s="137"/>
      <c r="OYE6014" s="137"/>
      <c r="OYF6014" s="137"/>
      <c r="OYG6014" s="137"/>
      <c r="OYH6014" s="137"/>
      <c r="OYI6014" s="137"/>
      <c r="OYJ6014" s="138"/>
      <c r="OYK6014" s="136"/>
      <c r="OYL6014" s="137"/>
      <c r="OYM6014" s="137"/>
      <c r="OYN6014" s="137"/>
      <c r="OYO6014" s="137"/>
      <c r="OYP6014" s="137"/>
      <c r="OYQ6014" s="137"/>
      <c r="OYR6014" s="138"/>
      <c r="OYS6014" s="136"/>
      <c r="OYT6014" s="137"/>
      <c r="OYU6014" s="137"/>
      <c r="OYV6014" s="137"/>
      <c r="OYW6014" s="137"/>
      <c r="OYX6014" s="137"/>
      <c r="OYY6014" s="137"/>
      <c r="OYZ6014" s="138"/>
      <c r="OZA6014" s="136"/>
      <c r="OZB6014" s="137"/>
      <c r="OZC6014" s="137"/>
      <c r="OZD6014" s="137"/>
      <c r="OZE6014" s="137"/>
      <c r="OZF6014" s="137"/>
      <c r="OZG6014" s="137"/>
      <c r="OZH6014" s="138"/>
      <c r="OZI6014" s="136"/>
      <c r="OZJ6014" s="137"/>
      <c r="OZK6014" s="137"/>
      <c r="OZL6014" s="137"/>
      <c r="OZM6014" s="137"/>
      <c r="OZN6014" s="137"/>
      <c r="OZO6014" s="137"/>
      <c r="OZP6014" s="138"/>
      <c r="OZQ6014" s="136"/>
      <c r="OZR6014" s="137"/>
      <c r="OZS6014" s="137"/>
      <c r="OZT6014" s="137"/>
      <c r="OZU6014" s="137"/>
      <c r="OZV6014" s="137"/>
      <c r="OZW6014" s="137"/>
      <c r="OZX6014" s="138"/>
      <c r="OZY6014" s="136"/>
      <c r="OZZ6014" s="137"/>
      <c r="PAA6014" s="137"/>
      <c r="PAB6014" s="137"/>
      <c r="PAC6014" s="137"/>
      <c r="PAD6014" s="137"/>
      <c r="PAE6014" s="137"/>
      <c r="PAF6014" s="138"/>
      <c r="PAG6014" s="136"/>
      <c r="PAH6014" s="137"/>
      <c r="PAI6014" s="137"/>
      <c r="PAJ6014" s="137"/>
      <c r="PAK6014" s="137"/>
      <c r="PAL6014" s="137"/>
      <c r="PAM6014" s="137"/>
      <c r="PAN6014" s="138"/>
      <c r="PAO6014" s="136"/>
      <c r="PAP6014" s="137"/>
      <c r="PAQ6014" s="137"/>
      <c r="PAR6014" s="137"/>
      <c r="PAS6014" s="137"/>
      <c r="PAT6014" s="137"/>
      <c r="PAU6014" s="137"/>
      <c r="PAV6014" s="138"/>
      <c r="PAW6014" s="136"/>
      <c r="PAX6014" s="137"/>
      <c r="PAY6014" s="137"/>
      <c r="PAZ6014" s="137"/>
      <c r="PBA6014" s="137"/>
      <c r="PBB6014" s="137"/>
      <c r="PBC6014" s="137"/>
      <c r="PBD6014" s="138"/>
      <c r="PBE6014" s="136"/>
      <c r="PBF6014" s="137"/>
      <c r="PBG6014" s="137"/>
      <c r="PBH6014" s="137"/>
      <c r="PBI6014" s="137"/>
      <c r="PBJ6014" s="137"/>
      <c r="PBK6014" s="137"/>
      <c r="PBL6014" s="138"/>
      <c r="PBM6014" s="136"/>
      <c r="PBN6014" s="137"/>
      <c r="PBO6014" s="137"/>
      <c r="PBP6014" s="137"/>
      <c r="PBQ6014" s="137"/>
      <c r="PBR6014" s="137"/>
      <c r="PBS6014" s="137"/>
      <c r="PBT6014" s="138"/>
      <c r="PBU6014" s="136"/>
      <c r="PBV6014" s="137"/>
      <c r="PBW6014" s="137"/>
      <c r="PBX6014" s="137"/>
      <c r="PBY6014" s="137"/>
      <c r="PBZ6014" s="137"/>
      <c r="PCA6014" s="137"/>
      <c r="PCB6014" s="138"/>
      <c r="PCC6014" s="136"/>
      <c r="PCD6014" s="137"/>
      <c r="PCE6014" s="137"/>
      <c r="PCF6014" s="137"/>
      <c r="PCG6014" s="137"/>
      <c r="PCH6014" s="137"/>
      <c r="PCI6014" s="137"/>
      <c r="PCJ6014" s="138"/>
      <c r="PCK6014" s="136"/>
      <c r="PCL6014" s="137"/>
      <c r="PCM6014" s="137"/>
      <c r="PCN6014" s="137"/>
      <c r="PCO6014" s="137"/>
      <c r="PCP6014" s="137"/>
      <c r="PCQ6014" s="137"/>
      <c r="PCR6014" s="138"/>
      <c r="PCS6014" s="136"/>
      <c r="PCT6014" s="137"/>
      <c r="PCU6014" s="137"/>
      <c r="PCV6014" s="137"/>
      <c r="PCW6014" s="137"/>
      <c r="PCX6014" s="137"/>
      <c r="PCY6014" s="137"/>
      <c r="PCZ6014" s="138"/>
      <c r="PDA6014" s="136"/>
      <c r="PDB6014" s="137"/>
      <c r="PDC6014" s="137"/>
      <c r="PDD6014" s="137"/>
      <c r="PDE6014" s="137"/>
      <c r="PDF6014" s="137"/>
      <c r="PDG6014" s="137"/>
      <c r="PDH6014" s="138"/>
      <c r="PDI6014" s="136"/>
      <c r="PDJ6014" s="137"/>
      <c r="PDK6014" s="137"/>
      <c r="PDL6014" s="137"/>
      <c r="PDM6014" s="137"/>
      <c r="PDN6014" s="137"/>
      <c r="PDO6014" s="137"/>
      <c r="PDP6014" s="138"/>
      <c r="PDQ6014" s="136"/>
      <c r="PDR6014" s="137"/>
      <c r="PDS6014" s="137"/>
      <c r="PDT6014" s="137"/>
      <c r="PDU6014" s="137"/>
      <c r="PDV6014" s="137"/>
      <c r="PDW6014" s="137"/>
      <c r="PDX6014" s="138"/>
      <c r="PDY6014" s="136"/>
      <c r="PDZ6014" s="137"/>
      <c r="PEA6014" s="137"/>
      <c r="PEB6014" s="137"/>
      <c r="PEC6014" s="137"/>
      <c r="PED6014" s="137"/>
      <c r="PEE6014" s="137"/>
      <c r="PEF6014" s="138"/>
      <c r="PEG6014" s="136"/>
      <c r="PEH6014" s="137"/>
      <c r="PEI6014" s="137"/>
      <c r="PEJ6014" s="137"/>
      <c r="PEK6014" s="137"/>
      <c r="PEL6014" s="137"/>
      <c r="PEM6014" s="137"/>
      <c r="PEN6014" s="138"/>
      <c r="PEO6014" s="136"/>
      <c r="PEP6014" s="137"/>
      <c r="PEQ6014" s="137"/>
      <c r="PER6014" s="137"/>
      <c r="PES6014" s="137"/>
      <c r="PET6014" s="137"/>
      <c r="PEU6014" s="137"/>
      <c r="PEV6014" s="138"/>
      <c r="PEW6014" s="136"/>
      <c r="PEX6014" s="137"/>
      <c r="PEY6014" s="137"/>
      <c r="PEZ6014" s="137"/>
      <c r="PFA6014" s="137"/>
      <c r="PFB6014" s="137"/>
      <c r="PFC6014" s="137"/>
      <c r="PFD6014" s="138"/>
      <c r="PFE6014" s="136"/>
      <c r="PFF6014" s="137"/>
      <c r="PFG6014" s="137"/>
      <c r="PFH6014" s="137"/>
      <c r="PFI6014" s="137"/>
      <c r="PFJ6014" s="137"/>
      <c r="PFK6014" s="137"/>
      <c r="PFL6014" s="138"/>
      <c r="PFM6014" s="136"/>
      <c r="PFN6014" s="137"/>
      <c r="PFO6014" s="137"/>
      <c r="PFP6014" s="137"/>
      <c r="PFQ6014" s="137"/>
      <c r="PFR6014" s="137"/>
      <c r="PFS6014" s="137"/>
      <c r="PFT6014" s="138"/>
      <c r="PFU6014" s="136"/>
      <c r="PFV6014" s="137"/>
      <c r="PFW6014" s="137"/>
      <c r="PFX6014" s="137"/>
      <c r="PFY6014" s="137"/>
      <c r="PFZ6014" s="137"/>
      <c r="PGA6014" s="137"/>
      <c r="PGB6014" s="138"/>
      <c r="PGC6014" s="136"/>
      <c r="PGD6014" s="137"/>
      <c r="PGE6014" s="137"/>
      <c r="PGF6014" s="137"/>
      <c r="PGG6014" s="137"/>
      <c r="PGH6014" s="137"/>
      <c r="PGI6014" s="137"/>
      <c r="PGJ6014" s="138"/>
      <c r="PGK6014" s="136"/>
      <c r="PGL6014" s="137"/>
      <c r="PGM6014" s="137"/>
      <c r="PGN6014" s="137"/>
      <c r="PGO6014" s="137"/>
      <c r="PGP6014" s="137"/>
      <c r="PGQ6014" s="137"/>
      <c r="PGR6014" s="138"/>
      <c r="PGS6014" s="136"/>
      <c r="PGT6014" s="137"/>
      <c r="PGU6014" s="137"/>
      <c r="PGV6014" s="137"/>
      <c r="PGW6014" s="137"/>
      <c r="PGX6014" s="137"/>
      <c r="PGY6014" s="137"/>
      <c r="PGZ6014" s="138"/>
      <c r="PHA6014" s="136"/>
      <c r="PHB6014" s="137"/>
      <c r="PHC6014" s="137"/>
      <c r="PHD6014" s="137"/>
      <c r="PHE6014" s="137"/>
      <c r="PHF6014" s="137"/>
      <c r="PHG6014" s="137"/>
      <c r="PHH6014" s="138"/>
      <c r="PHI6014" s="136"/>
      <c r="PHJ6014" s="137"/>
      <c r="PHK6014" s="137"/>
      <c r="PHL6014" s="137"/>
      <c r="PHM6014" s="137"/>
      <c r="PHN6014" s="137"/>
      <c r="PHO6014" s="137"/>
      <c r="PHP6014" s="138"/>
      <c r="PHQ6014" s="136"/>
      <c r="PHR6014" s="137"/>
      <c r="PHS6014" s="137"/>
      <c r="PHT6014" s="137"/>
      <c r="PHU6014" s="137"/>
      <c r="PHV6014" s="137"/>
      <c r="PHW6014" s="137"/>
      <c r="PHX6014" s="138"/>
      <c r="PHY6014" s="136"/>
      <c r="PHZ6014" s="137"/>
      <c r="PIA6014" s="137"/>
      <c r="PIB6014" s="137"/>
      <c r="PIC6014" s="137"/>
      <c r="PID6014" s="137"/>
      <c r="PIE6014" s="137"/>
      <c r="PIF6014" s="138"/>
      <c r="PIG6014" s="136"/>
      <c r="PIH6014" s="137"/>
      <c r="PII6014" s="137"/>
      <c r="PIJ6014" s="137"/>
      <c r="PIK6014" s="137"/>
      <c r="PIL6014" s="137"/>
      <c r="PIM6014" s="137"/>
      <c r="PIN6014" s="138"/>
      <c r="PIO6014" s="136"/>
      <c r="PIP6014" s="137"/>
      <c r="PIQ6014" s="137"/>
      <c r="PIR6014" s="137"/>
      <c r="PIS6014" s="137"/>
      <c r="PIT6014" s="137"/>
      <c r="PIU6014" s="137"/>
      <c r="PIV6014" s="138"/>
      <c r="PIW6014" s="136"/>
      <c r="PIX6014" s="137"/>
      <c r="PIY6014" s="137"/>
      <c r="PIZ6014" s="137"/>
      <c r="PJA6014" s="137"/>
      <c r="PJB6014" s="137"/>
      <c r="PJC6014" s="137"/>
      <c r="PJD6014" s="138"/>
      <c r="PJE6014" s="136"/>
      <c r="PJF6014" s="137"/>
      <c r="PJG6014" s="137"/>
      <c r="PJH6014" s="137"/>
      <c r="PJI6014" s="137"/>
      <c r="PJJ6014" s="137"/>
      <c r="PJK6014" s="137"/>
      <c r="PJL6014" s="138"/>
      <c r="PJM6014" s="136"/>
      <c r="PJN6014" s="137"/>
      <c r="PJO6014" s="137"/>
      <c r="PJP6014" s="137"/>
      <c r="PJQ6014" s="137"/>
      <c r="PJR6014" s="137"/>
      <c r="PJS6014" s="137"/>
      <c r="PJT6014" s="138"/>
      <c r="PJU6014" s="136"/>
      <c r="PJV6014" s="137"/>
      <c r="PJW6014" s="137"/>
      <c r="PJX6014" s="137"/>
      <c r="PJY6014" s="137"/>
      <c r="PJZ6014" s="137"/>
      <c r="PKA6014" s="137"/>
      <c r="PKB6014" s="138"/>
      <c r="PKC6014" s="136"/>
      <c r="PKD6014" s="137"/>
      <c r="PKE6014" s="137"/>
      <c r="PKF6014" s="137"/>
      <c r="PKG6014" s="137"/>
      <c r="PKH6014" s="137"/>
      <c r="PKI6014" s="137"/>
      <c r="PKJ6014" s="138"/>
      <c r="PKK6014" s="136"/>
      <c r="PKL6014" s="137"/>
      <c r="PKM6014" s="137"/>
      <c r="PKN6014" s="137"/>
      <c r="PKO6014" s="137"/>
      <c r="PKP6014" s="137"/>
      <c r="PKQ6014" s="137"/>
      <c r="PKR6014" s="138"/>
      <c r="PKS6014" s="136"/>
      <c r="PKT6014" s="137"/>
      <c r="PKU6014" s="137"/>
      <c r="PKV6014" s="137"/>
      <c r="PKW6014" s="137"/>
      <c r="PKX6014" s="137"/>
      <c r="PKY6014" s="137"/>
      <c r="PKZ6014" s="138"/>
      <c r="PLA6014" s="136"/>
      <c r="PLB6014" s="137"/>
      <c r="PLC6014" s="137"/>
      <c r="PLD6014" s="137"/>
      <c r="PLE6014" s="137"/>
      <c r="PLF6014" s="137"/>
      <c r="PLG6014" s="137"/>
      <c r="PLH6014" s="138"/>
      <c r="PLI6014" s="136"/>
      <c r="PLJ6014" s="137"/>
      <c r="PLK6014" s="137"/>
      <c r="PLL6014" s="137"/>
      <c r="PLM6014" s="137"/>
      <c r="PLN6014" s="137"/>
      <c r="PLO6014" s="137"/>
      <c r="PLP6014" s="138"/>
      <c r="PLQ6014" s="136"/>
      <c r="PLR6014" s="137"/>
      <c r="PLS6014" s="137"/>
      <c r="PLT6014" s="137"/>
      <c r="PLU6014" s="137"/>
      <c r="PLV6014" s="137"/>
      <c r="PLW6014" s="137"/>
      <c r="PLX6014" s="138"/>
      <c r="PLY6014" s="136"/>
      <c r="PLZ6014" s="137"/>
      <c r="PMA6014" s="137"/>
      <c r="PMB6014" s="137"/>
      <c r="PMC6014" s="137"/>
      <c r="PMD6014" s="137"/>
      <c r="PME6014" s="137"/>
      <c r="PMF6014" s="138"/>
      <c r="PMG6014" s="136"/>
      <c r="PMH6014" s="137"/>
      <c r="PMI6014" s="137"/>
      <c r="PMJ6014" s="137"/>
      <c r="PMK6014" s="137"/>
      <c r="PML6014" s="137"/>
      <c r="PMM6014" s="137"/>
      <c r="PMN6014" s="138"/>
      <c r="PMO6014" s="136"/>
      <c r="PMP6014" s="137"/>
      <c r="PMQ6014" s="137"/>
      <c r="PMR6014" s="137"/>
      <c r="PMS6014" s="137"/>
      <c r="PMT6014" s="137"/>
      <c r="PMU6014" s="137"/>
      <c r="PMV6014" s="138"/>
      <c r="PMW6014" s="136"/>
      <c r="PMX6014" s="137"/>
      <c r="PMY6014" s="137"/>
      <c r="PMZ6014" s="137"/>
      <c r="PNA6014" s="137"/>
      <c r="PNB6014" s="137"/>
      <c r="PNC6014" s="137"/>
      <c r="PND6014" s="138"/>
      <c r="PNE6014" s="136"/>
      <c r="PNF6014" s="137"/>
      <c r="PNG6014" s="137"/>
      <c r="PNH6014" s="137"/>
      <c r="PNI6014" s="137"/>
      <c r="PNJ6014" s="137"/>
      <c r="PNK6014" s="137"/>
      <c r="PNL6014" s="138"/>
      <c r="PNM6014" s="136"/>
      <c r="PNN6014" s="137"/>
      <c r="PNO6014" s="137"/>
      <c r="PNP6014" s="137"/>
      <c r="PNQ6014" s="137"/>
      <c r="PNR6014" s="137"/>
      <c r="PNS6014" s="137"/>
      <c r="PNT6014" s="138"/>
      <c r="PNU6014" s="136"/>
      <c r="PNV6014" s="137"/>
      <c r="PNW6014" s="137"/>
      <c r="PNX6014" s="137"/>
      <c r="PNY6014" s="137"/>
      <c r="PNZ6014" s="137"/>
      <c r="POA6014" s="137"/>
      <c r="POB6014" s="138"/>
      <c r="POC6014" s="136"/>
      <c r="POD6014" s="137"/>
      <c r="POE6014" s="137"/>
      <c r="POF6014" s="137"/>
      <c r="POG6014" s="137"/>
      <c r="POH6014" s="137"/>
      <c r="POI6014" s="137"/>
      <c r="POJ6014" s="138"/>
      <c r="POK6014" s="136"/>
      <c r="POL6014" s="137"/>
      <c r="POM6014" s="137"/>
      <c r="PON6014" s="137"/>
      <c r="POO6014" s="137"/>
      <c r="POP6014" s="137"/>
      <c r="POQ6014" s="137"/>
      <c r="POR6014" s="138"/>
      <c r="POS6014" s="136"/>
      <c r="POT6014" s="137"/>
      <c r="POU6014" s="137"/>
      <c r="POV6014" s="137"/>
      <c r="POW6014" s="137"/>
      <c r="POX6014" s="137"/>
      <c r="POY6014" s="137"/>
      <c r="POZ6014" s="138"/>
      <c r="PPA6014" s="136"/>
      <c r="PPB6014" s="137"/>
      <c r="PPC6014" s="137"/>
      <c r="PPD6014" s="137"/>
      <c r="PPE6014" s="137"/>
      <c r="PPF6014" s="137"/>
      <c r="PPG6014" s="137"/>
      <c r="PPH6014" s="138"/>
      <c r="PPI6014" s="136"/>
      <c r="PPJ6014" s="137"/>
      <c r="PPK6014" s="137"/>
      <c r="PPL6014" s="137"/>
      <c r="PPM6014" s="137"/>
      <c r="PPN6014" s="137"/>
      <c r="PPO6014" s="137"/>
      <c r="PPP6014" s="138"/>
      <c r="PPQ6014" s="136"/>
      <c r="PPR6014" s="137"/>
      <c r="PPS6014" s="137"/>
      <c r="PPT6014" s="137"/>
      <c r="PPU6014" s="137"/>
      <c r="PPV6014" s="137"/>
      <c r="PPW6014" s="137"/>
      <c r="PPX6014" s="138"/>
      <c r="PPY6014" s="136"/>
      <c r="PPZ6014" s="137"/>
      <c r="PQA6014" s="137"/>
      <c r="PQB6014" s="137"/>
      <c r="PQC6014" s="137"/>
      <c r="PQD6014" s="137"/>
      <c r="PQE6014" s="137"/>
      <c r="PQF6014" s="138"/>
      <c r="PQG6014" s="136"/>
      <c r="PQH6014" s="137"/>
      <c r="PQI6014" s="137"/>
      <c r="PQJ6014" s="137"/>
      <c r="PQK6014" s="137"/>
      <c r="PQL6014" s="137"/>
      <c r="PQM6014" s="137"/>
      <c r="PQN6014" s="138"/>
      <c r="PQO6014" s="136"/>
      <c r="PQP6014" s="137"/>
      <c r="PQQ6014" s="137"/>
      <c r="PQR6014" s="137"/>
      <c r="PQS6014" s="137"/>
      <c r="PQT6014" s="137"/>
      <c r="PQU6014" s="137"/>
      <c r="PQV6014" s="138"/>
      <c r="PQW6014" s="136"/>
      <c r="PQX6014" s="137"/>
      <c r="PQY6014" s="137"/>
      <c r="PQZ6014" s="137"/>
      <c r="PRA6014" s="137"/>
      <c r="PRB6014" s="137"/>
      <c r="PRC6014" s="137"/>
      <c r="PRD6014" s="138"/>
      <c r="PRE6014" s="136"/>
      <c r="PRF6014" s="137"/>
      <c r="PRG6014" s="137"/>
      <c r="PRH6014" s="137"/>
      <c r="PRI6014" s="137"/>
      <c r="PRJ6014" s="137"/>
      <c r="PRK6014" s="137"/>
      <c r="PRL6014" s="138"/>
      <c r="PRM6014" s="136"/>
      <c r="PRN6014" s="137"/>
      <c r="PRO6014" s="137"/>
      <c r="PRP6014" s="137"/>
      <c r="PRQ6014" s="137"/>
      <c r="PRR6014" s="137"/>
      <c r="PRS6014" s="137"/>
      <c r="PRT6014" s="138"/>
      <c r="PRU6014" s="136"/>
      <c r="PRV6014" s="137"/>
      <c r="PRW6014" s="137"/>
      <c r="PRX6014" s="137"/>
      <c r="PRY6014" s="137"/>
      <c r="PRZ6014" s="137"/>
      <c r="PSA6014" s="137"/>
      <c r="PSB6014" s="138"/>
      <c r="PSC6014" s="136"/>
      <c r="PSD6014" s="137"/>
      <c r="PSE6014" s="137"/>
      <c r="PSF6014" s="137"/>
      <c r="PSG6014" s="137"/>
      <c r="PSH6014" s="137"/>
      <c r="PSI6014" s="137"/>
      <c r="PSJ6014" s="138"/>
      <c r="PSK6014" s="136"/>
      <c r="PSL6014" s="137"/>
      <c r="PSM6014" s="137"/>
      <c r="PSN6014" s="137"/>
      <c r="PSO6014" s="137"/>
      <c r="PSP6014" s="137"/>
      <c r="PSQ6014" s="137"/>
      <c r="PSR6014" s="138"/>
      <c r="PSS6014" s="136"/>
      <c r="PST6014" s="137"/>
      <c r="PSU6014" s="137"/>
      <c r="PSV6014" s="137"/>
      <c r="PSW6014" s="137"/>
      <c r="PSX6014" s="137"/>
      <c r="PSY6014" s="137"/>
      <c r="PSZ6014" s="138"/>
      <c r="PTA6014" s="136"/>
      <c r="PTB6014" s="137"/>
      <c r="PTC6014" s="137"/>
      <c r="PTD6014" s="137"/>
      <c r="PTE6014" s="137"/>
      <c r="PTF6014" s="137"/>
      <c r="PTG6014" s="137"/>
      <c r="PTH6014" s="138"/>
      <c r="PTI6014" s="136"/>
      <c r="PTJ6014" s="137"/>
      <c r="PTK6014" s="137"/>
      <c r="PTL6014" s="137"/>
      <c r="PTM6014" s="137"/>
      <c r="PTN6014" s="137"/>
      <c r="PTO6014" s="137"/>
      <c r="PTP6014" s="138"/>
      <c r="PTQ6014" s="136"/>
      <c r="PTR6014" s="137"/>
      <c r="PTS6014" s="137"/>
      <c r="PTT6014" s="137"/>
      <c r="PTU6014" s="137"/>
      <c r="PTV6014" s="137"/>
      <c r="PTW6014" s="137"/>
      <c r="PTX6014" s="138"/>
      <c r="PTY6014" s="136"/>
      <c r="PTZ6014" s="137"/>
      <c r="PUA6014" s="137"/>
      <c r="PUB6014" s="137"/>
      <c r="PUC6014" s="137"/>
      <c r="PUD6014" s="137"/>
      <c r="PUE6014" s="137"/>
      <c r="PUF6014" s="138"/>
      <c r="PUG6014" s="136"/>
      <c r="PUH6014" s="137"/>
      <c r="PUI6014" s="137"/>
      <c r="PUJ6014" s="137"/>
      <c r="PUK6014" s="137"/>
      <c r="PUL6014" s="137"/>
      <c r="PUM6014" s="137"/>
      <c r="PUN6014" s="138"/>
      <c r="PUO6014" s="136"/>
      <c r="PUP6014" s="137"/>
      <c r="PUQ6014" s="137"/>
      <c r="PUR6014" s="137"/>
      <c r="PUS6014" s="137"/>
      <c r="PUT6014" s="137"/>
      <c r="PUU6014" s="137"/>
      <c r="PUV6014" s="138"/>
      <c r="PUW6014" s="136"/>
      <c r="PUX6014" s="137"/>
      <c r="PUY6014" s="137"/>
      <c r="PUZ6014" s="137"/>
      <c r="PVA6014" s="137"/>
      <c r="PVB6014" s="137"/>
      <c r="PVC6014" s="137"/>
      <c r="PVD6014" s="138"/>
      <c r="PVE6014" s="136"/>
      <c r="PVF6014" s="137"/>
      <c r="PVG6014" s="137"/>
      <c r="PVH6014" s="137"/>
      <c r="PVI6014" s="137"/>
      <c r="PVJ6014" s="137"/>
      <c r="PVK6014" s="137"/>
      <c r="PVL6014" s="138"/>
      <c r="PVM6014" s="136"/>
      <c r="PVN6014" s="137"/>
      <c r="PVO6014" s="137"/>
      <c r="PVP6014" s="137"/>
      <c r="PVQ6014" s="137"/>
      <c r="PVR6014" s="137"/>
      <c r="PVS6014" s="137"/>
      <c r="PVT6014" s="138"/>
      <c r="PVU6014" s="136"/>
      <c r="PVV6014" s="137"/>
      <c r="PVW6014" s="137"/>
      <c r="PVX6014" s="137"/>
      <c r="PVY6014" s="137"/>
      <c r="PVZ6014" s="137"/>
      <c r="PWA6014" s="137"/>
      <c r="PWB6014" s="138"/>
      <c r="PWC6014" s="136"/>
      <c r="PWD6014" s="137"/>
      <c r="PWE6014" s="137"/>
      <c r="PWF6014" s="137"/>
      <c r="PWG6014" s="137"/>
      <c r="PWH6014" s="137"/>
      <c r="PWI6014" s="137"/>
      <c r="PWJ6014" s="138"/>
      <c r="PWK6014" s="136"/>
      <c r="PWL6014" s="137"/>
      <c r="PWM6014" s="137"/>
      <c r="PWN6014" s="137"/>
      <c r="PWO6014" s="137"/>
      <c r="PWP6014" s="137"/>
      <c r="PWQ6014" s="137"/>
      <c r="PWR6014" s="138"/>
      <c r="PWS6014" s="136"/>
      <c r="PWT6014" s="137"/>
      <c r="PWU6014" s="137"/>
      <c r="PWV6014" s="137"/>
      <c r="PWW6014" s="137"/>
      <c r="PWX6014" s="137"/>
      <c r="PWY6014" s="137"/>
      <c r="PWZ6014" s="138"/>
      <c r="PXA6014" s="136"/>
      <c r="PXB6014" s="137"/>
      <c r="PXC6014" s="137"/>
      <c r="PXD6014" s="137"/>
      <c r="PXE6014" s="137"/>
      <c r="PXF6014" s="137"/>
      <c r="PXG6014" s="137"/>
      <c r="PXH6014" s="138"/>
      <c r="PXI6014" s="136"/>
      <c r="PXJ6014" s="137"/>
      <c r="PXK6014" s="137"/>
      <c r="PXL6014" s="137"/>
      <c r="PXM6014" s="137"/>
      <c r="PXN6014" s="137"/>
      <c r="PXO6014" s="137"/>
      <c r="PXP6014" s="138"/>
      <c r="PXQ6014" s="136"/>
      <c r="PXR6014" s="137"/>
      <c r="PXS6014" s="137"/>
      <c r="PXT6014" s="137"/>
      <c r="PXU6014" s="137"/>
      <c r="PXV6014" s="137"/>
      <c r="PXW6014" s="137"/>
      <c r="PXX6014" s="138"/>
      <c r="PXY6014" s="136"/>
      <c r="PXZ6014" s="137"/>
      <c r="PYA6014" s="137"/>
      <c r="PYB6014" s="137"/>
      <c r="PYC6014" s="137"/>
      <c r="PYD6014" s="137"/>
      <c r="PYE6014" s="137"/>
      <c r="PYF6014" s="138"/>
      <c r="PYG6014" s="136"/>
      <c r="PYH6014" s="137"/>
      <c r="PYI6014" s="137"/>
      <c r="PYJ6014" s="137"/>
      <c r="PYK6014" s="137"/>
      <c r="PYL6014" s="137"/>
      <c r="PYM6014" s="137"/>
      <c r="PYN6014" s="138"/>
      <c r="PYO6014" s="136"/>
      <c r="PYP6014" s="137"/>
      <c r="PYQ6014" s="137"/>
      <c r="PYR6014" s="137"/>
      <c r="PYS6014" s="137"/>
      <c r="PYT6014" s="137"/>
      <c r="PYU6014" s="137"/>
      <c r="PYV6014" s="138"/>
      <c r="PYW6014" s="136"/>
      <c r="PYX6014" s="137"/>
      <c r="PYY6014" s="137"/>
      <c r="PYZ6014" s="137"/>
      <c r="PZA6014" s="137"/>
      <c r="PZB6014" s="137"/>
      <c r="PZC6014" s="137"/>
      <c r="PZD6014" s="138"/>
      <c r="PZE6014" s="136"/>
      <c r="PZF6014" s="137"/>
      <c r="PZG6014" s="137"/>
      <c r="PZH6014" s="137"/>
      <c r="PZI6014" s="137"/>
      <c r="PZJ6014" s="137"/>
      <c r="PZK6014" s="137"/>
      <c r="PZL6014" s="138"/>
      <c r="PZM6014" s="136"/>
      <c r="PZN6014" s="137"/>
      <c r="PZO6014" s="137"/>
      <c r="PZP6014" s="137"/>
      <c r="PZQ6014" s="137"/>
      <c r="PZR6014" s="137"/>
      <c r="PZS6014" s="137"/>
      <c r="PZT6014" s="138"/>
      <c r="PZU6014" s="136"/>
      <c r="PZV6014" s="137"/>
      <c r="PZW6014" s="137"/>
      <c r="PZX6014" s="137"/>
      <c r="PZY6014" s="137"/>
      <c r="PZZ6014" s="137"/>
      <c r="QAA6014" s="137"/>
      <c r="QAB6014" s="138"/>
      <c r="QAC6014" s="136"/>
      <c r="QAD6014" s="137"/>
      <c r="QAE6014" s="137"/>
      <c r="QAF6014" s="137"/>
      <c r="QAG6014" s="137"/>
      <c r="QAH6014" s="137"/>
      <c r="QAI6014" s="137"/>
      <c r="QAJ6014" s="138"/>
      <c r="QAK6014" s="136"/>
      <c r="QAL6014" s="137"/>
      <c r="QAM6014" s="137"/>
      <c r="QAN6014" s="137"/>
      <c r="QAO6014" s="137"/>
      <c r="QAP6014" s="137"/>
      <c r="QAQ6014" s="137"/>
      <c r="QAR6014" s="138"/>
      <c r="QAS6014" s="136"/>
      <c r="QAT6014" s="137"/>
      <c r="QAU6014" s="137"/>
      <c r="QAV6014" s="137"/>
      <c r="QAW6014" s="137"/>
      <c r="QAX6014" s="137"/>
      <c r="QAY6014" s="137"/>
      <c r="QAZ6014" s="138"/>
      <c r="QBA6014" s="136"/>
      <c r="QBB6014" s="137"/>
      <c r="QBC6014" s="137"/>
      <c r="QBD6014" s="137"/>
      <c r="QBE6014" s="137"/>
      <c r="QBF6014" s="137"/>
      <c r="QBG6014" s="137"/>
      <c r="QBH6014" s="138"/>
      <c r="QBI6014" s="136"/>
      <c r="QBJ6014" s="137"/>
      <c r="QBK6014" s="137"/>
      <c r="QBL6014" s="137"/>
      <c r="QBM6014" s="137"/>
      <c r="QBN6014" s="137"/>
      <c r="QBO6014" s="137"/>
      <c r="QBP6014" s="138"/>
      <c r="QBQ6014" s="136"/>
      <c r="QBR6014" s="137"/>
      <c r="QBS6014" s="137"/>
      <c r="QBT6014" s="137"/>
      <c r="QBU6014" s="137"/>
      <c r="QBV6014" s="137"/>
      <c r="QBW6014" s="137"/>
      <c r="QBX6014" s="138"/>
      <c r="QBY6014" s="136"/>
      <c r="QBZ6014" s="137"/>
      <c r="QCA6014" s="137"/>
      <c r="QCB6014" s="137"/>
      <c r="QCC6014" s="137"/>
      <c r="QCD6014" s="137"/>
      <c r="QCE6014" s="137"/>
      <c r="QCF6014" s="138"/>
      <c r="QCG6014" s="136"/>
      <c r="QCH6014" s="137"/>
      <c r="QCI6014" s="137"/>
      <c r="QCJ6014" s="137"/>
      <c r="QCK6014" s="137"/>
      <c r="QCL6014" s="137"/>
      <c r="QCM6014" s="137"/>
      <c r="QCN6014" s="138"/>
      <c r="QCO6014" s="136"/>
      <c r="QCP6014" s="137"/>
      <c r="QCQ6014" s="137"/>
      <c r="QCR6014" s="137"/>
      <c r="QCS6014" s="137"/>
      <c r="QCT6014" s="137"/>
      <c r="QCU6014" s="137"/>
      <c r="QCV6014" s="138"/>
      <c r="QCW6014" s="136"/>
      <c r="QCX6014" s="137"/>
      <c r="QCY6014" s="137"/>
      <c r="QCZ6014" s="137"/>
      <c r="QDA6014" s="137"/>
      <c r="QDB6014" s="137"/>
      <c r="QDC6014" s="137"/>
      <c r="QDD6014" s="138"/>
      <c r="QDE6014" s="136"/>
      <c r="QDF6014" s="137"/>
      <c r="QDG6014" s="137"/>
      <c r="QDH6014" s="137"/>
      <c r="QDI6014" s="137"/>
      <c r="QDJ6014" s="137"/>
      <c r="QDK6014" s="137"/>
      <c r="QDL6014" s="138"/>
      <c r="QDM6014" s="136"/>
      <c r="QDN6014" s="137"/>
      <c r="QDO6014" s="137"/>
      <c r="QDP6014" s="137"/>
      <c r="QDQ6014" s="137"/>
      <c r="QDR6014" s="137"/>
      <c r="QDS6014" s="137"/>
      <c r="QDT6014" s="138"/>
      <c r="QDU6014" s="136"/>
      <c r="QDV6014" s="137"/>
      <c r="QDW6014" s="137"/>
      <c r="QDX6014" s="137"/>
      <c r="QDY6014" s="137"/>
      <c r="QDZ6014" s="137"/>
      <c r="QEA6014" s="137"/>
      <c r="QEB6014" s="138"/>
      <c r="QEC6014" s="136"/>
      <c r="QED6014" s="137"/>
      <c r="QEE6014" s="137"/>
      <c r="QEF6014" s="137"/>
      <c r="QEG6014" s="137"/>
      <c r="QEH6014" s="137"/>
      <c r="QEI6014" s="137"/>
      <c r="QEJ6014" s="138"/>
      <c r="QEK6014" s="136"/>
      <c r="QEL6014" s="137"/>
      <c r="QEM6014" s="137"/>
      <c r="QEN6014" s="137"/>
      <c r="QEO6014" s="137"/>
      <c r="QEP6014" s="137"/>
      <c r="QEQ6014" s="137"/>
      <c r="QER6014" s="138"/>
      <c r="QES6014" s="136"/>
      <c r="QET6014" s="137"/>
      <c r="QEU6014" s="137"/>
      <c r="QEV6014" s="137"/>
      <c r="QEW6014" s="137"/>
      <c r="QEX6014" s="137"/>
      <c r="QEY6014" s="137"/>
      <c r="QEZ6014" s="138"/>
      <c r="QFA6014" s="136"/>
      <c r="QFB6014" s="137"/>
      <c r="QFC6014" s="137"/>
      <c r="QFD6014" s="137"/>
      <c r="QFE6014" s="137"/>
      <c r="QFF6014" s="137"/>
      <c r="QFG6014" s="137"/>
      <c r="QFH6014" s="138"/>
      <c r="QFI6014" s="136"/>
      <c r="QFJ6014" s="137"/>
      <c r="QFK6014" s="137"/>
      <c r="QFL6014" s="137"/>
      <c r="QFM6014" s="137"/>
      <c r="QFN6014" s="137"/>
      <c r="QFO6014" s="137"/>
      <c r="QFP6014" s="138"/>
      <c r="QFQ6014" s="136"/>
      <c r="QFR6014" s="137"/>
      <c r="QFS6014" s="137"/>
      <c r="QFT6014" s="137"/>
      <c r="QFU6014" s="137"/>
      <c r="QFV6014" s="137"/>
      <c r="QFW6014" s="137"/>
      <c r="QFX6014" s="138"/>
      <c r="QFY6014" s="136"/>
      <c r="QFZ6014" s="137"/>
      <c r="QGA6014" s="137"/>
      <c r="QGB6014" s="137"/>
      <c r="QGC6014" s="137"/>
      <c r="QGD6014" s="137"/>
      <c r="QGE6014" s="137"/>
      <c r="QGF6014" s="138"/>
      <c r="QGG6014" s="136"/>
      <c r="QGH6014" s="137"/>
      <c r="QGI6014" s="137"/>
      <c r="QGJ6014" s="137"/>
      <c r="QGK6014" s="137"/>
      <c r="QGL6014" s="137"/>
      <c r="QGM6014" s="137"/>
      <c r="QGN6014" s="138"/>
      <c r="QGO6014" s="136"/>
      <c r="QGP6014" s="137"/>
      <c r="QGQ6014" s="137"/>
      <c r="QGR6014" s="137"/>
      <c r="QGS6014" s="137"/>
      <c r="QGT6014" s="137"/>
      <c r="QGU6014" s="137"/>
      <c r="QGV6014" s="138"/>
      <c r="QGW6014" s="136"/>
      <c r="QGX6014" s="137"/>
      <c r="QGY6014" s="137"/>
      <c r="QGZ6014" s="137"/>
      <c r="QHA6014" s="137"/>
      <c r="QHB6014" s="137"/>
      <c r="QHC6014" s="137"/>
      <c r="QHD6014" s="138"/>
      <c r="QHE6014" s="136"/>
      <c r="QHF6014" s="137"/>
      <c r="QHG6014" s="137"/>
      <c r="QHH6014" s="137"/>
      <c r="QHI6014" s="137"/>
      <c r="QHJ6014" s="137"/>
      <c r="QHK6014" s="137"/>
      <c r="QHL6014" s="138"/>
      <c r="QHM6014" s="136"/>
      <c r="QHN6014" s="137"/>
      <c r="QHO6014" s="137"/>
      <c r="QHP6014" s="137"/>
      <c r="QHQ6014" s="137"/>
      <c r="QHR6014" s="137"/>
      <c r="QHS6014" s="137"/>
      <c r="QHT6014" s="138"/>
      <c r="QHU6014" s="136"/>
      <c r="QHV6014" s="137"/>
      <c r="QHW6014" s="137"/>
      <c r="QHX6014" s="137"/>
      <c r="QHY6014" s="137"/>
      <c r="QHZ6014" s="137"/>
      <c r="QIA6014" s="137"/>
      <c r="QIB6014" s="138"/>
      <c r="QIC6014" s="136"/>
      <c r="QID6014" s="137"/>
      <c r="QIE6014" s="137"/>
      <c r="QIF6014" s="137"/>
      <c r="QIG6014" s="137"/>
      <c r="QIH6014" s="137"/>
      <c r="QII6014" s="137"/>
      <c r="QIJ6014" s="138"/>
      <c r="QIK6014" s="136"/>
      <c r="QIL6014" s="137"/>
      <c r="QIM6014" s="137"/>
      <c r="QIN6014" s="137"/>
      <c r="QIO6014" s="137"/>
      <c r="QIP6014" s="137"/>
      <c r="QIQ6014" s="137"/>
      <c r="QIR6014" s="138"/>
      <c r="QIS6014" s="136"/>
      <c r="QIT6014" s="137"/>
      <c r="QIU6014" s="137"/>
      <c r="QIV6014" s="137"/>
      <c r="QIW6014" s="137"/>
      <c r="QIX6014" s="137"/>
      <c r="QIY6014" s="137"/>
      <c r="QIZ6014" s="138"/>
      <c r="QJA6014" s="136"/>
      <c r="QJB6014" s="137"/>
      <c r="QJC6014" s="137"/>
      <c r="QJD6014" s="137"/>
      <c r="QJE6014" s="137"/>
      <c r="QJF6014" s="137"/>
      <c r="QJG6014" s="137"/>
      <c r="QJH6014" s="138"/>
      <c r="QJI6014" s="136"/>
      <c r="QJJ6014" s="137"/>
      <c r="QJK6014" s="137"/>
      <c r="QJL6014" s="137"/>
      <c r="QJM6014" s="137"/>
      <c r="QJN6014" s="137"/>
      <c r="QJO6014" s="137"/>
      <c r="QJP6014" s="138"/>
      <c r="QJQ6014" s="136"/>
      <c r="QJR6014" s="137"/>
      <c r="QJS6014" s="137"/>
      <c r="QJT6014" s="137"/>
      <c r="QJU6014" s="137"/>
      <c r="QJV6014" s="137"/>
      <c r="QJW6014" s="137"/>
      <c r="QJX6014" s="138"/>
      <c r="QJY6014" s="136"/>
      <c r="QJZ6014" s="137"/>
      <c r="QKA6014" s="137"/>
      <c r="QKB6014" s="137"/>
      <c r="QKC6014" s="137"/>
      <c r="QKD6014" s="137"/>
      <c r="QKE6014" s="137"/>
      <c r="QKF6014" s="138"/>
      <c r="QKG6014" s="136"/>
      <c r="QKH6014" s="137"/>
      <c r="QKI6014" s="137"/>
      <c r="QKJ6014" s="137"/>
      <c r="QKK6014" s="137"/>
      <c r="QKL6014" s="137"/>
      <c r="QKM6014" s="137"/>
      <c r="QKN6014" s="138"/>
      <c r="QKO6014" s="136"/>
      <c r="QKP6014" s="137"/>
      <c r="QKQ6014" s="137"/>
      <c r="QKR6014" s="137"/>
      <c r="QKS6014" s="137"/>
      <c r="QKT6014" s="137"/>
      <c r="QKU6014" s="137"/>
      <c r="QKV6014" s="138"/>
      <c r="QKW6014" s="136"/>
      <c r="QKX6014" s="137"/>
      <c r="QKY6014" s="137"/>
      <c r="QKZ6014" s="137"/>
      <c r="QLA6014" s="137"/>
      <c r="QLB6014" s="137"/>
      <c r="QLC6014" s="137"/>
      <c r="QLD6014" s="138"/>
      <c r="QLE6014" s="136"/>
      <c r="QLF6014" s="137"/>
      <c r="QLG6014" s="137"/>
      <c r="QLH6014" s="137"/>
      <c r="QLI6014" s="137"/>
      <c r="QLJ6014" s="137"/>
      <c r="QLK6014" s="137"/>
      <c r="QLL6014" s="138"/>
      <c r="QLM6014" s="136"/>
      <c r="QLN6014" s="137"/>
      <c r="QLO6014" s="137"/>
      <c r="QLP6014" s="137"/>
      <c r="QLQ6014" s="137"/>
      <c r="QLR6014" s="137"/>
      <c r="QLS6014" s="137"/>
      <c r="QLT6014" s="138"/>
      <c r="QLU6014" s="136"/>
      <c r="QLV6014" s="137"/>
      <c r="QLW6014" s="137"/>
      <c r="QLX6014" s="137"/>
      <c r="QLY6014" s="137"/>
      <c r="QLZ6014" s="137"/>
      <c r="QMA6014" s="137"/>
      <c r="QMB6014" s="138"/>
      <c r="QMC6014" s="136"/>
      <c r="QMD6014" s="137"/>
      <c r="QME6014" s="137"/>
      <c r="QMF6014" s="137"/>
      <c r="QMG6014" s="137"/>
      <c r="QMH6014" s="137"/>
      <c r="QMI6014" s="137"/>
      <c r="QMJ6014" s="138"/>
      <c r="QMK6014" s="136"/>
      <c r="QML6014" s="137"/>
      <c r="QMM6014" s="137"/>
      <c r="QMN6014" s="137"/>
      <c r="QMO6014" s="137"/>
      <c r="QMP6014" s="137"/>
      <c r="QMQ6014" s="137"/>
      <c r="QMR6014" s="138"/>
      <c r="QMS6014" s="136"/>
      <c r="QMT6014" s="137"/>
      <c r="QMU6014" s="137"/>
      <c r="QMV6014" s="137"/>
      <c r="QMW6014" s="137"/>
      <c r="QMX6014" s="137"/>
      <c r="QMY6014" s="137"/>
      <c r="QMZ6014" s="138"/>
      <c r="QNA6014" s="136"/>
      <c r="QNB6014" s="137"/>
      <c r="QNC6014" s="137"/>
      <c r="QND6014" s="137"/>
      <c r="QNE6014" s="137"/>
      <c r="QNF6014" s="137"/>
      <c r="QNG6014" s="137"/>
      <c r="QNH6014" s="138"/>
      <c r="QNI6014" s="136"/>
      <c r="QNJ6014" s="137"/>
      <c r="QNK6014" s="137"/>
      <c r="QNL6014" s="137"/>
      <c r="QNM6014" s="137"/>
      <c r="QNN6014" s="137"/>
      <c r="QNO6014" s="137"/>
      <c r="QNP6014" s="138"/>
      <c r="QNQ6014" s="136"/>
      <c r="QNR6014" s="137"/>
      <c r="QNS6014" s="137"/>
      <c r="QNT6014" s="137"/>
      <c r="QNU6014" s="137"/>
      <c r="QNV6014" s="137"/>
      <c r="QNW6014" s="137"/>
      <c r="QNX6014" s="138"/>
      <c r="QNY6014" s="136"/>
      <c r="QNZ6014" s="137"/>
      <c r="QOA6014" s="137"/>
      <c r="QOB6014" s="137"/>
      <c r="QOC6014" s="137"/>
      <c r="QOD6014" s="137"/>
      <c r="QOE6014" s="137"/>
      <c r="QOF6014" s="138"/>
      <c r="QOG6014" s="136"/>
      <c r="QOH6014" s="137"/>
      <c r="QOI6014" s="137"/>
      <c r="QOJ6014" s="137"/>
      <c r="QOK6014" s="137"/>
      <c r="QOL6014" s="137"/>
      <c r="QOM6014" s="137"/>
      <c r="QON6014" s="138"/>
      <c r="QOO6014" s="136"/>
      <c r="QOP6014" s="137"/>
      <c r="QOQ6014" s="137"/>
      <c r="QOR6014" s="137"/>
      <c r="QOS6014" s="137"/>
      <c r="QOT6014" s="137"/>
      <c r="QOU6014" s="137"/>
      <c r="QOV6014" s="138"/>
      <c r="QOW6014" s="136"/>
      <c r="QOX6014" s="137"/>
      <c r="QOY6014" s="137"/>
      <c r="QOZ6014" s="137"/>
      <c r="QPA6014" s="137"/>
      <c r="QPB6014" s="137"/>
      <c r="QPC6014" s="137"/>
      <c r="QPD6014" s="138"/>
      <c r="QPE6014" s="136"/>
      <c r="QPF6014" s="137"/>
      <c r="QPG6014" s="137"/>
      <c r="QPH6014" s="137"/>
      <c r="QPI6014" s="137"/>
      <c r="QPJ6014" s="137"/>
      <c r="QPK6014" s="137"/>
      <c r="QPL6014" s="138"/>
      <c r="QPM6014" s="136"/>
      <c r="QPN6014" s="137"/>
      <c r="QPO6014" s="137"/>
      <c r="QPP6014" s="137"/>
      <c r="QPQ6014" s="137"/>
      <c r="QPR6014" s="137"/>
      <c r="QPS6014" s="137"/>
      <c r="QPT6014" s="138"/>
      <c r="QPU6014" s="136"/>
      <c r="QPV6014" s="137"/>
      <c r="QPW6014" s="137"/>
      <c r="QPX6014" s="137"/>
      <c r="QPY6014" s="137"/>
      <c r="QPZ6014" s="137"/>
      <c r="QQA6014" s="137"/>
      <c r="QQB6014" s="138"/>
      <c r="QQC6014" s="136"/>
      <c r="QQD6014" s="137"/>
      <c r="QQE6014" s="137"/>
      <c r="QQF6014" s="137"/>
      <c r="QQG6014" s="137"/>
      <c r="QQH6014" s="137"/>
      <c r="QQI6014" s="137"/>
      <c r="QQJ6014" s="138"/>
      <c r="QQK6014" s="136"/>
      <c r="QQL6014" s="137"/>
      <c r="QQM6014" s="137"/>
      <c r="QQN6014" s="137"/>
      <c r="QQO6014" s="137"/>
      <c r="QQP6014" s="137"/>
      <c r="QQQ6014" s="137"/>
      <c r="QQR6014" s="138"/>
      <c r="QQS6014" s="136"/>
      <c r="QQT6014" s="137"/>
      <c r="QQU6014" s="137"/>
      <c r="QQV6014" s="137"/>
      <c r="QQW6014" s="137"/>
      <c r="QQX6014" s="137"/>
      <c r="QQY6014" s="137"/>
      <c r="QQZ6014" s="138"/>
      <c r="QRA6014" s="136"/>
      <c r="QRB6014" s="137"/>
      <c r="QRC6014" s="137"/>
      <c r="QRD6014" s="137"/>
      <c r="QRE6014" s="137"/>
      <c r="QRF6014" s="137"/>
      <c r="QRG6014" s="137"/>
      <c r="QRH6014" s="138"/>
      <c r="QRI6014" s="136"/>
      <c r="QRJ6014" s="137"/>
      <c r="QRK6014" s="137"/>
      <c r="QRL6014" s="137"/>
      <c r="QRM6014" s="137"/>
      <c r="QRN6014" s="137"/>
      <c r="QRO6014" s="137"/>
      <c r="QRP6014" s="138"/>
      <c r="QRQ6014" s="136"/>
      <c r="QRR6014" s="137"/>
      <c r="QRS6014" s="137"/>
      <c r="QRT6014" s="137"/>
      <c r="QRU6014" s="137"/>
      <c r="QRV6014" s="137"/>
      <c r="QRW6014" s="137"/>
      <c r="QRX6014" s="138"/>
      <c r="QRY6014" s="136"/>
      <c r="QRZ6014" s="137"/>
      <c r="QSA6014" s="137"/>
      <c r="QSB6014" s="137"/>
      <c r="QSC6014" s="137"/>
      <c r="QSD6014" s="137"/>
      <c r="QSE6014" s="137"/>
      <c r="QSF6014" s="138"/>
      <c r="QSG6014" s="136"/>
      <c r="QSH6014" s="137"/>
      <c r="QSI6014" s="137"/>
      <c r="QSJ6014" s="137"/>
      <c r="QSK6014" s="137"/>
      <c r="QSL6014" s="137"/>
      <c r="QSM6014" s="137"/>
      <c r="QSN6014" s="138"/>
      <c r="QSO6014" s="136"/>
      <c r="QSP6014" s="137"/>
      <c r="QSQ6014" s="137"/>
      <c r="QSR6014" s="137"/>
      <c r="QSS6014" s="137"/>
      <c r="QST6014" s="137"/>
      <c r="QSU6014" s="137"/>
      <c r="QSV6014" s="138"/>
      <c r="QSW6014" s="136"/>
      <c r="QSX6014" s="137"/>
      <c r="QSY6014" s="137"/>
      <c r="QSZ6014" s="137"/>
      <c r="QTA6014" s="137"/>
      <c r="QTB6014" s="137"/>
      <c r="QTC6014" s="137"/>
      <c r="QTD6014" s="138"/>
      <c r="QTE6014" s="136"/>
      <c r="QTF6014" s="137"/>
      <c r="QTG6014" s="137"/>
      <c r="QTH6014" s="137"/>
      <c r="QTI6014" s="137"/>
      <c r="QTJ6014" s="137"/>
      <c r="QTK6014" s="137"/>
      <c r="QTL6014" s="138"/>
      <c r="QTM6014" s="136"/>
      <c r="QTN6014" s="137"/>
      <c r="QTO6014" s="137"/>
      <c r="QTP6014" s="137"/>
      <c r="QTQ6014" s="137"/>
      <c r="QTR6014" s="137"/>
      <c r="QTS6014" s="137"/>
      <c r="QTT6014" s="138"/>
      <c r="QTU6014" s="136"/>
      <c r="QTV6014" s="137"/>
      <c r="QTW6014" s="137"/>
      <c r="QTX6014" s="137"/>
      <c r="QTY6014" s="137"/>
      <c r="QTZ6014" s="137"/>
      <c r="QUA6014" s="137"/>
      <c r="QUB6014" s="138"/>
      <c r="QUC6014" s="136"/>
      <c r="QUD6014" s="137"/>
      <c r="QUE6014" s="137"/>
      <c r="QUF6014" s="137"/>
      <c r="QUG6014" s="137"/>
      <c r="QUH6014" s="137"/>
      <c r="QUI6014" s="137"/>
      <c r="QUJ6014" s="138"/>
      <c r="QUK6014" s="136"/>
      <c r="QUL6014" s="137"/>
      <c r="QUM6014" s="137"/>
      <c r="QUN6014" s="137"/>
      <c r="QUO6014" s="137"/>
      <c r="QUP6014" s="137"/>
      <c r="QUQ6014" s="137"/>
      <c r="QUR6014" s="138"/>
      <c r="QUS6014" s="136"/>
      <c r="QUT6014" s="137"/>
      <c r="QUU6014" s="137"/>
      <c r="QUV6014" s="137"/>
      <c r="QUW6014" s="137"/>
      <c r="QUX6014" s="137"/>
      <c r="QUY6014" s="137"/>
      <c r="QUZ6014" s="138"/>
      <c r="QVA6014" s="136"/>
      <c r="QVB6014" s="137"/>
      <c r="QVC6014" s="137"/>
      <c r="QVD6014" s="137"/>
      <c r="QVE6014" s="137"/>
      <c r="QVF6014" s="137"/>
      <c r="QVG6014" s="137"/>
      <c r="QVH6014" s="138"/>
      <c r="QVI6014" s="136"/>
      <c r="QVJ6014" s="137"/>
      <c r="QVK6014" s="137"/>
      <c r="QVL6014" s="137"/>
      <c r="QVM6014" s="137"/>
      <c r="QVN6014" s="137"/>
      <c r="QVO6014" s="137"/>
      <c r="QVP6014" s="138"/>
      <c r="QVQ6014" s="136"/>
      <c r="QVR6014" s="137"/>
      <c r="QVS6014" s="137"/>
      <c r="QVT6014" s="137"/>
      <c r="QVU6014" s="137"/>
      <c r="QVV6014" s="137"/>
      <c r="QVW6014" s="137"/>
      <c r="QVX6014" s="138"/>
      <c r="QVY6014" s="136"/>
      <c r="QVZ6014" s="137"/>
      <c r="QWA6014" s="137"/>
      <c r="QWB6014" s="137"/>
      <c r="QWC6014" s="137"/>
      <c r="QWD6014" s="137"/>
      <c r="QWE6014" s="137"/>
      <c r="QWF6014" s="138"/>
      <c r="QWG6014" s="136"/>
      <c r="QWH6014" s="137"/>
      <c r="QWI6014" s="137"/>
      <c r="QWJ6014" s="137"/>
      <c r="QWK6014" s="137"/>
      <c r="QWL6014" s="137"/>
      <c r="QWM6014" s="137"/>
      <c r="QWN6014" s="138"/>
      <c r="QWO6014" s="136"/>
      <c r="QWP6014" s="137"/>
      <c r="QWQ6014" s="137"/>
      <c r="QWR6014" s="137"/>
      <c r="QWS6014" s="137"/>
      <c r="QWT6014" s="137"/>
      <c r="QWU6014" s="137"/>
      <c r="QWV6014" s="138"/>
      <c r="QWW6014" s="136"/>
      <c r="QWX6014" s="137"/>
      <c r="QWY6014" s="137"/>
      <c r="QWZ6014" s="137"/>
      <c r="QXA6014" s="137"/>
      <c r="QXB6014" s="137"/>
      <c r="QXC6014" s="137"/>
      <c r="QXD6014" s="138"/>
      <c r="QXE6014" s="136"/>
      <c r="QXF6014" s="137"/>
      <c r="QXG6014" s="137"/>
      <c r="QXH6014" s="137"/>
      <c r="QXI6014" s="137"/>
      <c r="QXJ6014" s="137"/>
      <c r="QXK6014" s="137"/>
      <c r="QXL6014" s="138"/>
      <c r="QXM6014" s="136"/>
      <c r="QXN6014" s="137"/>
      <c r="QXO6014" s="137"/>
      <c r="QXP6014" s="137"/>
      <c r="QXQ6014" s="137"/>
      <c r="QXR6014" s="137"/>
      <c r="QXS6014" s="137"/>
      <c r="QXT6014" s="138"/>
      <c r="QXU6014" s="136"/>
      <c r="QXV6014" s="137"/>
      <c r="QXW6014" s="137"/>
      <c r="QXX6014" s="137"/>
      <c r="QXY6014" s="137"/>
      <c r="QXZ6014" s="137"/>
      <c r="QYA6014" s="137"/>
      <c r="QYB6014" s="138"/>
      <c r="QYC6014" s="136"/>
      <c r="QYD6014" s="137"/>
      <c r="QYE6014" s="137"/>
      <c r="QYF6014" s="137"/>
      <c r="QYG6014" s="137"/>
      <c r="QYH6014" s="137"/>
      <c r="QYI6014" s="137"/>
      <c r="QYJ6014" s="138"/>
      <c r="QYK6014" s="136"/>
      <c r="QYL6014" s="137"/>
      <c r="QYM6014" s="137"/>
      <c r="QYN6014" s="137"/>
      <c r="QYO6014" s="137"/>
      <c r="QYP6014" s="137"/>
      <c r="QYQ6014" s="137"/>
      <c r="QYR6014" s="138"/>
      <c r="QYS6014" s="136"/>
      <c r="QYT6014" s="137"/>
      <c r="QYU6014" s="137"/>
      <c r="QYV6014" s="137"/>
      <c r="QYW6014" s="137"/>
      <c r="QYX6014" s="137"/>
      <c r="QYY6014" s="137"/>
      <c r="QYZ6014" s="138"/>
      <c r="QZA6014" s="136"/>
      <c r="QZB6014" s="137"/>
      <c r="QZC6014" s="137"/>
      <c r="QZD6014" s="137"/>
      <c r="QZE6014" s="137"/>
      <c r="QZF6014" s="137"/>
      <c r="QZG6014" s="137"/>
      <c r="QZH6014" s="138"/>
      <c r="QZI6014" s="136"/>
      <c r="QZJ6014" s="137"/>
      <c r="QZK6014" s="137"/>
      <c r="QZL6014" s="137"/>
      <c r="QZM6014" s="137"/>
      <c r="QZN6014" s="137"/>
      <c r="QZO6014" s="137"/>
      <c r="QZP6014" s="138"/>
      <c r="QZQ6014" s="136"/>
      <c r="QZR6014" s="137"/>
      <c r="QZS6014" s="137"/>
      <c r="QZT6014" s="137"/>
      <c r="QZU6014" s="137"/>
      <c r="QZV6014" s="137"/>
      <c r="QZW6014" s="137"/>
      <c r="QZX6014" s="138"/>
      <c r="QZY6014" s="136"/>
      <c r="QZZ6014" s="137"/>
      <c r="RAA6014" s="137"/>
      <c r="RAB6014" s="137"/>
      <c r="RAC6014" s="137"/>
      <c r="RAD6014" s="137"/>
      <c r="RAE6014" s="137"/>
      <c r="RAF6014" s="138"/>
      <c r="RAG6014" s="136"/>
      <c r="RAH6014" s="137"/>
      <c r="RAI6014" s="137"/>
      <c r="RAJ6014" s="137"/>
      <c r="RAK6014" s="137"/>
      <c r="RAL6014" s="137"/>
      <c r="RAM6014" s="137"/>
      <c r="RAN6014" s="138"/>
      <c r="RAO6014" s="136"/>
      <c r="RAP6014" s="137"/>
      <c r="RAQ6014" s="137"/>
      <c r="RAR6014" s="137"/>
      <c r="RAS6014" s="137"/>
      <c r="RAT6014" s="137"/>
      <c r="RAU6014" s="137"/>
      <c r="RAV6014" s="138"/>
      <c r="RAW6014" s="136"/>
      <c r="RAX6014" s="137"/>
      <c r="RAY6014" s="137"/>
      <c r="RAZ6014" s="137"/>
      <c r="RBA6014" s="137"/>
      <c r="RBB6014" s="137"/>
      <c r="RBC6014" s="137"/>
      <c r="RBD6014" s="138"/>
      <c r="RBE6014" s="136"/>
      <c r="RBF6014" s="137"/>
      <c r="RBG6014" s="137"/>
      <c r="RBH6014" s="137"/>
      <c r="RBI6014" s="137"/>
      <c r="RBJ6014" s="137"/>
      <c r="RBK6014" s="137"/>
      <c r="RBL6014" s="138"/>
      <c r="RBM6014" s="136"/>
      <c r="RBN6014" s="137"/>
      <c r="RBO6014" s="137"/>
      <c r="RBP6014" s="137"/>
      <c r="RBQ6014" s="137"/>
      <c r="RBR6014" s="137"/>
      <c r="RBS6014" s="137"/>
      <c r="RBT6014" s="138"/>
      <c r="RBU6014" s="136"/>
      <c r="RBV6014" s="137"/>
      <c r="RBW6014" s="137"/>
      <c r="RBX6014" s="137"/>
      <c r="RBY6014" s="137"/>
      <c r="RBZ6014" s="137"/>
      <c r="RCA6014" s="137"/>
      <c r="RCB6014" s="138"/>
      <c r="RCC6014" s="136"/>
      <c r="RCD6014" s="137"/>
      <c r="RCE6014" s="137"/>
      <c r="RCF6014" s="137"/>
      <c r="RCG6014" s="137"/>
      <c r="RCH6014" s="137"/>
      <c r="RCI6014" s="137"/>
      <c r="RCJ6014" s="138"/>
      <c r="RCK6014" s="136"/>
      <c r="RCL6014" s="137"/>
      <c r="RCM6014" s="137"/>
      <c r="RCN6014" s="137"/>
      <c r="RCO6014" s="137"/>
      <c r="RCP6014" s="137"/>
      <c r="RCQ6014" s="137"/>
      <c r="RCR6014" s="138"/>
      <c r="RCS6014" s="136"/>
      <c r="RCT6014" s="137"/>
      <c r="RCU6014" s="137"/>
      <c r="RCV6014" s="137"/>
      <c r="RCW6014" s="137"/>
      <c r="RCX6014" s="137"/>
      <c r="RCY6014" s="137"/>
      <c r="RCZ6014" s="138"/>
      <c r="RDA6014" s="136"/>
      <c r="RDB6014" s="137"/>
      <c r="RDC6014" s="137"/>
      <c r="RDD6014" s="137"/>
      <c r="RDE6014" s="137"/>
      <c r="RDF6014" s="137"/>
      <c r="RDG6014" s="137"/>
      <c r="RDH6014" s="138"/>
      <c r="RDI6014" s="136"/>
      <c r="RDJ6014" s="137"/>
      <c r="RDK6014" s="137"/>
      <c r="RDL6014" s="137"/>
      <c r="RDM6014" s="137"/>
      <c r="RDN6014" s="137"/>
      <c r="RDO6014" s="137"/>
      <c r="RDP6014" s="138"/>
      <c r="RDQ6014" s="136"/>
      <c r="RDR6014" s="137"/>
      <c r="RDS6014" s="137"/>
      <c r="RDT6014" s="137"/>
      <c r="RDU6014" s="137"/>
      <c r="RDV6014" s="137"/>
      <c r="RDW6014" s="137"/>
      <c r="RDX6014" s="138"/>
      <c r="RDY6014" s="136"/>
      <c r="RDZ6014" s="137"/>
      <c r="REA6014" s="137"/>
      <c r="REB6014" s="137"/>
      <c r="REC6014" s="137"/>
      <c r="RED6014" s="137"/>
      <c r="REE6014" s="137"/>
      <c r="REF6014" s="138"/>
      <c r="REG6014" s="136"/>
      <c r="REH6014" s="137"/>
      <c r="REI6014" s="137"/>
      <c r="REJ6014" s="137"/>
      <c r="REK6014" s="137"/>
      <c r="REL6014" s="137"/>
      <c r="REM6014" s="137"/>
      <c r="REN6014" s="138"/>
      <c r="REO6014" s="136"/>
      <c r="REP6014" s="137"/>
      <c r="REQ6014" s="137"/>
      <c r="RER6014" s="137"/>
      <c r="RES6014" s="137"/>
      <c r="RET6014" s="137"/>
      <c r="REU6014" s="137"/>
      <c r="REV6014" s="138"/>
      <c r="REW6014" s="136"/>
      <c r="REX6014" s="137"/>
      <c r="REY6014" s="137"/>
      <c r="REZ6014" s="137"/>
      <c r="RFA6014" s="137"/>
      <c r="RFB6014" s="137"/>
      <c r="RFC6014" s="137"/>
      <c r="RFD6014" s="138"/>
      <c r="RFE6014" s="136"/>
      <c r="RFF6014" s="137"/>
      <c r="RFG6014" s="137"/>
      <c r="RFH6014" s="137"/>
      <c r="RFI6014" s="137"/>
      <c r="RFJ6014" s="137"/>
      <c r="RFK6014" s="137"/>
      <c r="RFL6014" s="138"/>
      <c r="RFM6014" s="136"/>
      <c r="RFN6014" s="137"/>
      <c r="RFO6014" s="137"/>
      <c r="RFP6014" s="137"/>
      <c r="RFQ6014" s="137"/>
      <c r="RFR6014" s="137"/>
      <c r="RFS6014" s="137"/>
      <c r="RFT6014" s="138"/>
      <c r="RFU6014" s="136"/>
      <c r="RFV6014" s="137"/>
      <c r="RFW6014" s="137"/>
      <c r="RFX6014" s="137"/>
      <c r="RFY6014" s="137"/>
      <c r="RFZ6014" s="137"/>
      <c r="RGA6014" s="137"/>
      <c r="RGB6014" s="138"/>
      <c r="RGC6014" s="136"/>
      <c r="RGD6014" s="137"/>
      <c r="RGE6014" s="137"/>
      <c r="RGF6014" s="137"/>
      <c r="RGG6014" s="137"/>
      <c r="RGH6014" s="137"/>
      <c r="RGI6014" s="137"/>
      <c r="RGJ6014" s="138"/>
      <c r="RGK6014" s="136"/>
      <c r="RGL6014" s="137"/>
      <c r="RGM6014" s="137"/>
      <c r="RGN6014" s="137"/>
      <c r="RGO6014" s="137"/>
      <c r="RGP6014" s="137"/>
      <c r="RGQ6014" s="137"/>
      <c r="RGR6014" s="138"/>
      <c r="RGS6014" s="136"/>
      <c r="RGT6014" s="137"/>
      <c r="RGU6014" s="137"/>
      <c r="RGV6014" s="137"/>
      <c r="RGW6014" s="137"/>
      <c r="RGX6014" s="137"/>
      <c r="RGY6014" s="137"/>
      <c r="RGZ6014" s="138"/>
      <c r="RHA6014" s="136"/>
      <c r="RHB6014" s="137"/>
      <c r="RHC6014" s="137"/>
      <c r="RHD6014" s="137"/>
      <c r="RHE6014" s="137"/>
      <c r="RHF6014" s="137"/>
      <c r="RHG6014" s="137"/>
      <c r="RHH6014" s="138"/>
      <c r="RHI6014" s="136"/>
      <c r="RHJ6014" s="137"/>
      <c r="RHK6014" s="137"/>
      <c r="RHL6014" s="137"/>
      <c r="RHM6014" s="137"/>
      <c r="RHN6014" s="137"/>
      <c r="RHO6014" s="137"/>
      <c r="RHP6014" s="138"/>
      <c r="RHQ6014" s="136"/>
      <c r="RHR6014" s="137"/>
      <c r="RHS6014" s="137"/>
      <c r="RHT6014" s="137"/>
      <c r="RHU6014" s="137"/>
      <c r="RHV6014" s="137"/>
      <c r="RHW6014" s="137"/>
      <c r="RHX6014" s="138"/>
      <c r="RHY6014" s="136"/>
      <c r="RHZ6014" s="137"/>
      <c r="RIA6014" s="137"/>
      <c r="RIB6014" s="137"/>
      <c r="RIC6014" s="137"/>
      <c r="RID6014" s="137"/>
      <c r="RIE6014" s="137"/>
      <c r="RIF6014" s="138"/>
      <c r="RIG6014" s="136"/>
      <c r="RIH6014" s="137"/>
      <c r="RII6014" s="137"/>
      <c r="RIJ6014" s="137"/>
      <c r="RIK6014" s="137"/>
      <c r="RIL6014" s="137"/>
      <c r="RIM6014" s="137"/>
      <c r="RIN6014" s="138"/>
      <c r="RIO6014" s="136"/>
      <c r="RIP6014" s="137"/>
      <c r="RIQ6014" s="137"/>
      <c r="RIR6014" s="137"/>
      <c r="RIS6014" s="137"/>
      <c r="RIT6014" s="137"/>
      <c r="RIU6014" s="137"/>
      <c r="RIV6014" s="138"/>
      <c r="RIW6014" s="136"/>
      <c r="RIX6014" s="137"/>
      <c r="RIY6014" s="137"/>
      <c r="RIZ6014" s="137"/>
      <c r="RJA6014" s="137"/>
      <c r="RJB6014" s="137"/>
      <c r="RJC6014" s="137"/>
      <c r="RJD6014" s="138"/>
      <c r="RJE6014" s="136"/>
      <c r="RJF6014" s="137"/>
      <c r="RJG6014" s="137"/>
      <c r="RJH6014" s="137"/>
      <c r="RJI6014" s="137"/>
      <c r="RJJ6014" s="137"/>
      <c r="RJK6014" s="137"/>
      <c r="RJL6014" s="138"/>
      <c r="RJM6014" s="136"/>
      <c r="RJN6014" s="137"/>
      <c r="RJO6014" s="137"/>
      <c r="RJP6014" s="137"/>
      <c r="RJQ6014" s="137"/>
      <c r="RJR6014" s="137"/>
      <c r="RJS6014" s="137"/>
      <c r="RJT6014" s="138"/>
      <c r="RJU6014" s="136"/>
      <c r="RJV6014" s="137"/>
      <c r="RJW6014" s="137"/>
      <c r="RJX6014" s="137"/>
      <c r="RJY6014" s="137"/>
      <c r="RJZ6014" s="137"/>
      <c r="RKA6014" s="137"/>
      <c r="RKB6014" s="138"/>
      <c r="RKC6014" s="136"/>
      <c r="RKD6014" s="137"/>
      <c r="RKE6014" s="137"/>
      <c r="RKF6014" s="137"/>
      <c r="RKG6014" s="137"/>
      <c r="RKH6014" s="137"/>
      <c r="RKI6014" s="137"/>
      <c r="RKJ6014" s="138"/>
      <c r="RKK6014" s="136"/>
      <c r="RKL6014" s="137"/>
      <c r="RKM6014" s="137"/>
      <c r="RKN6014" s="137"/>
      <c r="RKO6014" s="137"/>
      <c r="RKP6014" s="137"/>
      <c r="RKQ6014" s="137"/>
      <c r="RKR6014" s="138"/>
      <c r="RKS6014" s="136"/>
      <c r="RKT6014" s="137"/>
      <c r="RKU6014" s="137"/>
      <c r="RKV6014" s="137"/>
      <c r="RKW6014" s="137"/>
      <c r="RKX6014" s="137"/>
      <c r="RKY6014" s="137"/>
      <c r="RKZ6014" s="138"/>
      <c r="RLA6014" s="136"/>
      <c r="RLB6014" s="137"/>
      <c r="RLC6014" s="137"/>
      <c r="RLD6014" s="137"/>
      <c r="RLE6014" s="137"/>
      <c r="RLF6014" s="137"/>
      <c r="RLG6014" s="137"/>
      <c r="RLH6014" s="138"/>
      <c r="RLI6014" s="136"/>
      <c r="RLJ6014" s="137"/>
      <c r="RLK6014" s="137"/>
      <c r="RLL6014" s="137"/>
      <c r="RLM6014" s="137"/>
      <c r="RLN6014" s="137"/>
      <c r="RLO6014" s="137"/>
      <c r="RLP6014" s="138"/>
      <c r="RLQ6014" s="136"/>
      <c r="RLR6014" s="137"/>
      <c r="RLS6014" s="137"/>
      <c r="RLT6014" s="137"/>
      <c r="RLU6014" s="137"/>
      <c r="RLV6014" s="137"/>
      <c r="RLW6014" s="137"/>
      <c r="RLX6014" s="138"/>
      <c r="RLY6014" s="136"/>
      <c r="RLZ6014" s="137"/>
      <c r="RMA6014" s="137"/>
      <c r="RMB6014" s="137"/>
      <c r="RMC6014" s="137"/>
      <c r="RMD6014" s="137"/>
      <c r="RME6014" s="137"/>
      <c r="RMF6014" s="138"/>
      <c r="RMG6014" s="136"/>
      <c r="RMH6014" s="137"/>
      <c r="RMI6014" s="137"/>
      <c r="RMJ6014" s="137"/>
      <c r="RMK6014" s="137"/>
      <c r="RML6014" s="137"/>
      <c r="RMM6014" s="137"/>
      <c r="RMN6014" s="138"/>
      <c r="RMO6014" s="136"/>
      <c r="RMP6014" s="137"/>
      <c r="RMQ6014" s="137"/>
      <c r="RMR6014" s="137"/>
      <c r="RMS6014" s="137"/>
      <c r="RMT6014" s="137"/>
      <c r="RMU6014" s="137"/>
      <c r="RMV6014" s="138"/>
      <c r="RMW6014" s="136"/>
      <c r="RMX6014" s="137"/>
      <c r="RMY6014" s="137"/>
      <c r="RMZ6014" s="137"/>
      <c r="RNA6014" s="137"/>
      <c r="RNB6014" s="137"/>
      <c r="RNC6014" s="137"/>
      <c r="RND6014" s="138"/>
      <c r="RNE6014" s="136"/>
      <c r="RNF6014" s="137"/>
      <c r="RNG6014" s="137"/>
      <c r="RNH6014" s="137"/>
      <c r="RNI6014" s="137"/>
      <c r="RNJ6014" s="137"/>
      <c r="RNK6014" s="137"/>
      <c r="RNL6014" s="138"/>
      <c r="RNM6014" s="136"/>
      <c r="RNN6014" s="137"/>
      <c r="RNO6014" s="137"/>
      <c r="RNP6014" s="137"/>
      <c r="RNQ6014" s="137"/>
      <c r="RNR6014" s="137"/>
      <c r="RNS6014" s="137"/>
      <c r="RNT6014" s="138"/>
      <c r="RNU6014" s="136"/>
      <c r="RNV6014" s="137"/>
      <c r="RNW6014" s="137"/>
      <c r="RNX6014" s="137"/>
      <c r="RNY6014" s="137"/>
      <c r="RNZ6014" s="137"/>
      <c r="ROA6014" s="137"/>
      <c r="ROB6014" s="138"/>
      <c r="ROC6014" s="136"/>
      <c r="ROD6014" s="137"/>
      <c r="ROE6014" s="137"/>
      <c r="ROF6014" s="137"/>
      <c r="ROG6014" s="137"/>
      <c r="ROH6014" s="137"/>
      <c r="ROI6014" s="137"/>
      <c r="ROJ6014" s="138"/>
      <c r="ROK6014" s="136"/>
      <c r="ROL6014" s="137"/>
      <c r="ROM6014" s="137"/>
      <c r="RON6014" s="137"/>
      <c r="ROO6014" s="137"/>
      <c r="ROP6014" s="137"/>
      <c r="ROQ6014" s="137"/>
      <c r="ROR6014" s="138"/>
      <c r="ROS6014" s="136"/>
      <c r="ROT6014" s="137"/>
      <c r="ROU6014" s="137"/>
      <c r="ROV6014" s="137"/>
      <c r="ROW6014" s="137"/>
      <c r="ROX6014" s="137"/>
      <c r="ROY6014" s="137"/>
      <c r="ROZ6014" s="138"/>
      <c r="RPA6014" s="136"/>
      <c r="RPB6014" s="137"/>
      <c r="RPC6014" s="137"/>
      <c r="RPD6014" s="137"/>
      <c r="RPE6014" s="137"/>
      <c r="RPF6014" s="137"/>
      <c r="RPG6014" s="137"/>
      <c r="RPH6014" s="138"/>
      <c r="RPI6014" s="136"/>
      <c r="RPJ6014" s="137"/>
      <c r="RPK6014" s="137"/>
      <c r="RPL6014" s="137"/>
      <c r="RPM6014" s="137"/>
      <c r="RPN6014" s="137"/>
      <c r="RPO6014" s="137"/>
      <c r="RPP6014" s="138"/>
      <c r="RPQ6014" s="136"/>
      <c r="RPR6014" s="137"/>
      <c r="RPS6014" s="137"/>
      <c r="RPT6014" s="137"/>
      <c r="RPU6014" s="137"/>
      <c r="RPV6014" s="137"/>
      <c r="RPW6014" s="137"/>
      <c r="RPX6014" s="138"/>
      <c r="RPY6014" s="136"/>
      <c r="RPZ6014" s="137"/>
      <c r="RQA6014" s="137"/>
      <c r="RQB6014" s="137"/>
      <c r="RQC6014" s="137"/>
      <c r="RQD6014" s="137"/>
      <c r="RQE6014" s="137"/>
      <c r="RQF6014" s="138"/>
      <c r="RQG6014" s="136"/>
      <c r="RQH6014" s="137"/>
      <c r="RQI6014" s="137"/>
      <c r="RQJ6014" s="137"/>
      <c r="RQK6014" s="137"/>
      <c r="RQL6014" s="137"/>
      <c r="RQM6014" s="137"/>
      <c r="RQN6014" s="138"/>
      <c r="RQO6014" s="136"/>
      <c r="RQP6014" s="137"/>
      <c r="RQQ6014" s="137"/>
      <c r="RQR6014" s="137"/>
      <c r="RQS6014" s="137"/>
      <c r="RQT6014" s="137"/>
      <c r="RQU6014" s="137"/>
      <c r="RQV6014" s="138"/>
      <c r="RQW6014" s="136"/>
      <c r="RQX6014" s="137"/>
      <c r="RQY6014" s="137"/>
      <c r="RQZ6014" s="137"/>
      <c r="RRA6014" s="137"/>
      <c r="RRB6014" s="137"/>
      <c r="RRC6014" s="137"/>
      <c r="RRD6014" s="138"/>
      <c r="RRE6014" s="136"/>
      <c r="RRF6014" s="137"/>
      <c r="RRG6014" s="137"/>
      <c r="RRH6014" s="137"/>
      <c r="RRI6014" s="137"/>
      <c r="RRJ6014" s="137"/>
      <c r="RRK6014" s="137"/>
      <c r="RRL6014" s="138"/>
      <c r="RRM6014" s="136"/>
      <c r="RRN6014" s="137"/>
      <c r="RRO6014" s="137"/>
      <c r="RRP6014" s="137"/>
      <c r="RRQ6014" s="137"/>
      <c r="RRR6014" s="137"/>
      <c r="RRS6014" s="137"/>
      <c r="RRT6014" s="138"/>
      <c r="RRU6014" s="136"/>
      <c r="RRV6014" s="137"/>
      <c r="RRW6014" s="137"/>
      <c r="RRX6014" s="137"/>
      <c r="RRY6014" s="137"/>
      <c r="RRZ6014" s="137"/>
      <c r="RSA6014" s="137"/>
      <c r="RSB6014" s="138"/>
      <c r="RSC6014" s="136"/>
      <c r="RSD6014" s="137"/>
      <c r="RSE6014" s="137"/>
      <c r="RSF6014" s="137"/>
      <c r="RSG6014" s="137"/>
      <c r="RSH6014" s="137"/>
      <c r="RSI6014" s="137"/>
      <c r="RSJ6014" s="138"/>
      <c r="RSK6014" s="136"/>
      <c r="RSL6014" s="137"/>
      <c r="RSM6014" s="137"/>
      <c r="RSN6014" s="137"/>
      <c r="RSO6014" s="137"/>
      <c r="RSP6014" s="137"/>
      <c r="RSQ6014" s="137"/>
      <c r="RSR6014" s="138"/>
      <c r="RSS6014" s="136"/>
      <c r="RST6014" s="137"/>
      <c r="RSU6014" s="137"/>
      <c r="RSV6014" s="137"/>
      <c r="RSW6014" s="137"/>
      <c r="RSX6014" s="137"/>
      <c r="RSY6014" s="137"/>
      <c r="RSZ6014" s="138"/>
      <c r="RTA6014" s="136"/>
      <c r="RTB6014" s="137"/>
      <c r="RTC6014" s="137"/>
      <c r="RTD6014" s="137"/>
      <c r="RTE6014" s="137"/>
      <c r="RTF6014" s="137"/>
      <c r="RTG6014" s="137"/>
      <c r="RTH6014" s="138"/>
      <c r="RTI6014" s="136"/>
      <c r="RTJ6014" s="137"/>
      <c r="RTK6014" s="137"/>
      <c r="RTL6014" s="137"/>
      <c r="RTM6014" s="137"/>
      <c r="RTN6014" s="137"/>
      <c r="RTO6014" s="137"/>
      <c r="RTP6014" s="138"/>
      <c r="RTQ6014" s="136"/>
      <c r="RTR6014" s="137"/>
      <c r="RTS6014" s="137"/>
      <c r="RTT6014" s="137"/>
      <c r="RTU6014" s="137"/>
      <c r="RTV6014" s="137"/>
      <c r="RTW6014" s="137"/>
      <c r="RTX6014" s="138"/>
      <c r="RTY6014" s="136"/>
      <c r="RTZ6014" s="137"/>
      <c r="RUA6014" s="137"/>
      <c r="RUB6014" s="137"/>
      <c r="RUC6014" s="137"/>
      <c r="RUD6014" s="137"/>
      <c r="RUE6014" s="137"/>
      <c r="RUF6014" s="138"/>
      <c r="RUG6014" s="136"/>
      <c r="RUH6014" s="137"/>
      <c r="RUI6014" s="137"/>
      <c r="RUJ6014" s="137"/>
      <c r="RUK6014" s="137"/>
      <c r="RUL6014" s="137"/>
      <c r="RUM6014" s="137"/>
      <c r="RUN6014" s="138"/>
      <c r="RUO6014" s="136"/>
      <c r="RUP6014" s="137"/>
      <c r="RUQ6014" s="137"/>
      <c r="RUR6014" s="137"/>
      <c r="RUS6014" s="137"/>
      <c r="RUT6014" s="137"/>
      <c r="RUU6014" s="137"/>
      <c r="RUV6014" s="138"/>
      <c r="RUW6014" s="136"/>
      <c r="RUX6014" s="137"/>
      <c r="RUY6014" s="137"/>
      <c r="RUZ6014" s="137"/>
      <c r="RVA6014" s="137"/>
      <c r="RVB6014" s="137"/>
      <c r="RVC6014" s="137"/>
      <c r="RVD6014" s="138"/>
      <c r="RVE6014" s="136"/>
      <c r="RVF6014" s="137"/>
      <c r="RVG6014" s="137"/>
      <c r="RVH6014" s="137"/>
      <c r="RVI6014" s="137"/>
      <c r="RVJ6014" s="137"/>
      <c r="RVK6014" s="137"/>
      <c r="RVL6014" s="138"/>
      <c r="RVM6014" s="136"/>
      <c r="RVN6014" s="137"/>
      <c r="RVO6014" s="137"/>
      <c r="RVP6014" s="137"/>
      <c r="RVQ6014" s="137"/>
      <c r="RVR6014" s="137"/>
      <c r="RVS6014" s="137"/>
      <c r="RVT6014" s="138"/>
      <c r="RVU6014" s="136"/>
      <c r="RVV6014" s="137"/>
      <c r="RVW6014" s="137"/>
      <c r="RVX6014" s="137"/>
      <c r="RVY6014" s="137"/>
      <c r="RVZ6014" s="137"/>
      <c r="RWA6014" s="137"/>
      <c r="RWB6014" s="138"/>
      <c r="RWC6014" s="136"/>
      <c r="RWD6014" s="137"/>
      <c r="RWE6014" s="137"/>
      <c r="RWF6014" s="137"/>
      <c r="RWG6014" s="137"/>
      <c r="RWH6014" s="137"/>
      <c r="RWI6014" s="137"/>
      <c r="RWJ6014" s="138"/>
      <c r="RWK6014" s="136"/>
      <c r="RWL6014" s="137"/>
      <c r="RWM6014" s="137"/>
      <c r="RWN6014" s="137"/>
      <c r="RWO6014" s="137"/>
      <c r="RWP6014" s="137"/>
      <c r="RWQ6014" s="137"/>
      <c r="RWR6014" s="138"/>
      <c r="RWS6014" s="136"/>
      <c r="RWT6014" s="137"/>
      <c r="RWU6014" s="137"/>
      <c r="RWV6014" s="137"/>
      <c r="RWW6014" s="137"/>
      <c r="RWX6014" s="137"/>
      <c r="RWY6014" s="137"/>
      <c r="RWZ6014" s="138"/>
      <c r="RXA6014" s="136"/>
      <c r="RXB6014" s="137"/>
      <c r="RXC6014" s="137"/>
      <c r="RXD6014" s="137"/>
      <c r="RXE6014" s="137"/>
      <c r="RXF6014" s="137"/>
      <c r="RXG6014" s="137"/>
      <c r="RXH6014" s="138"/>
      <c r="RXI6014" s="136"/>
      <c r="RXJ6014" s="137"/>
      <c r="RXK6014" s="137"/>
      <c r="RXL6014" s="137"/>
      <c r="RXM6014" s="137"/>
      <c r="RXN6014" s="137"/>
      <c r="RXO6014" s="137"/>
      <c r="RXP6014" s="138"/>
      <c r="RXQ6014" s="136"/>
      <c r="RXR6014" s="137"/>
      <c r="RXS6014" s="137"/>
      <c r="RXT6014" s="137"/>
      <c r="RXU6014" s="137"/>
      <c r="RXV6014" s="137"/>
      <c r="RXW6014" s="137"/>
      <c r="RXX6014" s="138"/>
      <c r="RXY6014" s="136"/>
      <c r="RXZ6014" s="137"/>
      <c r="RYA6014" s="137"/>
      <c r="RYB6014" s="137"/>
      <c r="RYC6014" s="137"/>
      <c r="RYD6014" s="137"/>
      <c r="RYE6014" s="137"/>
      <c r="RYF6014" s="138"/>
      <c r="RYG6014" s="136"/>
      <c r="RYH6014" s="137"/>
      <c r="RYI6014" s="137"/>
      <c r="RYJ6014" s="137"/>
      <c r="RYK6014" s="137"/>
      <c r="RYL6014" s="137"/>
      <c r="RYM6014" s="137"/>
      <c r="RYN6014" s="138"/>
      <c r="RYO6014" s="136"/>
      <c r="RYP6014" s="137"/>
      <c r="RYQ6014" s="137"/>
      <c r="RYR6014" s="137"/>
      <c r="RYS6014" s="137"/>
      <c r="RYT6014" s="137"/>
      <c r="RYU6014" s="137"/>
      <c r="RYV6014" s="138"/>
      <c r="RYW6014" s="136"/>
      <c r="RYX6014" s="137"/>
      <c r="RYY6014" s="137"/>
      <c r="RYZ6014" s="137"/>
      <c r="RZA6014" s="137"/>
      <c r="RZB6014" s="137"/>
      <c r="RZC6014" s="137"/>
      <c r="RZD6014" s="138"/>
      <c r="RZE6014" s="136"/>
      <c r="RZF6014" s="137"/>
      <c r="RZG6014" s="137"/>
      <c r="RZH6014" s="137"/>
      <c r="RZI6014" s="137"/>
      <c r="RZJ6014" s="137"/>
      <c r="RZK6014" s="137"/>
      <c r="RZL6014" s="138"/>
      <c r="RZM6014" s="136"/>
      <c r="RZN6014" s="137"/>
      <c r="RZO6014" s="137"/>
      <c r="RZP6014" s="137"/>
      <c r="RZQ6014" s="137"/>
      <c r="RZR6014" s="137"/>
      <c r="RZS6014" s="137"/>
      <c r="RZT6014" s="138"/>
      <c r="RZU6014" s="136"/>
      <c r="RZV6014" s="137"/>
      <c r="RZW6014" s="137"/>
      <c r="RZX6014" s="137"/>
      <c r="RZY6014" s="137"/>
      <c r="RZZ6014" s="137"/>
      <c r="SAA6014" s="137"/>
      <c r="SAB6014" s="138"/>
      <c r="SAC6014" s="136"/>
      <c r="SAD6014" s="137"/>
      <c r="SAE6014" s="137"/>
      <c r="SAF6014" s="137"/>
      <c r="SAG6014" s="137"/>
      <c r="SAH6014" s="137"/>
      <c r="SAI6014" s="137"/>
      <c r="SAJ6014" s="138"/>
      <c r="SAK6014" s="136"/>
      <c r="SAL6014" s="137"/>
      <c r="SAM6014" s="137"/>
      <c r="SAN6014" s="137"/>
      <c r="SAO6014" s="137"/>
      <c r="SAP6014" s="137"/>
      <c r="SAQ6014" s="137"/>
      <c r="SAR6014" s="138"/>
      <c r="SAS6014" s="136"/>
      <c r="SAT6014" s="137"/>
      <c r="SAU6014" s="137"/>
      <c r="SAV6014" s="137"/>
      <c r="SAW6014" s="137"/>
      <c r="SAX6014" s="137"/>
      <c r="SAY6014" s="137"/>
      <c r="SAZ6014" s="138"/>
      <c r="SBA6014" s="136"/>
      <c r="SBB6014" s="137"/>
      <c r="SBC6014" s="137"/>
      <c r="SBD6014" s="137"/>
      <c r="SBE6014" s="137"/>
      <c r="SBF6014" s="137"/>
      <c r="SBG6014" s="137"/>
      <c r="SBH6014" s="138"/>
      <c r="SBI6014" s="136"/>
      <c r="SBJ6014" s="137"/>
      <c r="SBK6014" s="137"/>
      <c r="SBL6014" s="137"/>
      <c r="SBM6014" s="137"/>
      <c r="SBN6014" s="137"/>
      <c r="SBO6014" s="137"/>
      <c r="SBP6014" s="138"/>
      <c r="SBQ6014" s="136"/>
      <c r="SBR6014" s="137"/>
      <c r="SBS6014" s="137"/>
      <c r="SBT6014" s="137"/>
      <c r="SBU6014" s="137"/>
      <c r="SBV6014" s="137"/>
      <c r="SBW6014" s="137"/>
      <c r="SBX6014" s="138"/>
      <c r="SBY6014" s="136"/>
      <c r="SBZ6014" s="137"/>
      <c r="SCA6014" s="137"/>
      <c r="SCB6014" s="137"/>
      <c r="SCC6014" s="137"/>
      <c r="SCD6014" s="137"/>
      <c r="SCE6014" s="137"/>
      <c r="SCF6014" s="138"/>
      <c r="SCG6014" s="136"/>
      <c r="SCH6014" s="137"/>
      <c r="SCI6014" s="137"/>
      <c r="SCJ6014" s="137"/>
      <c r="SCK6014" s="137"/>
      <c r="SCL6014" s="137"/>
      <c r="SCM6014" s="137"/>
      <c r="SCN6014" s="138"/>
      <c r="SCO6014" s="136"/>
      <c r="SCP6014" s="137"/>
      <c r="SCQ6014" s="137"/>
      <c r="SCR6014" s="137"/>
      <c r="SCS6014" s="137"/>
      <c r="SCT6014" s="137"/>
      <c r="SCU6014" s="137"/>
      <c r="SCV6014" s="138"/>
      <c r="SCW6014" s="136"/>
      <c r="SCX6014" s="137"/>
      <c r="SCY6014" s="137"/>
      <c r="SCZ6014" s="137"/>
      <c r="SDA6014" s="137"/>
      <c r="SDB6014" s="137"/>
      <c r="SDC6014" s="137"/>
      <c r="SDD6014" s="138"/>
      <c r="SDE6014" s="136"/>
      <c r="SDF6014" s="137"/>
      <c r="SDG6014" s="137"/>
      <c r="SDH6014" s="137"/>
      <c r="SDI6014" s="137"/>
      <c r="SDJ6014" s="137"/>
      <c r="SDK6014" s="137"/>
      <c r="SDL6014" s="138"/>
      <c r="SDM6014" s="136"/>
      <c r="SDN6014" s="137"/>
      <c r="SDO6014" s="137"/>
      <c r="SDP6014" s="137"/>
      <c r="SDQ6014" s="137"/>
      <c r="SDR6014" s="137"/>
      <c r="SDS6014" s="137"/>
      <c r="SDT6014" s="138"/>
      <c r="SDU6014" s="136"/>
      <c r="SDV6014" s="137"/>
      <c r="SDW6014" s="137"/>
      <c r="SDX6014" s="137"/>
      <c r="SDY6014" s="137"/>
      <c r="SDZ6014" s="137"/>
      <c r="SEA6014" s="137"/>
      <c r="SEB6014" s="138"/>
      <c r="SEC6014" s="136"/>
      <c r="SED6014" s="137"/>
      <c r="SEE6014" s="137"/>
      <c r="SEF6014" s="137"/>
      <c r="SEG6014" s="137"/>
      <c r="SEH6014" s="137"/>
      <c r="SEI6014" s="137"/>
      <c r="SEJ6014" s="138"/>
      <c r="SEK6014" s="136"/>
      <c r="SEL6014" s="137"/>
      <c r="SEM6014" s="137"/>
      <c r="SEN6014" s="137"/>
      <c r="SEO6014" s="137"/>
      <c r="SEP6014" s="137"/>
      <c r="SEQ6014" s="137"/>
      <c r="SER6014" s="138"/>
      <c r="SES6014" s="136"/>
      <c r="SET6014" s="137"/>
      <c r="SEU6014" s="137"/>
      <c r="SEV6014" s="137"/>
      <c r="SEW6014" s="137"/>
      <c r="SEX6014" s="137"/>
      <c r="SEY6014" s="137"/>
      <c r="SEZ6014" s="138"/>
      <c r="SFA6014" s="136"/>
      <c r="SFB6014" s="137"/>
      <c r="SFC6014" s="137"/>
      <c r="SFD6014" s="137"/>
      <c r="SFE6014" s="137"/>
      <c r="SFF6014" s="137"/>
      <c r="SFG6014" s="137"/>
      <c r="SFH6014" s="138"/>
      <c r="SFI6014" s="136"/>
      <c r="SFJ6014" s="137"/>
      <c r="SFK6014" s="137"/>
      <c r="SFL6014" s="137"/>
      <c r="SFM6014" s="137"/>
      <c r="SFN6014" s="137"/>
      <c r="SFO6014" s="137"/>
      <c r="SFP6014" s="138"/>
      <c r="SFQ6014" s="136"/>
      <c r="SFR6014" s="137"/>
      <c r="SFS6014" s="137"/>
      <c r="SFT6014" s="137"/>
      <c r="SFU6014" s="137"/>
      <c r="SFV6014" s="137"/>
      <c r="SFW6014" s="137"/>
      <c r="SFX6014" s="138"/>
      <c r="SFY6014" s="136"/>
      <c r="SFZ6014" s="137"/>
      <c r="SGA6014" s="137"/>
      <c r="SGB6014" s="137"/>
      <c r="SGC6014" s="137"/>
      <c r="SGD6014" s="137"/>
      <c r="SGE6014" s="137"/>
      <c r="SGF6014" s="138"/>
      <c r="SGG6014" s="136"/>
      <c r="SGH6014" s="137"/>
      <c r="SGI6014" s="137"/>
      <c r="SGJ6014" s="137"/>
      <c r="SGK6014" s="137"/>
      <c r="SGL6014" s="137"/>
      <c r="SGM6014" s="137"/>
      <c r="SGN6014" s="138"/>
      <c r="SGO6014" s="136"/>
      <c r="SGP6014" s="137"/>
      <c r="SGQ6014" s="137"/>
      <c r="SGR6014" s="137"/>
      <c r="SGS6014" s="137"/>
      <c r="SGT6014" s="137"/>
      <c r="SGU6014" s="137"/>
      <c r="SGV6014" s="138"/>
      <c r="SGW6014" s="136"/>
      <c r="SGX6014" s="137"/>
      <c r="SGY6014" s="137"/>
      <c r="SGZ6014" s="137"/>
      <c r="SHA6014" s="137"/>
      <c r="SHB6014" s="137"/>
      <c r="SHC6014" s="137"/>
      <c r="SHD6014" s="138"/>
      <c r="SHE6014" s="136"/>
      <c r="SHF6014" s="137"/>
      <c r="SHG6014" s="137"/>
      <c r="SHH6014" s="137"/>
      <c r="SHI6014" s="137"/>
      <c r="SHJ6014" s="137"/>
      <c r="SHK6014" s="137"/>
      <c r="SHL6014" s="138"/>
      <c r="SHM6014" s="136"/>
      <c r="SHN6014" s="137"/>
      <c r="SHO6014" s="137"/>
      <c r="SHP6014" s="137"/>
      <c r="SHQ6014" s="137"/>
      <c r="SHR6014" s="137"/>
      <c r="SHS6014" s="137"/>
      <c r="SHT6014" s="138"/>
      <c r="SHU6014" s="136"/>
      <c r="SHV6014" s="137"/>
      <c r="SHW6014" s="137"/>
      <c r="SHX6014" s="137"/>
      <c r="SHY6014" s="137"/>
      <c r="SHZ6014" s="137"/>
      <c r="SIA6014" s="137"/>
      <c r="SIB6014" s="138"/>
      <c r="SIC6014" s="136"/>
      <c r="SID6014" s="137"/>
      <c r="SIE6014" s="137"/>
      <c r="SIF6014" s="137"/>
      <c r="SIG6014" s="137"/>
      <c r="SIH6014" s="137"/>
      <c r="SII6014" s="137"/>
      <c r="SIJ6014" s="138"/>
      <c r="SIK6014" s="136"/>
      <c r="SIL6014" s="137"/>
      <c r="SIM6014" s="137"/>
      <c r="SIN6014" s="137"/>
      <c r="SIO6014" s="137"/>
      <c r="SIP6014" s="137"/>
      <c r="SIQ6014" s="137"/>
      <c r="SIR6014" s="138"/>
      <c r="SIS6014" s="136"/>
      <c r="SIT6014" s="137"/>
      <c r="SIU6014" s="137"/>
      <c r="SIV6014" s="137"/>
      <c r="SIW6014" s="137"/>
      <c r="SIX6014" s="137"/>
      <c r="SIY6014" s="137"/>
      <c r="SIZ6014" s="138"/>
      <c r="SJA6014" s="136"/>
      <c r="SJB6014" s="137"/>
      <c r="SJC6014" s="137"/>
      <c r="SJD6014" s="137"/>
      <c r="SJE6014" s="137"/>
      <c r="SJF6014" s="137"/>
      <c r="SJG6014" s="137"/>
      <c r="SJH6014" s="138"/>
      <c r="SJI6014" s="136"/>
      <c r="SJJ6014" s="137"/>
      <c r="SJK6014" s="137"/>
      <c r="SJL6014" s="137"/>
      <c r="SJM6014" s="137"/>
      <c r="SJN6014" s="137"/>
      <c r="SJO6014" s="137"/>
      <c r="SJP6014" s="138"/>
      <c r="SJQ6014" s="136"/>
      <c r="SJR6014" s="137"/>
      <c r="SJS6014" s="137"/>
      <c r="SJT6014" s="137"/>
      <c r="SJU6014" s="137"/>
      <c r="SJV6014" s="137"/>
      <c r="SJW6014" s="137"/>
      <c r="SJX6014" s="138"/>
      <c r="SJY6014" s="136"/>
      <c r="SJZ6014" s="137"/>
      <c r="SKA6014" s="137"/>
      <c r="SKB6014" s="137"/>
      <c r="SKC6014" s="137"/>
      <c r="SKD6014" s="137"/>
      <c r="SKE6014" s="137"/>
      <c r="SKF6014" s="138"/>
      <c r="SKG6014" s="136"/>
      <c r="SKH6014" s="137"/>
      <c r="SKI6014" s="137"/>
      <c r="SKJ6014" s="137"/>
      <c r="SKK6014" s="137"/>
      <c r="SKL6014" s="137"/>
      <c r="SKM6014" s="137"/>
      <c r="SKN6014" s="138"/>
      <c r="SKO6014" s="136"/>
      <c r="SKP6014" s="137"/>
      <c r="SKQ6014" s="137"/>
      <c r="SKR6014" s="137"/>
      <c r="SKS6014" s="137"/>
      <c r="SKT6014" s="137"/>
      <c r="SKU6014" s="137"/>
      <c r="SKV6014" s="138"/>
      <c r="SKW6014" s="136"/>
      <c r="SKX6014" s="137"/>
      <c r="SKY6014" s="137"/>
      <c r="SKZ6014" s="137"/>
      <c r="SLA6014" s="137"/>
      <c r="SLB6014" s="137"/>
      <c r="SLC6014" s="137"/>
      <c r="SLD6014" s="138"/>
      <c r="SLE6014" s="136"/>
      <c r="SLF6014" s="137"/>
      <c r="SLG6014" s="137"/>
      <c r="SLH6014" s="137"/>
      <c r="SLI6014" s="137"/>
      <c r="SLJ6014" s="137"/>
      <c r="SLK6014" s="137"/>
      <c r="SLL6014" s="138"/>
      <c r="SLM6014" s="136"/>
      <c r="SLN6014" s="137"/>
      <c r="SLO6014" s="137"/>
      <c r="SLP6014" s="137"/>
      <c r="SLQ6014" s="137"/>
      <c r="SLR6014" s="137"/>
      <c r="SLS6014" s="137"/>
      <c r="SLT6014" s="138"/>
      <c r="SLU6014" s="136"/>
      <c r="SLV6014" s="137"/>
      <c r="SLW6014" s="137"/>
      <c r="SLX6014" s="137"/>
      <c r="SLY6014" s="137"/>
      <c r="SLZ6014" s="137"/>
      <c r="SMA6014" s="137"/>
      <c r="SMB6014" s="138"/>
      <c r="SMC6014" s="136"/>
      <c r="SMD6014" s="137"/>
      <c r="SME6014" s="137"/>
      <c r="SMF6014" s="137"/>
      <c r="SMG6014" s="137"/>
      <c r="SMH6014" s="137"/>
      <c r="SMI6014" s="137"/>
      <c r="SMJ6014" s="138"/>
      <c r="SMK6014" s="136"/>
      <c r="SML6014" s="137"/>
      <c r="SMM6014" s="137"/>
      <c r="SMN6014" s="137"/>
      <c r="SMO6014" s="137"/>
      <c r="SMP6014" s="137"/>
      <c r="SMQ6014" s="137"/>
      <c r="SMR6014" s="138"/>
      <c r="SMS6014" s="136"/>
      <c r="SMT6014" s="137"/>
      <c r="SMU6014" s="137"/>
      <c r="SMV6014" s="137"/>
      <c r="SMW6014" s="137"/>
      <c r="SMX6014" s="137"/>
      <c r="SMY6014" s="137"/>
      <c r="SMZ6014" s="138"/>
      <c r="SNA6014" s="136"/>
      <c r="SNB6014" s="137"/>
      <c r="SNC6014" s="137"/>
      <c r="SND6014" s="137"/>
      <c r="SNE6014" s="137"/>
      <c r="SNF6014" s="137"/>
      <c r="SNG6014" s="137"/>
      <c r="SNH6014" s="138"/>
      <c r="SNI6014" s="136"/>
      <c r="SNJ6014" s="137"/>
      <c r="SNK6014" s="137"/>
      <c r="SNL6014" s="137"/>
      <c r="SNM6014" s="137"/>
      <c r="SNN6014" s="137"/>
      <c r="SNO6014" s="137"/>
      <c r="SNP6014" s="138"/>
      <c r="SNQ6014" s="136"/>
      <c r="SNR6014" s="137"/>
      <c r="SNS6014" s="137"/>
      <c r="SNT6014" s="137"/>
      <c r="SNU6014" s="137"/>
      <c r="SNV6014" s="137"/>
      <c r="SNW6014" s="137"/>
      <c r="SNX6014" s="138"/>
      <c r="SNY6014" s="136"/>
      <c r="SNZ6014" s="137"/>
      <c r="SOA6014" s="137"/>
      <c r="SOB6014" s="137"/>
      <c r="SOC6014" s="137"/>
      <c r="SOD6014" s="137"/>
      <c r="SOE6014" s="137"/>
      <c r="SOF6014" s="138"/>
      <c r="SOG6014" s="136"/>
      <c r="SOH6014" s="137"/>
      <c r="SOI6014" s="137"/>
      <c r="SOJ6014" s="137"/>
      <c r="SOK6014" s="137"/>
      <c r="SOL6014" s="137"/>
      <c r="SOM6014" s="137"/>
      <c r="SON6014" s="138"/>
      <c r="SOO6014" s="136"/>
      <c r="SOP6014" s="137"/>
      <c r="SOQ6014" s="137"/>
      <c r="SOR6014" s="137"/>
      <c r="SOS6014" s="137"/>
      <c r="SOT6014" s="137"/>
      <c r="SOU6014" s="137"/>
      <c r="SOV6014" s="138"/>
      <c r="SOW6014" s="136"/>
      <c r="SOX6014" s="137"/>
      <c r="SOY6014" s="137"/>
      <c r="SOZ6014" s="137"/>
      <c r="SPA6014" s="137"/>
      <c r="SPB6014" s="137"/>
      <c r="SPC6014" s="137"/>
      <c r="SPD6014" s="138"/>
      <c r="SPE6014" s="136"/>
      <c r="SPF6014" s="137"/>
      <c r="SPG6014" s="137"/>
      <c r="SPH6014" s="137"/>
      <c r="SPI6014" s="137"/>
      <c r="SPJ6014" s="137"/>
      <c r="SPK6014" s="137"/>
      <c r="SPL6014" s="138"/>
      <c r="SPM6014" s="136"/>
      <c r="SPN6014" s="137"/>
      <c r="SPO6014" s="137"/>
      <c r="SPP6014" s="137"/>
      <c r="SPQ6014" s="137"/>
      <c r="SPR6014" s="137"/>
      <c r="SPS6014" s="137"/>
      <c r="SPT6014" s="138"/>
      <c r="SPU6014" s="136"/>
      <c r="SPV6014" s="137"/>
      <c r="SPW6014" s="137"/>
      <c r="SPX6014" s="137"/>
      <c r="SPY6014" s="137"/>
      <c r="SPZ6014" s="137"/>
      <c r="SQA6014" s="137"/>
      <c r="SQB6014" s="138"/>
      <c r="SQC6014" s="136"/>
      <c r="SQD6014" s="137"/>
      <c r="SQE6014" s="137"/>
      <c r="SQF6014" s="137"/>
      <c r="SQG6014" s="137"/>
      <c r="SQH6014" s="137"/>
      <c r="SQI6014" s="137"/>
      <c r="SQJ6014" s="138"/>
      <c r="SQK6014" s="136"/>
      <c r="SQL6014" s="137"/>
      <c r="SQM6014" s="137"/>
      <c r="SQN6014" s="137"/>
      <c r="SQO6014" s="137"/>
      <c r="SQP6014" s="137"/>
      <c r="SQQ6014" s="137"/>
      <c r="SQR6014" s="138"/>
      <c r="SQS6014" s="136"/>
      <c r="SQT6014" s="137"/>
      <c r="SQU6014" s="137"/>
      <c r="SQV6014" s="137"/>
      <c r="SQW6014" s="137"/>
      <c r="SQX6014" s="137"/>
      <c r="SQY6014" s="137"/>
      <c r="SQZ6014" s="138"/>
      <c r="SRA6014" s="136"/>
      <c r="SRB6014" s="137"/>
      <c r="SRC6014" s="137"/>
      <c r="SRD6014" s="137"/>
      <c r="SRE6014" s="137"/>
      <c r="SRF6014" s="137"/>
      <c r="SRG6014" s="137"/>
      <c r="SRH6014" s="138"/>
      <c r="SRI6014" s="136"/>
      <c r="SRJ6014" s="137"/>
      <c r="SRK6014" s="137"/>
      <c r="SRL6014" s="137"/>
      <c r="SRM6014" s="137"/>
      <c r="SRN6014" s="137"/>
      <c r="SRO6014" s="137"/>
      <c r="SRP6014" s="138"/>
      <c r="SRQ6014" s="136"/>
      <c r="SRR6014" s="137"/>
      <c r="SRS6014" s="137"/>
      <c r="SRT6014" s="137"/>
      <c r="SRU6014" s="137"/>
      <c r="SRV6014" s="137"/>
      <c r="SRW6014" s="137"/>
      <c r="SRX6014" s="138"/>
      <c r="SRY6014" s="136"/>
      <c r="SRZ6014" s="137"/>
      <c r="SSA6014" s="137"/>
      <c r="SSB6014" s="137"/>
      <c r="SSC6014" s="137"/>
      <c r="SSD6014" s="137"/>
      <c r="SSE6014" s="137"/>
      <c r="SSF6014" s="138"/>
      <c r="SSG6014" s="136"/>
      <c r="SSH6014" s="137"/>
      <c r="SSI6014" s="137"/>
      <c r="SSJ6014" s="137"/>
      <c r="SSK6014" s="137"/>
      <c r="SSL6014" s="137"/>
      <c r="SSM6014" s="137"/>
      <c r="SSN6014" s="138"/>
      <c r="SSO6014" s="136"/>
      <c r="SSP6014" s="137"/>
      <c r="SSQ6014" s="137"/>
      <c r="SSR6014" s="137"/>
      <c r="SSS6014" s="137"/>
      <c r="SST6014" s="137"/>
      <c r="SSU6014" s="137"/>
      <c r="SSV6014" s="138"/>
      <c r="SSW6014" s="136"/>
      <c r="SSX6014" s="137"/>
      <c r="SSY6014" s="137"/>
      <c r="SSZ6014" s="137"/>
      <c r="STA6014" s="137"/>
      <c r="STB6014" s="137"/>
      <c r="STC6014" s="137"/>
      <c r="STD6014" s="138"/>
      <c r="STE6014" s="136"/>
      <c r="STF6014" s="137"/>
      <c r="STG6014" s="137"/>
      <c r="STH6014" s="137"/>
      <c r="STI6014" s="137"/>
      <c r="STJ6014" s="137"/>
      <c r="STK6014" s="137"/>
      <c r="STL6014" s="138"/>
      <c r="STM6014" s="136"/>
      <c r="STN6014" s="137"/>
      <c r="STO6014" s="137"/>
      <c r="STP6014" s="137"/>
      <c r="STQ6014" s="137"/>
      <c r="STR6014" s="137"/>
      <c r="STS6014" s="137"/>
      <c r="STT6014" s="138"/>
      <c r="STU6014" s="136"/>
      <c r="STV6014" s="137"/>
      <c r="STW6014" s="137"/>
      <c r="STX6014" s="137"/>
      <c r="STY6014" s="137"/>
      <c r="STZ6014" s="137"/>
      <c r="SUA6014" s="137"/>
      <c r="SUB6014" s="138"/>
      <c r="SUC6014" s="136"/>
      <c r="SUD6014" s="137"/>
      <c r="SUE6014" s="137"/>
      <c r="SUF6014" s="137"/>
      <c r="SUG6014" s="137"/>
      <c r="SUH6014" s="137"/>
      <c r="SUI6014" s="137"/>
      <c r="SUJ6014" s="138"/>
      <c r="SUK6014" s="136"/>
      <c r="SUL6014" s="137"/>
      <c r="SUM6014" s="137"/>
      <c r="SUN6014" s="137"/>
      <c r="SUO6014" s="137"/>
      <c r="SUP6014" s="137"/>
      <c r="SUQ6014" s="137"/>
      <c r="SUR6014" s="138"/>
      <c r="SUS6014" s="136"/>
      <c r="SUT6014" s="137"/>
      <c r="SUU6014" s="137"/>
      <c r="SUV6014" s="137"/>
      <c r="SUW6014" s="137"/>
      <c r="SUX6014" s="137"/>
      <c r="SUY6014" s="137"/>
      <c r="SUZ6014" s="138"/>
      <c r="SVA6014" s="136"/>
      <c r="SVB6014" s="137"/>
      <c r="SVC6014" s="137"/>
      <c r="SVD6014" s="137"/>
      <c r="SVE6014" s="137"/>
      <c r="SVF6014" s="137"/>
      <c r="SVG6014" s="137"/>
      <c r="SVH6014" s="138"/>
      <c r="SVI6014" s="136"/>
      <c r="SVJ6014" s="137"/>
      <c r="SVK6014" s="137"/>
      <c r="SVL6014" s="137"/>
      <c r="SVM6014" s="137"/>
      <c r="SVN6014" s="137"/>
      <c r="SVO6014" s="137"/>
      <c r="SVP6014" s="138"/>
      <c r="SVQ6014" s="136"/>
      <c r="SVR6014" s="137"/>
      <c r="SVS6014" s="137"/>
      <c r="SVT6014" s="137"/>
      <c r="SVU6014" s="137"/>
      <c r="SVV6014" s="137"/>
      <c r="SVW6014" s="137"/>
      <c r="SVX6014" s="138"/>
      <c r="SVY6014" s="136"/>
      <c r="SVZ6014" s="137"/>
      <c r="SWA6014" s="137"/>
      <c r="SWB6014" s="137"/>
      <c r="SWC6014" s="137"/>
      <c r="SWD6014" s="137"/>
      <c r="SWE6014" s="137"/>
      <c r="SWF6014" s="138"/>
      <c r="SWG6014" s="136"/>
      <c r="SWH6014" s="137"/>
      <c r="SWI6014" s="137"/>
      <c r="SWJ6014" s="137"/>
      <c r="SWK6014" s="137"/>
      <c r="SWL6014" s="137"/>
      <c r="SWM6014" s="137"/>
      <c r="SWN6014" s="138"/>
      <c r="SWO6014" s="136"/>
      <c r="SWP6014" s="137"/>
      <c r="SWQ6014" s="137"/>
      <c r="SWR6014" s="137"/>
      <c r="SWS6014" s="137"/>
      <c r="SWT6014" s="137"/>
      <c r="SWU6014" s="137"/>
      <c r="SWV6014" s="138"/>
      <c r="SWW6014" s="136"/>
      <c r="SWX6014" s="137"/>
      <c r="SWY6014" s="137"/>
      <c r="SWZ6014" s="137"/>
      <c r="SXA6014" s="137"/>
      <c r="SXB6014" s="137"/>
      <c r="SXC6014" s="137"/>
      <c r="SXD6014" s="138"/>
      <c r="SXE6014" s="136"/>
      <c r="SXF6014" s="137"/>
      <c r="SXG6014" s="137"/>
      <c r="SXH6014" s="137"/>
      <c r="SXI6014" s="137"/>
      <c r="SXJ6014" s="137"/>
      <c r="SXK6014" s="137"/>
      <c r="SXL6014" s="138"/>
      <c r="SXM6014" s="136"/>
      <c r="SXN6014" s="137"/>
      <c r="SXO6014" s="137"/>
      <c r="SXP6014" s="137"/>
      <c r="SXQ6014" s="137"/>
      <c r="SXR6014" s="137"/>
      <c r="SXS6014" s="137"/>
      <c r="SXT6014" s="138"/>
      <c r="SXU6014" s="136"/>
      <c r="SXV6014" s="137"/>
      <c r="SXW6014" s="137"/>
      <c r="SXX6014" s="137"/>
      <c r="SXY6014" s="137"/>
      <c r="SXZ6014" s="137"/>
      <c r="SYA6014" s="137"/>
      <c r="SYB6014" s="138"/>
      <c r="SYC6014" s="136"/>
      <c r="SYD6014" s="137"/>
      <c r="SYE6014" s="137"/>
      <c r="SYF6014" s="137"/>
      <c r="SYG6014" s="137"/>
      <c r="SYH6014" s="137"/>
      <c r="SYI6014" s="137"/>
      <c r="SYJ6014" s="138"/>
      <c r="SYK6014" s="136"/>
      <c r="SYL6014" s="137"/>
      <c r="SYM6014" s="137"/>
      <c r="SYN6014" s="137"/>
      <c r="SYO6014" s="137"/>
      <c r="SYP6014" s="137"/>
      <c r="SYQ6014" s="137"/>
      <c r="SYR6014" s="138"/>
      <c r="SYS6014" s="136"/>
      <c r="SYT6014" s="137"/>
      <c r="SYU6014" s="137"/>
      <c r="SYV6014" s="137"/>
      <c r="SYW6014" s="137"/>
      <c r="SYX6014" s="137"/>
      <c r="SYY6014" s="137"/>
      <c r="SYZ6014" s="138"/>
      <c r="SZA6014" s="136"/>
      <c r="SZB6014" s="137"/>
      <c r="SZC6014" s="137"/>
      <c r="SZD6014" s="137"/>
      <c r="SZE6014" s="137"/>
      <c r="SZF6014" s="137"/>
      <c r="SZG6014" s="137"/>
      <c r="SZH6014" s="138"/>
      <c r="SZI6014" s="136"/>
      <c r="SZJ6014" s="137"/>
      <c r="SZK6014" s="137"/>
      <c r="SZL6014" s="137"/>
      <c r="SZM6014" s="137"/>
      <c r="SZN6014" s="137"/>
      <c r="SZO6014" s="137"/>
      <c r="SZP6014" s="138"/>
      <c r="SZQ6014" s="136"/>
      <c r="SZR6014" s="137"/>
      <c r="SZS6014" s="137"/>
      <c r="SZT6014" s="137"/>
      <c r="SZU6014" s="137"/>
      <c r="SZV6014" s="137"/>
      <c r="SZW6014" s="137"/>
      <c r="SZX6014" s="138"/>
      <c r="SZY6014" s="136"/>
      <c r="SZZ6014" s="137"/>
      <c r="TAA6014" s="137"/>
      <c r="TAB6014" s="137"/>
      <c r="TAC6014" s="137"/>
      <c r="TAD6014" s="137"/>
      <c r="TAE6014" s="137"/>
      <c r="TAF6014" s="138"/>
      <c r="TAG6014" s="136"/>
      <c r="TAH6014" s="137"/>
      <c r="TAI6014" s="137"/>
      <c r="TAJ6014" s="137"/>
      <c r="TAK6014" s="137"/>
      <c r="TAL6014" s="137"/>
      <c r="TAM6014" s="137"/>
      <c r="TAN6014" s="138"/>
      <c r="TAO6014" s="136"/>
      <c r="TAP6014" s="137"/>
      <c r="TAQ6014" s="137"/>
      <c r="TAR6014" s="137"/>
      <c r="TAS6014" s="137"/>
      <c r="TAT6014" s="137"/>
      <c r="TAU6014" s="137"/>
      <c r="TAV6014" s="138"/>
      <c r="TAW6014" s="136"/>
      <c r="TAX6014" s="137"/>
      <c r="TAY6014" s="137"/>
      <c r="TAZ6014" s="137"/>
      <c r="TBA6014" s="137"/>
      <c r="TBB6014" s="137"/>
      <c r="TBC6014" s="137"/>
      <c r="TBD6014" s="138"/>
      <c r="TBE6014" s="136"/>
      <c r="TBF6014" s="137"/>
      <c r="TBG6014" s="137"/>
      <c r="TBH6014" s="137"/>
      <c r="TBI6014" s="137"/>
      <c r="TBJ6014" s="137"/>
      <c r="TBK6014" s="137"/>
      <c r="TBL6014" s="138"/>
      <c r="TBM6014" s="136"/>
      <c r="TBN6014" s="137"/>
      <c r="TBO6014" s="137"/>
      <c r="TBP6014" s="137"/>
      <c r="TBQ6014" s="137"/>
      <c r="TBR6014" s="137"/>
      <c r="TBS6014" s="137"/>
      <c r="TBT6014" s="138"/>
      <c r="TBU6014" s="136"/>
      <c r="TBV6014" s="137"/>
      <c r="TBW6014" s="137"/>
      <c r="TBX6014" s="137"/>
      <c r="TBY6014" s="137"/>
      <c r="TBZ6014" s="137"/>
      <c r="TCA6014" s="137"/>
      <c r="TCB6014" s="138"/>
      <c r="TCC6014" s="136"/>
      <c r="TCD6014" s="137"/>
      <c r="TCE6014" s="137"/>
      <c r="TCF6014" s="137"/>
      <c r="TCG6014" s="137"/>
      <c r="TCH6014" s="137"/>
      <c r="TCI6014" s="137"/>
      <c r="TCJ6014" s="138"/>
      <c r="TCK6014" s="136"/>
      <c r="TCL6014" s="137"/>
      <c r="TCM6014" s="137"/>
      <c r="TCN6014" s="137"/>
      <c r="TCO6014" s="137"/>
      <c r="TCP6014" s="137"/>
      <c r="TCQ6014" s="137"/>
      <c r="TCR6014" s="138"/>
      <c r="TCS6014" s="136"/>
      <c r="TCT6014" s="137"/>
      <c r="TCU6014" s="137"/>
      <c r="TCV6014" s="137"/>
      <c r="TCW6014" s="137"/>
      <c r="TCX6014" s="137"/>
      <c r="TCY6014" s="137"/>
      <c r="TCZ6014" s="138"/>
      <c r="TDA6014" s="136"/>
      <c r="TDB6014" s="137"/>
      <c r="TDC6014" s="137"/>
      <c r="TDD6014" s="137"/>
      <c r="TDE6014" s="137"/>
      <c r="TDF6014" s="137"/>
      <c r="TDG6014" s="137"/>
      <c r="TDH6014" s="138"/>
      <c r="TDI6014" s="136"/>
      <c r="TDJ6014" s="137"/>
      <c r="TDK6014" s="137"/>
      <c r="TDL6014" s="137"/>
      <c r="TDM6014" s="137"/>
      <c r="TDN6014" s="137"/>
      <c r="TDO6014" s="137"/>
      <c r="TDP6014" s="138"/>
      <c r="TDQ6014" s="136"/>
      <c r="TDR6014" s="137"/>
      <c r="TDS6014" s="137"/>
      <c r="TDT6014" s="137"/>
      <c r="TDU6014" s="137"/>
      <c r="TDV6014" s="137"/>
      <c r="TDW6014" s="137"/>
      <c r="TDX6014" s="138"/>
      <c r="TDY6014" s="136"/>
      <c r="TDZ6014" s="137"/>
      <c r="TEA6014" s="137"/>
      <c r="TEB6014" s="137"/>
      <c r="TEC6014" s="137"/>
      <c r="TED6014" s="137"/>
      <c r="TEE6014" s="137"/>
      <c r="TEF6014" s="138"/>
      <c r="TEG6014" s="136"/>
      <c r="TEH6014" s="137"/>
      <c r="TEI6014" s="137"/>
      <c r="TEJ6014" s="137"/>
      <c r="TEK6014" s="137"/>
      <c r="TEL6014" s="137"/>
      <c r="TEM6014" s="137"/>
      <c r="TEN6014" s="138"/>
      <c r="TEO6014" s="136"/>
      <c r="TEP6014" s="137"/>
      <c r="TEQ6014" s="137"/>
      <c r="TER6014" s="137"/>
      <c r="TES6014" s="137"/>
      <c r="TET6014" s="137"/>
      <c r="TEU6014" s="137"/>
      <c r="TEV6014" s="138"/>
      <c r="TEW6014" s="136"/>
      <c r="TEX6014" s="137"/>
      <c r="TEY6014" s="137"/>
      <c r="TEZ6014" s="137"/>
      <c r="TFA6014" s="137"/>
      <c r="TFB6014" s="137"/>
      <c r="TFC6014" s="137"/>
      <c r="TFD6014" s="138"/>
      <c r="TFE6014" s="136"/>
      <c r="TFF6014" s="137"/>
      <c r="TFG6014" s="137"/>
      <c r="TFH6014" s="137"/>
      <c r="TFI6014" s="137"/>
      <c r="TFJ6014" s="137"/>
      <c r="TFK6014" s="137"/>
      <c r="TFL6014" s="138"/>
      <c r="TFM6014" s="136"/>
      <c r="TFN6014" s="137"/>
      <c r="TFO6014" s="137"/>
      <c r="TFP6014" s="137"/>
      <c r="TFQ6014" s="137"/>
      <c r="TFR6014" s="137"/>
      <c r="TFS6014" s="137"/>
      <c r="TFT6014" s="138"/>
      <c r="TFU6014" s="136"/>
      <c r="TFV6014" s="137"/>
      <c r="TFW6014" s="137"/>
      <c r="TFX6014" s="137"/>
      <c r="TFY6014" s="137"/>
      <c r="TFZ6014" s="137"/>
      <c r="TGA6014" s="137"/>
      <c r="TGB6014" s="138"/>
      <c r="TGC6014" s="136"/>
      <c r="TGD6014" s="137"/>
      <c r="TGE6014" s="137"/>
      <c r="TGF6014" s="137"/>
      <c r="TGG6014" s="137"/>
      <c r="TGH6014" s="137"/>
      <c r="TGI6014" s="137"/>
      <c r="TGJ6014" s="138"/>
      <c r="TGK6014" s="136"/>
      <c r="TGL6014" s="137"/>
      <c r="TGM6014" s="137"/>
      <c r="TGN6014" s="137"/>
      <c r="TGO6014" s="137"/>
      <c r="TGP6014" s="137"/>
      <c r="TGQ6014" s="137"/>
      <c r="TGR6014" s="138"/>
      <c r="TGS6014" s="136"/>
      <c r="TGT6014" s="137"/>
      <c r="TGU6014" s="137"/>
      <c r="TGV6014" s="137"/>
      <c r="TGW6014" s="137"/>
      <c r="TGX6014" s="137"/>
      <c r="TGY6014" s="137"/>
      <c r="TGZ6014" s="138"/>
      <c r="THA6014" s="136"/>
      <c r="THB6014" s="137"/>
      <c r="THC6014" s="137"/>
      <c r="THD6014" s="137"/>
      <c r="THE6014" s="137"/>
      <c r="THF6014" s="137"/>
      <c r="THG6014" s="137"/>
      <c r="THH6014" s="138"/>
      <c r="THI6014" s="136"/>
      <c r="THJ6014" s="137"/>
      <c r="THK6014" s="137"/>
      <c r="THL6014" s="137"/>
      <c r="THM6014" s="137"/>
      <c r="THN6014" s="137"/>
      <c r="THO6014" s="137"/>
      <c r="THP6014" s="138"/>
      <c r="THQ6014" s="136"/>
      <c r="THR6014" s="137"/>
      <c r="THS6014" s="137"/>
      <c r="THT6014" s="137"/>
      <c r="THU6014" s="137"/>
      <c r="THV6014" s="137"/>
      <c r="THW6014" s="137"/>
      <c r="THX6014" s="138"/>
      <c r="THY6014" s="136"/>
      <c r="THZ6014" s="137"/>
      <c r="TIA6014" s="137"/>
      <c r="TIB6014" s="137"/>
      <c r="TIC6014" s="137"/>
      <c r="TID6014" s="137"/>
      <c r="TIE6014" s="137"/>
      <c r="TIF6014" s="138"/>
      <c r="TIG6014" s="136"/>
      <c r="TIH6014" s="137"/>
      <c r="TII6014" s="137"/>
      <c r="TIJ6014" s="137"/>
      <c r="TIK6014" s="137"/>
      <c r="TIL6014" s="137"/>
      <c r="TIM6014" s="137"/>
      <c r="TIN6014" s="138"/>
      <c r="TIO6014" s="136"/>
      <c r="TIP6014" s="137"/>
      <c r="TIQ6014" s="137"/>
      <c r="TIR6014" s="137"/>
      <c r="TIS6014" s="137"/>
      <c r="TIT6014" s="137"/>
      <c r="TIU6014" s="137"/>
      <c r="TIV6014" s="138"/>
      <c r="TIW6014" s="136"/>
      <c r="TIX6014" s="137"/>
      <c r="TIY6014" s="137"/>
      <c r="TIZ6014" s="137"/>
      <c r="TJA6014" s="137"/>
      <c r="TJB6014" s="137"/>
      <c r="TJC6014" s="137"/>
      <c r="TJD6014" s="138"/>
      <c r="TJE6014" s="136"/>
      <c r="TJF6014" s="137"/>
      <c r="TJG6014" s="137"/>
      <c r="TJH6014" s="137"/>
      <c r="TJI6014" s="137"/>
      <c r="TJJ6014" s="137"/>
      <c r="TJK6014" s="137"/>
      <c r="TJL6014" s="138"/>
      <c r="TJM6014" s="136"/>
      <c r="TJN6014" s="137"/>
      <c r="TJO6014" s="137"/>
      <c r="TJP6014" s="137"/>
      <c r="TJQ6014" s="137"/>
      <c r="TJR6014" s="137"/>
      <c r="TJS6014" s="137"/>
      <c r="TJT6014" s="138"/>
      <c r="TJU6014" s="136"/>
      <c r="TJV6014" s="137"/>
      <c r="TJW6014" s="137"/>
      <c r="TJX6014" s="137"/>
      <c r="TJY6014" s="137"/>
      <c r="TJZ6014" s="137"/>
      <c r="TKA6014" s="137"/>
      <c r="TKB6014" s="138"/>
      <c r="TKC6014" s="136"/>
      <c r="TKD6014" s="137"/>
      <c r="TKE6014" s="137"/>
      <c r="TKF6014" s="137"/>
      <c r="TKG6014" s="137"/>
      <c r="TKH6014" s="137"/>
      <c r="TKI6014" s="137"/>
      <c r="TKJ6014" s="138"/>
      <c r="TKK6014" s="136"/>
      <c r="TKL6014" s="137"/>
      <c r="TKM6014" s="137"/>
      <c r="TKN6014" s="137"/>
      <c r="TKO6014" s="137"/>
      <c r="TKP6014" s="137"/>
      <c r="TKQ6014" s="137"/>
      <c r="TKR6014" s="138"/>
      <c r="TKS6014" s="136"/>
      <c r="TKT6014" s="137"/>
      <c r="TKU6014" s="137"/>
      <c r="TKV6014" s="137"/>
      <c r="TKW6014" s="137"/>
      <c r="TKX6014" s="137"/>
      <c r="TKY6014" s="137"/>
      <c r="TKZ6014" s="138"/>
      <c r="TLA6014" s="136"/>
      <c r="TLB6014" s="137"/>
      <c r="TLC6014" s="137"/>
      <c r="TLD6014" s="137"/>
      <c r="TLE6014" s="137"/>
      <c r="TLF6014" s="137"/>
      <c r="TLG6014" s="137"/>
      <c r="TLH6014" s="138"/>
      <c r="TLI6014" s="136"/>
      <c r="TLJ6014" s="137"/>
      <c r="TLK6014" s="137"/>
      <c r="TLL6014" s="137"/>
      <c r="TLM6014" s="137"/>
      <c r="TLN6014" s="137"/>
      <c r="TLO6014" s="137"/>
      <c r="TLP6014" s="138"/>
      <c r="TLQ6014" s="136"/>
      <c r="TLR6014" s="137"/>
      <c r="TLS6014" s="137"/>
      <c r="TLT6014" s="137"/>
      <c r="TLU6014" s="137"/>
      <c r="TLV6014" s="137"/>
      <c r="TLW6014" s="137"/>
      <c r="TLX6014" s="138"/>
      <c r="TLY6014" s="136"/>
      <c r="TLZ6014" s="137"/>
      <c r="TMA6014" s="137"/>
      <c r="TMB6014" s="137"/>
      <c r="TMC6014" s="137"/>
      <c r="TMD6014" s="137"/>
      <c r="TME6014" s="137"/>
      <c r="TMF6014" s="138"/>
      <c r="TMG6014" s="136"/>
      <c r="TMH6014" s="137"/>
      <c r="TMI6014" s="137"/>
      <c r="TMJ6014" s="137"/>
      <c r="TMK6014" s="137"/>
      <c r="TML6014" s="137"/>
      <c r="TMM6014" s="137"/>
      <c r="TMN6014" s="138"/>
      <c r="TMO6014" s="136"/>
      <c r="TMP6014" s="137"/>
      <c r="TMQ6014" s="137"/>
      <c r="TMR6014" s="137"/>
      <c r="TMS6014" s="137"/>
      <c r="TMT6014" s="137"/>
      <c r="TMU6014" s="137"/>
      <c r="TMV6014" s="138"/>
      <c r="TMW6014" s="136"/>
      <c r="TMX6014" s="137"/>
      <c r="TMY6014" s="137"/>
      <c r="TMZ6014" s="137"/>
      <c r="TNA6014" s="137"/>
      <c r="TNB6014" s="137"/>
      <c r="TNC6014" s="137"/>
      <c r="TND6014" s="138"/>
      <c r="TNE6014" s="136"/>
      <c r="TNF6014" s="137"/>
      <c r="TNG6014" s="137"/>
      <c r="TNH6014" s="137"/>
      <c r="TNI6014" s="137"/>
      <c r="TNJ6014" s="137"/>
      <c r="TNK6014" s="137"/>
      <c r="TNL6014" s="138"/>
      <c r="TNM6014" s="136"/>
      <c r="TNN6014" s="137"/>
      <c r="TNO6014" s="137"/>
      <c r="TNP6014" s="137"/>
      <c r="TNQ6014" s="137"/>
      <c r="TNR6014" s="137"/>
      <c r="TNS6014" s="137"/>
      <c r="TNT6014" s="138"/>
      <c r="TNU6014" s="136"/>
      <c r="TNV6014" s="137"/>
      <c r="TNW6014" s="137"/>
      <c r="TNX6014" s="137"/>
      <c r="TNY6014" s="137"/>
      <c r="TNZ6014" s="137"/>
      <c r="TOA6014" s="137"/>
      <c r="TOB6014" s="138"/>
      <c r="TOC6014" s="136"/>
      <c r="TOD6014" s="137"/>
      <c r="TOE6014" s="137"/>
      <c r="TOF6014" s="137"/>
      <c r="TOG6014" s="137"/>
      <c r="TOH6014" s="137"/>
      <c r="TOI6014" s="137"/>
      <c r="TOJ6014" s="138"/>
      <c r="TOK6014" s="136"/>
      <c r="TOL6014" s="137"/>
      <c r="TOM6014" s="137"/>
      <c r="TON6014" s="137"/>
      <c r="TOO6014" s="137"/>
      <c r="TOP6014" s="137"/>
      <c r="TOQ6014" s="137"/>
      <c r="TOR6014" s="138"/>
      <c r="TOS6014" s="136"/>
      <c r="TOT6014" s="137"/>
      <c r="TOU6014" s="137"/>
      <c r="TOV6014" s="137"/>
      <c r="TOW6014" s="137"/>
      <c r="TOX6014" s="137"/>
      <c r="TOY6014" s="137"/>
      <c r="TOZ6014" s="138"/>
      <c r="TPA6014" s="136"/>
      <c r="TPB6014" s="137"/>
      <c r="TPC6014" s="137"/>
      <c r="TPD6014" s="137"/>
      <c r="TPE6014" s="137"/>
      <c r="TPF6014" s="137"/>
      <c r="TPG6014" s="137"/>
      <c r="TPH6014" s="138"/>
      <c r="TPI6014" s="136"/>
      <c r="TPJ6014" s="137"/>
      <c r="TPK6014" s="137"/>
      <c r="TPL6014" s="137"/>
      <c r="TPM6014" s="137"/>
      <c r="TPN6014" s="137"/>
      <c r="TPO6014" s="137"/>
      <c r="TPP6014" s="138"/>
      <c r="TPQ6014" s="136"/>
      <c r="TPR6014" s="137"/>
      <c r="TPS6014" s="137"/>
      <c r="TPT6014" s="137"/>
      <c r="TPU6014" s="137"/>
      <c r="TPV6014" s="137"/>
      <c r="TPW6014" s="137"/>
      <c r="TPX6014" s="138"/>
      <c r="TPY6014" s="136"/>
      <c r="TPZ6014" s="137"/>
      <c r="TQA6014" s="137"/>
      <c r="TQB6014" s="137"/>
      <c r="TQC6014" s="137"/>
      <c r="TQD6014" s="137"/>
      <c r="TQE6014" s="137"/>
      <c r="TQF6014" s="138"/>
      <c r="TQG6014" s="136"/>
      <c r="TQH6014" s="137"/>
      <c r="TQI6014" s="137"/>
      <c r="TQJ6014" s="137"/>
      <c r="TQK6014" s="137"/>
      <c r="TQL6014" s="137"/>
      <c r="TQM6014" s="137"/>
      <c r="TQN6014" s="138"/>
      <c r="TQO6014" s="136"/>
      <c r="TQP6014" s="137"/>
      <c r="TQQ6014" s="137"/>
      <c r="TQR6014" s="137"/>
      <c r="TQS6014" s="137"/>
      <c r="TQT6014" s="137"/>
      <c r="TQU6014" s="137"/>
      <c r="TQV6014" s="138"/>
      <c r="TQW6014" s="136"/>
      <c r="TQX6014" s="137"/>
      <c r="TQY6014" s="137"/>
      <c r="TQZ6014" s="137"/>
      <c r="TRA6014" s="137"/>
      <c r="TRB6014" s="137"/>
      <c r="TRC6014" s="137"/>
      <c r="TRD6014" s="138"/>
      <c r="TRE6014" s="136"/>
      <c r="TRF6014" s="137"/>
      <c r="TRG6014" s="137"/>
      <c r="TRH6014" s="137"/>
      <c r="TRI6014" s="137"/>
      <c r="TRJ6014" s="137"/>
      <c r="TRK6014" s="137"/>
      <c r="TRL6014" s="138"/>
      <c r="TRM6014" s="136"/>
      <c r="TRN6014" s="137"/>
      <c r="TRO6014" s="137"/>
      <c r="TRP6014" s="137"/>
      <c r="TRQ6014" s="137"/>
      <c r="TRR6014" s="137"/>
      <c r="TRS6014" s="137"/>
      <c r="TRT6014" s="138"/>
      <c r="TRU6014" s="136"/>
      <c r="TRV6014" s="137"/>
      <c r="TRW6014" s="137"/>
      <c r="TRX6014" s="137"/>
      <c r="TRY6014" s="137"/>
      <c r="TRZ6014" s="137"/>
      <c r="TSA6014" s="137"/>
      <c r="TSB6014" s="138"/>
      <c r="TSC6014" s="136"/>
      <c r="TSD6014" s="137"/>
      <c r="TSE6014" s="137"/>
      <c r="TSF6014" s="137"/>
      <c r="TSG6014" s="137"/>
      <c r="TSH6014" s="137"/>
      <c r="TSI6014" s="137"/>
      <c r="TSJ6014" s="138"/>
      <c r="TSK6014" s="136"/>
      <c r="TSL6014" s="137"/>
      <c r="TSM6014" s="137"/>
      <c r="TSN6014" s="137"/>
      <c r="TSO6014" s="137"/>
      <c r="TSP6014" s="137"/>
      <c r="TSQ6014" s="137"/>
      <c r="TSR6014" s="138"/>
      <c r="TSS6014" s="136"/>
      <c r="TST6014" s="137"/>
      <c r="TSU6014" s="137"/>
      <c r="TSV6014" s="137"/>
      <c r="TSW6014" s="137"/>
      <c r="TSX6014" s="137"/>
      <c r="TSY6014" s="137"/>
      <c r="TSZ6014" s="138"/>
      <c r="TTA6014" s="136"/>
      <c r="TTB6014" s="137"/>
      <c r="TTC6014" s="137"/>
      <c r="TTD6014" s="137"/>
      <c r="TTE6014" s="137"/>
      <c r="TTF6014" s="137"/>
      <c r="TTG6014" s="137"/>
      <c r="TTH6014" s="138"/>
      <c r="TTI6014" s="136"/>
      <c r="TTJ6014" s="137"/>
      <c r="TTK6014" s="137"/>
      <c r="TTL6014" s="137"/>
      <c r="TTM6014" s="137"/>
      <c r="TTN6014" s="137"/>
      <c r="TTO6014" s="137"/>
      <c r="TTP6014" s="138"/>
      <c r="TTQ6014" s="136"/>
      <c r="TTR6014" s="137"/>
      <c r="TTS6014" s="137"/>
      <c r="TTT6014" s="137"/>
      <c r="TTU6014" s="137"/>
      <c r="TTV6014" s="137"/>
      <c r="TTW6014" s="137"/>
      <c r="TTX6014" s="138"/>
      <c r="TTY6014" s="136"/>
      <c r="TTZ6014" s="137"/>
      <c r="TUA6014" s="137"/>
      <c r="TUB6014" s="137"/>
      <c r="TUC6014" s="137"/>
      <c r="TUD6014" s="137"/>
      <c r="TUE6014" s="137"/>
      <c r="TUF6014" s="138"/>
      <c r="TUG6014" s="136"/>
      <c r="TUH6014" s="137"/>
      <c r="TUI6014" s="137"/>
      <c r="TUJ6014" s="137"/>
      <c r="TUK6014" s="137"/>
      <c r="TUL6014" s="137"/>
      <c r="TUM6014" s="137"/>
      <c r="TUN6014" s="138"/>
      <c r="TUO6014" s="136"/>
      <c r="TUP6014" s="137"/>
      <c r="TUQ6014" s="137"/>
      <c r="TUR6014" s="137"/>
      <c r="TUS6014" s="137"/>
      <c r="TUT6014" s="137"/>
      <c r="TUU6014" s="137"/>
      <c r="TUV6014" s="138"/>
      <c r="TUW6014" s="136"/>
      <c r="TUX6014" s="137"/>
      <c r="TUY6014" s="137"/>
      <c r="TUZ6014" s="137"/>
      <c r="TVA6014" s="137"/>
      <c r="TVB6014" s="137"/>
      <c r="TVC6014" s="137"/>
      <c r="TVD6014" s="138"/>
      <c r="TVE6014" s="136"/>
      <c r="TVF6014" s="137"/>
      <c r="TVG6014" s="137"/>
      <c r="TVH6014" s="137"/>
      <c r="TVI6014" s="137"/>
      <c r="TVJ6014" s="137"/>
      <c r="TVK6014" s="137"/>
      <c r="TVL6014" s="138"/>
      <c r="TVM6014" s="136"/>
      <c r="TVN6014" s="137"/>
      <c r="TVO6014" s="137"/>
      <c r="TVP6014" s="137"/>
      <c r="TVQ6014" s="137"/>
      <c r="TVR6014" s="137"/>
      <c r="TVS6014" s="137"/>
      <c r="TVT6014" s="138"/>
      <c r="TVU6014" s="136"/>
      <c r="TVV6014" s="137"/>
      <c r="TVW6014" s="137"/>
      <c r="TVX6014" s="137"/>
      <c r="TVY6014" s="137"/>
      <c r="TVZ6014" s="137"/>
      <c r="TWA6014" s="137"/>
      <c r="TWB6014" s="138"/>
      <c r="TWC6014" s="136"/>
      <c r="TWD6014" s="137"/>
      <c r="TWE6014" s="137"/>
      <c r="TWF6014" s="137"/>
      <c r="TWG6014" s="137"/>
      <c r="TWH6014" s="137"/>
      <c r="TWI6014" s="137"/>
      <c r="TWJ6014" s="138"/>
      <c r="TWK6014" s="136"/>
      <c r="TWL6014" s="137"/>
      <c r="TWM6014" s="137"/>
      <c r="TWN6014" s="137"/>
      <c r="TWO6014" s="137"/>
      <c r="TWP6014" s="137"/>
      <c r="TWQ6014" s="137"/>
      <c r="TWR6014" s="138"/>
      <c r="TWS6014" s="136"/>
      <c r="TWT6014" s="137"/>
      <c r="TWU6014" s="137"/>
      <c r="TWV6014" s="137"/>
      <c r="TWW6014" s="137"/>
      <c r="TWX6014" s="137"/>
      <c r="TWY6014" s="137"/>
      <c r="TWZ6014" s="138"/>
      <c r="TXA6014" s="136"/>
      <c r="TXB6014" s="137"/>
      <c r="TXC6014" s="137"/>
      <c r="TXD6014" s="137"/>
      <c r="TXE6014" s="137"/>
      <c r="TXF6014" s="137"/>
      <c r="TXG6014" s="137"/>
      <c r="TXH6014" s="138"/>
      <c r="TXI6014" s="136"/>
      <c r="TXJ6014" s="137"/>
      <c r="TXK6014" s="137"/>
      <c r="TXL6014" s="137"/>
      <c r="TXM6014" s="137"/>
      <c r="TXN6014" s="137"/>
      <c r="TXO6014" s="137"/>
      <c r="TXP6014" s="138"/>
      <c r="TXQ6014" s="136"/>
      <c r="TXR6014" s="137"/>
      <c r="TXS6014" s="137"/>
      <c r="TXT6014" s="137"/>
      <c r="TXU6014" s="137"/>
      <c r="TXV6014" s="137"/>
      <c r="TXW6014" s="137"/>
      <c r="TXX6014" s="138"/>
      <c r="TXY6014" s="136"/>
      <c r="TXZ6014" s="137"/>
      <c r="TYA6014" s="137"/>
      <c r="TYB6014" s="137"/>
      <c r="TYC6014" s="137"/>
      <c r="TYD6014" s="137"/>
      <c r="TYE6014" s="137"/>
      <c r="TYF6014" s="138"/>
      <c r="TYG6014" s="136"/>
      <c r="TYH6014" s="137"/>
      <c r="TYI6014" s="137"/>
      <c r="TYJ6014" s="137"/>
      <c r="TYK6014" s="137"/>
      <c r="TYL6014" s="137"/>
      <c r="TYM6014" s="137"/>
      <c r="TYN6014" s="138"/>
      <c r="TYO6014" s="136"/>
      <c r="TYP6014" s="137"/>
      <c r="TYQ6014" s="137"/>
      <c r="TYR6014" s="137"/>
      <c r="TYS6014" s="137"/>
      <c r="TYT6014" s="137"/>
      <c r="TYU6014" s="137"/>
      <c r="TYV6014" s="138"/>
      <c r="TYW6014" s="136"/>
      <c r="TYX6014" s="137"/>
      <c r="TYY6014" s="137"/>
      <c r="TYZ6014" s="137"/>
      <c r="TZA6014" s="137"/>
      <c r="TZB6014" s="137"/>
      <c r="TZC6014" s="137"/>
      <c r="TZD6014" s="138"/>
      <c r="TZE6014" s="136"/>
      <c r="TZF6014" s="137"/>
      <c r="TZG6014" s="137"/>
      <c r="TZH6014" s="137"/>
      <c r="TZI6014" s="137"/>
      <c r="TZJ6014" s="137"/>
      <c r="TZK6014" s="137"/>
      <c r="TZL6014" s="138"/>
      <c r="TZM6014" s="136"/>
      <c r="TZN6014" s="137"/>
      <c r="TZO6014" s="137"/>
      <c r="TZP6014" s="137"/>
      <c r="TZQ6014" s="137"/>
      <c r="TZR6014" s="137"/>
      <c r="TZS6014" s="137"/>
      <c r="TZT6014" s="138"/>
      <c r="TZU6014" s="136"/>
      <c r="TZV6014" s="137"/>
      <c r="TZW6014" s="137"/>
      <c r="TZX6014" s="137"/>
      <c r="TZY6014" s="137"/>
      <c r="TZZ6014" s="137"/>
      <c r="UAA6014" s="137"/>
      <c r="UAB6014" s="138"/>
      <c r="UAC6014" s="136"/>
      <c r="UAD6014" s="137"/>
      <c r="UAE6014" s="137"/>
      <c r="UAF6014" s="137"/>
      <c r="UAG6014" s="137"/>
      <c r="UAH6014" s="137"/>
      <c r="UAI6014" s="137"/>
      <c r="UAJ6014" s="138"/>
      <c r="UAK6014" s="136"/>
      <c r="UAL6014" s="137"/>
      <c r="UAM6014" s="137"/>
      <c r="UAN6014" s="137"/>
      <c r="UAO6014" s="137"/>
      <c r="UAP6014" s="137"/>
      <c r="UAQ6014" s="137"/>
      <c r="UAR6014" s="138"/>
      <c r="UAS6014" s="136"/>
      <c r="UAT6014" s="137"/>
      <c r="UAU6014" s="137"/>
      <c r="UAV6014" s="137"/>
      <c r="UAW6014" s="137"/>
      <c r="UAX6014" s="137"/>
      <c r="UAY6014" s="137"/>
      <c r="UAZ6014" s="138"/>
      <c r="UBA6014" s="136"/>
      <c r="UBB6014" s="137"/>
      <c r="UBC6014" s="137"/>
      <c r="UBD6014" s="137"/>
      <c r="UBE6014" s="137"/>
      <c r="UBF6014" s="137"/>
      <c r="UBG6014" s="137"/>
      <c r="UBH6014" s="138"/>
      <c r="UBI6014" s="136"/>
      <c r="UBJ6014" s="137"/>
      <c r="UBK6014" s="137"/>
      <c r="UBL6014" s="137"/>
      <c r="UBM6014" s="137"/>
      <c r="UBN6014" s="137"/>
      <c r="UBO6014" s="137"/>
      <c r="UBP6014" s="138"/>
      <c r="UBQ6014" s="136"/>
      <c r="UBR6014" s="137"/>
      <c r="UBS6014" s="137"/>
      <c r="UBT6014" s="137"/>
      <c r="UBU6014" s="137"/>
      <c r="UBV6014" s="137"/>
      <c r="UBW6014" s="137"/>
      <c r="UBX6014" s="138"/>
      <c r="UBY6014" s="136"/>
      <c r="UBZ6014" s="137"/>
      <c r="UCA6014" s="137"/>
      <c r="UCB6014" s="137"/>
      <c r="UCC6014" s="137"/>
      <c r="UCD6014" s="137"/>
      <c r="UCE6014" s="137"/>
      <c r="UCF6014" s="138"/>
      <c r="UCG6014" s="136"/>
      <c r="UCH6014" s="137"/>
      <c r="UCI6014" s="137"/>
      <c r="UCJ6014" s="137"/>
      <c r="UCK6014" s="137"/>
      <c r="UCL6014" s="137"/>
      <c r="UCM6014" s="137"/>
      <c r="UCN6014" s="138"/>
      <c r="UCO6014" s="136"/>
      <c r="UCP6014" s="137"/>
      <c r="UCQ6014" s="137"/>
      <c r="UCR6014" s="137"/>
      <c r="UCS6014" s="137"/>
      <c r="UCT6014" s="137"/>
      <c r="UCU6014" s="137"/>
      <c r="UCV6014" s="138"/>
      <c r="UCW6014" s="136"/>
      <c r="UCX6014" s="137"/>
      <c r="UCY6014" s="137"/>
      <c r="UCZ6014" s="137"/>
      <c r="UDA6014" s="137"/>
      <c r="UDB6014" s="137"/>
      <c r="UDC6014" s="137"/>
      <c r="UDD6014" s="138"/>
      <c r="UDE6014" s="136"/>
      <c r="UDF6014" s="137"/>
      <c r="UDG6014" s="137"/>
      <c r="UDH6014" s="137"/>
      <c r="UDI6014" s="137"/>
      <c r="UDJ6014" s="137"/>
      <c r="UDK6014" s="137"/>
      <c r="UDL6014" s="138"/>
      <c r="UDM6014" s="136"/>
      <c r="UDN6014" s="137"/>
      <c r="UDO6014" s="137"/>
      <c r="UDP6014" s="137"/>
      <c r="UDQ6014" s="137"/>
      <c r="UDR6014" s="137"/>
      <c r="UDS6014" s="137"/>
      <c r="UDT6014" s="138"/>
      <c r="UDU6014" s="136"/>
      <c r="UDV6014" s="137"/>
      <c r="UDW6014" s="137"/>
      <c r="UDX6014" s="137"/>
      <c r="UDY6014" s="137"/>
      <c r="UDZ6014" s="137"/>
      <c r="UEA6014" s="137"/>
      <c r="UEB6014" s="138"/>
      <c r="UEC6014" s="136"/>
      <c r="UED6014" s="137"/>
      <c r="UEE6014" s="137"/>
      <c r="UEF6014" s="137"/>
      <c r="UEG6014" s="137"/>
      <c r="UEH6014" s="137"/>
      <c r="UEI6014" s="137"/>
      <c r="UEJ6014" s="138"/>
      <c r="UEK6014" s="136"/>
      <c r="UEL6014" s="137"/>
      <c r="UEM6014" s="137"/>
      <c r="UEN6014" s="137"/>
      <c r="UEO6014" s="137"/>
      <c r="UEP6014" s="137"/>
      <c r="UEQ6014" s="137"/>
      <c r="UER6014" s="138"/>
      <c r="UES6014" s="136"/>
      <c r="UET6014" s="137"/>
      <c r="UEU6014" s="137"/>
      <c r="UEV6014" s="137"/>
      <c r="UEW6014" s="137"/>
      <c r="UEX6014" s="137"/>
      <c r="UEY6014" s="137"/>
      <c r="UEZ6014" s="138"/>
      <c r="UFA6014" s="136"/>
      <c r="UFB6014" s="137"/>
      <c r="UFC6014" s="137"/>
      <c r="UFD6014" s="137"/>
      <c r="UFE6014" s="137"/>
      <c r="UFF6014" s="137"/>
      <c r="UFG6014" s="137"/>
      <c r="UFH6014" s="138"/>
      <c r="UFI6014" s="136"/>
      <c r="UFJ6014" s="137"/>
      <c r="UFK6014" s="137"/>
      <c r="UFL6014" s="137"/>
      <c r="UFM6014" s="137"/>
      <c r="UFN6014" s="137"/>
      <c r="UFO6014" s="137"/>
      <c r="UFP6014" s="138"/>
      <c r="UFQ6014" s="136"/>
      <c r="UFR6014" s="137"/>
      <c r="UFS6014" s="137"/>
      <c r="UFT6014" s="137"/>
      <c r="UFU6014" s="137"/>
      <c r="UFV6014" s="137"/>
      <c r="UFW6014" s="137"/>
      <c r="UFX6014" s="138"/>
      <c r="UFY6014" s="136"/>
      <c r="UFZ6014" s="137"/>
      <c r="UGA6014" s="137"/>
      <c r="UGB6014" s="137"/>
      <c r="UGC6014" s="137"/>
      <c r="UGD6014" s="137"/>
      <c r="UGE6014" s="137"/>
      <c r="UGF6014" s="138"/>
      <c r="UGG6014" s="136"/>
      <c r="UGH6014" s="137"/>
      <c r="UGI6014" s="137"/>
      <c r="UGJ6014" s="137"/>
      <c r="UGK6014" s="137"/>
      <c r="UGL6014" s="137"/>
      <c r="UGM6014" s="137"/>
      <c r="UGN6014" s="138"/>
      <c r="UGO6014" s="136"/>
      <c r="UGP6014" s="137"/>
      <c r="UGQ6014" s="137"/>
      <c r="UGR6014" s="137"/>
      <c r="UGS6014" s="137"/>
      <c r="UGT6014" s="137"/>
      <c r="UGU6014" s="137"/>
      <c r="UGV6014" s="138"/>
      <c r="UGW6014" s="136"/>
      <c r="UGX6014" s="137"/>
      <c r="UGY6014" s="137"/>
      <c r="UGZ6014" s="137"/>
      <c r="UHA6014" s="137"/>
      <c r="UHB6014" s="137"/>
      <c r="UHC6014" s="137"/>
      <c r="UHD6014" s="138"/>
      <c r="UHE6014" s="136"/>
      <c r="UHF6014" s="137"/>
      <c r="UHG6014" s="137"/>
      <c r="UHH6014" s="137"/>
      <c r="UHI6014" s="137"/>
      <c r="UHJ6014" s="137"/>
      <c r="UHK6014" s="137"/>
      <c r="UHL6014" s="138"/>
      <c r="UHM6014" s="136"/>
      <c r="UHN6014" s="137"/>
      <c r="UHO6014" s="137"/>
      <c r="UHP6014" s="137"/>
      <c r="UHQ6014" s="137"/>
      <c r="UHR6014" s="137"/>
      <c r="UHS6014" s="137"/>
      <c r="UHT6014" s="138"/>
      <c r="UHU6014" s="136"/>
      <c r="UHV6014" s="137"/>
      <c r="UHW6014" s="137"/>
      <c r="UHX6014" s="137"/>
      <c r="UHY6014" s="137"/>
      <c r="UHZ6014" s="137"/>
      <c r="UIA6014" s="137"/>
      <c r="UIB6014" s="138"/>
      <c r="UIC6014" s="136"/>
      <c r="UID6014" s="137"/>
      <c r="UIE6014" s="137"/>
      <c r="UIF6014" s="137"/>
      <c r="UIG6014" s="137"/>
      <c r="UIH6014" s="137"/>
      <c r="UII6014" s="137"/>
      <c r="UIJ6014" s="138"/>
      <c r="UIK6014" s="136"/>
      <c r="UIL6014" s="137"/>
      <c r="UIM6014" s="137"/>
      <c r="UIN6014" s="137"/>
      <c r="UIO6014" s="137"/>
      <c r="UIP6014" s="137"/>
      <c r="UIQ6014" s="137"/>
      <c r="UIR6014" s="138"/>
      <c r="UIS6014" s="136"/>
      <c r="UIT6014" s="137"/>
      <c r="UIU6014" s="137"/>
      <c r="UIV6014" s="137"/>
      <c r="UIW6014" s="137"/>
      <c r="UIX6014" s="137"/>
      <c r="UIY6014" s="137"/>
      <c r="UIZ6014" s="138"/>
      <c r="UJA6014" s="136"/>
      <c r="UJB6014" s="137"/>
      <c r="UJC6014" s="137"/>
      <c r="UJD6014" s="137"/>
      <c r="UJE6014" s="137"/>
      <c r="UJF6014" s="137"/>
      <c r="UJG6014" s="137"/>
      <c r="UJH6014" s="138"/>
      <c r="UJI6014" s="136"/>
      <c r="UJJ6014" s="137"/>
      <c r="UJK6014" s="137"/>
      <c r="UJL6014" s="137"/>
      <c r="UJM6014" s="137"/>
      <c r="UJN6014" s="137"/>
      <c r="UJO6014" s="137"/>
      <c r="UJP6014" s="138"/>
      <c r="UJQ6014" s="136"/>
      <c r="UJR6014" s="137"/>
      <c r="UJS6014" s="137"/>
      <c r="UJT6014" s="137"/>
      <c r="UJU6014" s="137"/>
      <c r="UJV6014" s="137"/>
      <c r="UJW6014" s="137"/>
      <c r="UJX6014" s="138"/>
      <c r="UJY6014" s="136"/>
      <c r="UJZ6014" s="137"/>
      <c r="UKA6014" s="137"/>
      <c r="UKB6014" s="137"/>
      <c r="UKC6014" s="137"/>
      <c r="UKD6014" s="137"/>
      <c r="UKE6014" s="137"/>
      <c r="UKF6014" s="138"/>
      <c r="UKG6014" s="136"/>
      <c r="UKH6014" s="137"/>
      <c r="UKI6014" s="137"/>
      <c r="UKJ6014" s="137"/>
      <c r="UKK6014" s="137"/>
      <c r="UKL6014" s="137"/>
      <c r="UKM6014" s="137"/>
      <c r="UKN6014" s="138"/>
      <c r="UKO6014" s="136"/>
      <c r="UKP6014" s="137"/>
      <c r="UKQ6014" s="137"/>
      <c r="UKR6014" s="137"/>
      <c r="UKS6014" s="137"/>
      <c r="UKT6014" s="137"/>
      <c r="UKU6014" s="137"/>
      <c r="UKV6014" s="138"/>
      <c r="UKW6014" s="136"/>
      <c r="UKX6014" s="137"/>
      <c r="UKY6014" s="137"/>
      <c r="UKZ6014" s="137"/>
      <c r="ULA6014" s="137"/>
      <c r="ULB6014" s="137"/>
      <c r="ULC6014" s="137"/>
      <c r="ULD6014" s="138"/>
      <c r="ULE6014" s="136"/>
      <c r="ULF6014" s="137"/>
      <c r="ULG6014" s="137"/>
      <c r="ULH6014" s="137"/>
      <c r="ULI6014" s="137"/>
      <c r="ULJ6014" s="137"/>
      <c r="ULK6014" s="137"/>
      <c r="ULL6014" s="138"/>
      <c r="ULM6014" s="136"/>
      <c r="ULN6014" s="137"/>
      <c r="ULO6014" s="137"/>
      <c r="ULP6014" s="137"/>
      <c r="ULQ6014" s="137"/>
      <c r="ULR6014" s="137"/>
      <c r="ULS6014" s="137"/>
      <c r="ULT6014" s="138"/>
      <c r="ULU6014" s="136"/>
      <c r="ULV6014" s="137"/>
      <c r="ULW6014" s="137"/>
      <c r="ULX6014" s="137"/>
      <c r="ULY6014" s="137"/>
      <c r="ULZ6014" s="137"/>
      <c r="UMA6014" s="137"/>
      <c r="UMB6014" s="138"/>
      <c r="UMC6014" s="136"/>
      <c r="UMD6014" s="137"/>
      <c r="UME6014" s="137"/>
      <c r="UMF6014" s="137"/>
      <c r="UMG6014" s="137"/>
      <c r="UMH6014" s="137"/>
      <c r="UMI6014" s="137"/>
      <c r="UMJ6014" s="138"/>
      <c r="UMK6014" s="136"/>
      <c r="UML6014" s="137"/>
      <c r="UMM6014" s="137"/>
      <c r="UMN6014" s="137"/>
      <c r="UMO6014" s="137"/>
      <c r="UMP6014" s="137"/>
      <c r="UMQ6014" s="137"/>
      <c r="UMR6014" s="138"/>
      <c r="UMS6014" s="136"/>
      <c r="UMT6014" s="137"/>
      <c r="UMU6014" s="137"/>
      <c r="UMV6014" s="137"/>
      <c r="UMW6014" s="137"/>
      <c r="UMX6014" s="137"/>
      <c r="UMY6014" s="137"/>
      <c r="UMZ6014" s="138"/>
      <c r="UNA6014" s="136"/>
      <c r="UNB6014" s="137"/>
      <c r="UNC6014" s="137"/>
      <c r="UND6014" s="137"/>
      <c r="UNE6014" s="137"/>
      <c r="UNF6014" s="137"/>
      <c r="UNG6014" s="137"/>
      <c r="UNH6014" s="138"/>
      <c r="UNI6014" s="136"/>
      <c r="UNJ6014" s="137"/>
      <c r="UNK6014" s="137"/>
      <c r="UNL6014" s="137"/>
      <c r="UNM6014" s="137"/>
      <c r="UNN6014" s="137"/>
      <c r="UNO6014" s="137"/>
      <c r="UNP6014" s="138"/>
      <c r="UNQ6014" s="136"/>
      <c r="UNR6014" s="137"/>
      <c r="UNS6014" s="137"/>
      <c r="UNT6014" s="137"/>
      <c r="UNU6014" s="137"/>
      <c r="UNV6014" s="137"/>
      <c r="UNW6014" s="137"/>
      <c r="UNX6014" s="138"/>
      <c r="UNY6014" s="136"/>
      <c r="UNZ6014" s="137"/>
      <c r="UOA6014" s="137"/>
      <c r="UOB6014" s="137"/>
      <c r="UOC6014" s="137"/>
      <c r="UOD6014" s="137"/>
      <c r="UOE6014" s="137"/>
      <c r="UOF6014" s="138"/>
      <c r="UOG6014" s="136"/>
      <c r="UOH6014" s="137"/>
      <c r="UOI6014" s="137"/>
      <c r="UOJ6014" s="137"/>
      <c r="UOK6014" s="137"/>
      <c r="UOL6014" s="137"/>
      <c r="UOM6014" s="137"/>
      <c r="UON6014" s="138"/>
      <c r="UOO6014" s="136"/>
      <c r="UOP6014" s="137"/>
      <c r="UOQ6014" s="137"/>
      <c r="UOR6014" s="137"/>
      <c r="UOS6014" s="137"/>
      <c r="UOT6014" s="137"/>
      <c r="UOU6014" s="137"/>
      <c r="UOV6014" s="138"/>
      <c r="UOW6014" s="136"/>
      <c r="UOX6014" s="137"/>
      <c r="UOY6014" s="137"/>
      <c r="UOZ6014" s="137"/>
      <c r="UPA6014" s="137"/>
      <c r="UPB6014" s="137"/>
      <c r="UPC6014" s="137"/>
      <c r="UPD6014" s="138"/>
      <c r="UPE6014" s="136"/>
      <c r="UPF6014" s="137"/>
      <c r="UPG6014" s="137"/>
      <c r="UPH6014" s="137"/>
      <c r="UPI6014" s="137"/>
      <c r="UPJ6014" s="137"/>
      <c r="UPK6014" s="137"/>
      <c r="UPL6014" s="138"/>
      <c r="UPM6014" s="136"/>
      <c r="UPN6014" s="137"/>
      <c r="UPO6014" s="137"/>
      <c r="UPP6014" s="137"/>
      <c r="UPQ6014" s="137"/>
      <c r="UPR6014" s="137"/>
      <c r="UPS6014" s="137"/>
      <c r="UPT6014" s="138"/>
      <c r="UPU6014" s="136"/>
      <c r="UPV6014" s="137"/>
      <c r="UPW6014" s="137"/>
      <c r="UPX6014" s="137"/>
      <c r="UPY6014" s="137"/>
      <c r="UPZ6014" s="137"/>
      <c r="UQA6014" s="137"/>
      <c r="UQB6014" s="138"/>
      <c r="UQC6014" s="136"/>
      <c r="UQD6014" s="137"/>
      <c r="UQE6014" s="137"/>
      <c r="UQF6014" s="137"/>
      <c r="UQG6014" s="137"/>
      <c r="UQH6014" s="137"/>
      <c r="UQI6014" s="137"/>
      <c r="UQJ6014" s="138"/>
      <c r="UQK6014" s="136"/>
      <c r="UQL6014" s="137"/>
      <c r="UQM6014" s="137"/>
      <c r="UQN6014" s="137"/>
      <c r="UQO6014" s="137"/>
      <c r="UQP6014" s="137"/>
      <c r="UQQ6014" s="137"/>
      <c r="UQR6014" s="138"/>
      <c r="UQS6014" s="136"/>
      <c r="UQT6014" s="137"/>
      <c r="UQU6014" s="137"/>
      <c r="UQV6014" s="137"/>
      <c r="UQW6014" s="137"/>
      <c r="UQX6014" s="137"/>
      <c r="UQY6014" s="137"/>
      <c r="UQZ6014" s="138"/>
      <c r="URA6014" s="136"/>
      <c r="URB6014" s="137"/>
      <c r="URC6014" s="137"/>
      <c r="URD6014" s="137"/>
      <c r="URE6014" s="137"/>
      <c r="URF6014" s="137"/>
      <c r="URG6014" s="137"/>
      <c r="URH6014" s="138"/>
      <c r="URI6014" s="136"/>
      <c r="URJ6014" s="137"/>
      <c r="URK6014" s="137"/>
      <c r="URL6014" s="137"/>
      <c r="URM6014" s="137"/>
      <c r="URN6014" s="137"/>
      <c r="URO6014" s="137"/>
      <c r="URP6014" s="138"/>
      <c r="URQ6014" s="136"/>
      <c r="URR6014" s="137"/>
      <c r="URS6014" s="137"/>
      <c r="URT6014" s="137"/>
      <c r="URU6014" s="137"/>
      <c r="URV6014" s="137"/>
      <c r="URW6014" s="137"/>
      <c r="URX6014" s="138"/>
      <c r="URY6014" s="136"/>
      <c r="URZ6014" s="137"/>
      <c r="USA6014" s="137"/>
      <c r="USB6014" s="137"/>
      <c r="USC6014" s="137"/>
      <c r="USD6014" s="137"/>
      <c r="USE6014" s="137"/>
      <c r="USF6014" s="138"/>
      <c r="USG6014" s="136"/>
      <c r="USH6014" s="137"/>
      <c r="USI6014" s="137"/>
      <c r="USJ6014" s="137"/>
      <c r="USK6014" s="137"/>
      <c r="USL6014" s="137"/>
      <c r="USM6014" s="137"/>
      <c r="USN6014" s="138"/>
      <c r="USO6014" s="136"/>
      <c r="USP6014" s="137"/>
      <c r="USQ6014" s="137"/>
      <c r="USR6014" s="137"/>
      <c r="USS6014" s="137"/>
      <c r="UST6014" s="137"/>
      <c r="USU6014" s="137"/>
      <c r="USV6014" s="138"/>
      <c r="USW6014" s="136"/>
      <c r="USX6014" s="137"/>
      <c r="USY6014" s="137"/>
      <c r="USZ6014" s="137"/>
      <c r="UTA6014" s="137"/>
      <c r="UTB6014" s="137"/>
      <c r="UTC6014" s="137"/>
      <c r="UTD6014" s="138"/>
      <c r="UTE6014" s="136"/>
      <c r="UTF6014" s="137"/>
      <c r="UTG6014" s="137"/>
      <c r="UTH6014" s="137"/>
      <c r="UTI6014" s="137"/>
      <c r="UTJ6014" s="137"/>
      <c r="UTK6014" s="137"/>
      <c r="UTL6014" s="138"/>
      <c r="UTM6014" s="136"/>
      <c r="UTN6014" s="137"/>
      <c r="UTO6014" s="137"/>
      <c r="UTP6014" s="137"/>
      <c r="UTQ6014" s="137"/>
      <c r="UTR6014" s="137"/>
      <c r="UTS6014" s="137"/>
      <c r="UTT6014" s="138"/>
      <c r="UTU6014" s="136"/>
      <c r="UTV6014" s="137"/>
      <c r="UTW6014" s="137"/>
      <c r="UTX6014" s="137"/>
      <c r="UTY6014" s="137"/>
      <c r="UTZ6014" s="137"/>
      <c r="UUA6014" s="137"/>
      <c r="UUB6014" s="138"/>
      <c r="UUC6014" s="136"/>
      <c r="UUD6014" s="137"/>
      <c r="UUE6014" s="137"/>
      <c r="UUF6014" s="137"/>
      <c r="UUG6014" s="137"/>
      <c r="UUH6014" s="137"/>
      <c r="UUI6014" s="137"/>
      <c r="UUJ6014" s="138"/>
      <c r="UUK6014" s="136"/>
      <c r="UUL6014" s="137"/>
      <c r="UUM6014" s="137"/>
      <c r="UUN6014" s="137"/>
      <c r="UUO6014" s="137"/>
      <c r="UUP6014" s="137"/>
      <c r="UUQ6014" s="137"/>
      <c r="UUR6014" s="138"/>
      <c r="UUS6014" s="136"/>
      <c r="UUT6014" s="137"/>
      <c r="UUU6014" s="137"/>
      <c r="UUV6014" s="137"/>
      <c r="UUW6014" s="137"/>
      <c r="UUX6014" s="137"/>
      <c r="UUY6014" s="137"/>
      <c r="UUZ6014" s="138"/>
      <c r="UVA6014" s="136"/>
      <c r="UVB6014" s="137"/>
      <c r="UVC6014" s="137"/>
      <c r="UVD6014" s="137"/>
      <c r="UVE6014" s="137"/>
      <c r="UVF6014" s="137"/>
      <c r="UVG6014" s="137"/>
      <c r="UVH6014" s="138"/>
      <c r="UVI6014" s="136"/>
      <c r="UVJ6014" s="137"/>
      <c r="UVK6014" s="137"/>
      <c r="UVL6014" s="137"/>
      <c r="UVM6014" s="137"/>
      <c r="UVN6014" s="137"/>
      <c r="UVO6014" s="137"/>
      <c r="UVP6014" s="138"/>
      <c r="UVQ6014" s="136"/>
      <c r="UVR6014" s="137"/>
      <c r="UVS6014" s="137"/>
      <c r="UVT6014" s="137"/>
      <c r="UVU6014" s="137"/>
      <c r="UVV6014" s="137"/>
      <c r="UVW6014" s="137"/>
      <c r="UVX6014" s="138"/>
      <c r="UVY6014" s="136"/>
      <c r="UVZ6014" s="137"/>
      <c r="UWA6014" s="137"/>
      <c r="UWB6014" s="137"/>
      <c r="UWC6014" s="137"/>
      <c r="UWD6014" s="137"/>
      <c r="UWE6014" s="137"/>
      <c r="UWF6014" s="138"/>
      <c r="UWG6014" s="136"/>
      <c r="UWH6014" s="137"/>
      <c r="UWI6014" s="137"/>
      <c r="UWJ6014" s="137"/>
      <c r="UWK6014" s="137"/>
      <c r="UWL6014" s="137"/>
      <c r="UWM6014" s="137"/>
      <c r="UWN6014" s="138"/>
      <c r="UWO6014" s="136"/>
      <c r="UWP6014" s="137"/>
      <c r="UWQ6014" s="137"/>
      <c r="UWR6014" s="137"/>
      <c r="UWS6014" s="137"/>
      <c r="UWT6014" s="137"/>
      <c r="UWU6014" s="137"/>
      <c r="UWV6014" s="138"/>
      <c r="UWW6014" s="136"/>
      <c r="UWX6014" s="137"/>
      <c r="UWY6014" s="137"/>
      <c r="UWZ6014" s="137"/>
      <c r="UXA6014" s="137"/>
      <c r="UXB6014" s="137"/>
      <c r="UXC6014" s="137"/>
      <c r="UXD6014" s="138"/>
      <c r="UXE6014" s="136"/>
      <c r="UXF6014" s="137"/>
      <c r="UXG6014" s="137"/>
      <c r="UXH6014" s="137"/>
      <c r="UXI6014" s="137"/>
      <c r="UXJ6014" s="137"/>
      <c r="UXK6014" s="137"/>
      <c r="UXL6014" s="138"/>
      <c r="UXM6014" s="136"/>
      <c r="UXN6014" s="137"/>
      <c r="UXO6014" s="137"/>
      <c r="UXP6014" s="137"/>
      <c r="UXQ6014" s="137"/>
      <c r="UXR6014" s="137"/>
      <c r="UXS6014" s="137"/>
      <c r="UXT6014" s="138"/>
      <c r="UXU6014" s="136"/>
      <c r="UXV6014" s="137"/>
      <c r="UXW6014" s="137"/>
      <c r="UXX6014" s="137"/>
      <c r="UXY6014" s="137"/>
      <c r="UXZ6014" s="137"/>
      <c r="UYA6014" s="137"/>
      <c r="UYB6014" s="138"/>
      <c r="UYC6014" s="136"/>
      <c r="UYD6014" s="137"/>
      <c r="UYE6014" s="137"/>
      <c r="UYF6014" s="137"/>
      <c r="UYG6014" s="137"/>
      <c r="UYH6014" s="137"/>
      <c r="UYI6014" s="137"/>
      <c r="UYJ6014" s="138"/>
      <c r="UYK6014" s="136"/>
      <c r="UYL6014" s="137"/>
      <c r="UYM6014" s="137"/>
      <c r="UYN6014" s="137"/>
      <c r="UYO6014" s="137"/>
      <c r="UYP6014" s="137"/>
      <c r="UYQ6014" s="137"/>
      <c r="UYR6014" s="138"/>
      <c r="UYS6014" s="136"/>
      <c r="UYT6014" s="137"/>
      <c r="UYU6014" s="137"/>
      <c r="UYV6014" s="137"/>
      <c r="UYW6014" s="137"/>
      <c r="UYX6014" s="137"/>
      <c r="UYY6014" s="137"/>
      <c r="UYZ6014" s="138"/>
      <c r="UZA6014" s="136"/>
      <c r="UZB6014" s="137"/>
      <c r="UZC6014" s="137"/>
      <c r="UZD6014" s="137"/>
      <c r="UZE6014" s="137"/>
      <c r="UZF6014" s="137"/>
      <c r="UZG6014" s="137"/>
      <c r="UZH6014" s="138"/>
      <c r="UZI6014" s="136"/>
      <c r="UZJ6014" s="137"/>
      <c r="UZK6014" s="137"/>
      <c r="UZL6014" s="137"/>
      <c r="UZM6014" s="137"/>
      <c r="UZN6014" s="137"/>
      <c r="UZO6014" s="137"/>
      <c r="UZP6014" s="138"/>
      <c r="UZQ6014" s="136"/>
      <c r="UZR6014" s="137"/>
      <c r="UZS6014" s="137"/>
      <c r="UZT6014" s="137"/>
      <c r="UZU6014" s="137"/>
      <c r="UZV6014" s="137"/>
      <c r="UZW6014" s="137"/>
      <c r="UZX6014" s="138"/>
      <c r="UZY6014" s="136"/>
      <c r="UZZ6014" s="137"/>
      <c r="VAA6014" s="137"/>
      <c r="VAB6014" s="137"/>
      <c r="VAC6014" s="137"/>
      <c r="VAD6014" s="137"/>
      <c r="VAE6014" s="137"/>
      <c r="VAF6014" s="138"/>
      <c r="VAG6014" s="136"/>
      <c r="VAH6014" s="137"/>
      <c r="VAI6014" s="137"/>
      <c r="VAJ6014" s="137"/>
      <c r="VAK6014" s="137"/>
      <c r="VAL6014" s="137"/>
      <c r="VAM6014" s="137"/>
      <c r="VAN6014" s="138"/>
      <c r="VAO6014" s="136"/>
      <c r="VAP6014" s="137"/>
      <c r="VAQ6014" s="137"/>
      <c r="VAR6014" s="137"/>
      <c r="VAS6014" s="137"/>
      <c r="VAT6014" s="137"/>
      <c r="VAU6014" s="137"/>
      <c r="VAV6014" s="138"/>
      <c r="VAW6014" s="136"/>
      <c r="VAX6014" s="137"/>
      <c r="VAY6014" s="137"/>
      <c r="VAZ6014" s="137"/>
      <c r="VBA6014" s="137"/>
      <c r="VBB6014" s="137"/>
      <c r="VBC6014" s="137"/>
      <c r="VBD6014" s="138"/>
      <c r="VBE6014" s="136"/>
      <c r="VBF6014" s="137"/>
      <c r="VBG6014" s="137"/>
      <c r="VBH6014" s="137"/>
      <c r="VBI6014" s="137"/>
      <c r="VBJ6014" s="137"/>
      <c r="VBK6014" s="137"/>
      <c r="VBL6014" s="138"/>
      <c r="VBM6014" s="136"/>
      <c r="VBN6014" s="137"/>
      <c r="VBO6014" s="137"/>
      <c r="VBP6014" s="137"/>
      <c r="VBQ6014" s="137"/>
      <c r="VBR6014" s="137"/>
      <c r="VBS6014" s="137"/>
      <c r="VBT6014" s="138"/>
      <c r="VBU6014" s="136"/>
      <c r="VBV6014" s="137"/>
      <c r="VBW6014" s="137"/>
      <c r="VBX6014" s="137"/>
      <c r="VBY6014" s="137"/>
      <c r="VBZ6014" s="137"/>
      <c r="VCA6014" s="137"/>
      <c r="VCB6014" s="138"/>
      <c r="VCC6014" s="136"/>
      <c r="VCD6014" s="137"/>
      <c r="VCE6014" s="137"/>
      <c r="VCF6014" s="137"/>
      <c r="VCG6014" s="137"/>
      <c r="VCH6014" s="137"/>
      <c r="VCI6014" s="137"/>
      <c r="VCJ6014" s="138"/>
      <c r="VCK6014" s="136"/>
      <c r="VCL6014" s="137"/>
      <c r="VCM6014" s="137"/>
      <c r="VCN6014" s="137"/>
      <c r="VCO6014" s="137"/>
      <c r="VCP6014" s="137"/>
      <c r="VCQ6014" s="137"/>
      <c r="VCR6014" s="138"/>
      <c r="VCS6014" s="136"/>
      <c r="VCT6014" s="137"/>
      <c r="VCU6014" s="137"/>
      <c r="VCV6014" s="137"/>
      <c r="VCW6014" s="137"/>
      <c r="VCX6014" s="137"/>
      <c r="VCY6014" s="137"/>
      <c r="VCZ6014" s="138"/>
      <c r="VDA6014" s="136"/>
      <c r="VDB6014" s="137"/>
      <c r="VDC6014" s="137"/>
      <c r="VDD6014" s="137"/>
      <c r="VDE6014" s="137"/>
      <c r="VDF6014" s="137"/>
      <c r="VDG6014" s="137"/>
      <c r="VDH6014" s="138"/>
      <c r="VDI6014" s="136"/>
      <c r="VDJ6014" s="137"/>
      <c r="VDK6014" s="137"/>
      <c r="VDL6014" s="137"/>
      <c r="VDM6014" s="137"/>
      <c r="VDN6014" s="137"/>
      <c r="VDO6014" s="137"/>
      <c r="VDP6014" s="138"/>
      <c r="VDQ6014" s="136"/>
      <c r="VDR6014" s="137"/>
      <c r="VDS6014" s="137"/>
      <c r="VDT6014" s="137"/>
      <c r="VDU6014" s="137"/>
      <c r="VDV6014" s="137"/>
      <c r="VDW6014" s="137"/>
      <c r="VDX6014" s="138"/>
      <c r="VDY6014" s="136"/>
      <c r="VDZ6014" s="137"/>
      <c r="VEA6014" s="137"/>
      <c r="VEB6014" s="137"/>
      <c r="VEC6014" s="137"/>
      <c r="VED6014" s="137"/>
      <c r="VEE6014" s="137"/>
      <c r="VEF6014" s="138"/>
      <c r="VEG6014" s="136"/>
      <c r="VEH6014" s="137"/>
      <c r="VEI6014" s="137"/>
      <c r="VEJ6014" s="137"/>
      <c r="VEK6014" s="137"/>
      <c r="VEL6014" s="137"/>
      <c r="VEM6014" s="137"/>
      <c r="VEN6014" s="138"/>
      <c r="VEO6014" s="136"/>
      <c r="VEP6014" s="137"/>
      <c r="VEQ6014" s="137"/>
      <c r="VER6014" s="137"/>
      <c r="VES6014" s="137"/>
      <c r="VET6014" s="137"/>
      <c r="VEU6014" s="137"/>
      <c r="VEV6014" s="138"/>
      <c r="VEW6014" s="136"/>
      <c r="VEX6014" s="137"/>
      <c r="VEY6014" s="137"/>
      <c r="VEZ6014" s="137"/>
      <c r="VFA6014" s="137"/>
      <c r="VFB6014" s="137"/>
      <c r="VFC6014" s="137"/>
      <c r="VFD6014" s="138"/>
      <c r="VFE6014" s="136"/>
      <c r="VFF6014" s="137"/>
      <c r="VFG6014" s="137"/>
      <c r="VFH6014" s="137"/>
      <c r="VFI6014" s="137"/>
      <c r="VFJ6014" s="137"/>
      <c r="VFK6014" s="137"/>
      <c r="VFL6014" s="138"/>
      <c r="VFM6014" s="136"/>
      <c r="VFN6014" s="137"/>
      <c r="VFO6014" s="137"/>
      <c r="VFP6014" s="137"/>
      <c r="VFQ6014" s="137"/>
      <c r="VFR6014" s="137"/>
      <c r="VFS6014" s="137"/>
      <c r="VFT6014" s="138"/>
      <c r="VFU6014" s="136"/>
      <c r="VFV6014" s="137"/>
      <c r="VFW6014" s="137"/>
      <c r="VFX6014" s="137"/>
      <c r="VFY6014" s="137"/>
      <c r="VFZ6014" s="137"/>
      <c r="VGA6014" s="137"/>
      <c r="VGB6014" s="138"/>
      <c r="VGC6014" s="136"/>
      <c r="VGD6014" s="137"/>
      <c r="VGE6014" s="137"/>
      <c r="VGF6014" s="137"/>
      <c r="VGG6014" s="137"/>
      <c r="VGH6014" s="137"/>
      <c r="VGI6014" s="137"/>
      <c r="VGJ6014" s="138"/>
      <c r="VGK6014" s="136"/>
      <c r="VGL6014" s="137"/>
      <c r="VGM6014" s="137"/>
      <c r="VGN6014" s="137"/>
      <c r="VGO6014" s="137"/>
      <c r="VGP6014" s="137"/>
      <c r="VGQ6014" s="137"/>
      <c r="VGR6014" s="138"/>
      <c r="VGS6014" s="136"/>
      <c r="VGT6014" s="137"/>
      <c r="VGU6014" s="137"/>
      <c r="VGV6014" s="137"/>
      <c r="VGW6014" s="137"/>
      <c r="VGX6014" s="137"/>
      <c r="VGY6014" s="137"/>
      <c r="VGZ6014" s="138"/>
      <c r="VHA6014" s="136"/>
      <c r="VHB6014" s="137"/>
      <c r="VHC6014" s="137"/>
      <c r="VHD6014" s="137"/>
      <c r="VHE6014" s="137"/>
      <c r="VHF6014" s="137"/>
      <c r="VHG6014" s="137"/>
      <c r="VHH6014" s="138"/>
      <c r="VHI6014" s="136"/>
      <c r="VHJ6014" s="137"/>
      <c r="VHK6014" s="137"/>
      <c r="VHL6014" s="137"/>
      <c r="VHM6014" s="137"/>
      <c r="VHN6014" s="137"/>
      <c r="VHO6014" s="137"/>
      <c r="VHP6014" s="138"/>
      <c r="VHQ6014" s="136"/>
      <c r="VHR6014" s="137"/>
      <c r="VHS6014" s="137"/>
      <c r="VHT6014" s="137"/>
      <c r="VHU6014" s="137"/>
      <c r="VHV6014" s="137"/>
      <c r="VHW6014" s="137"/>
      <c r="VHX6014" s="138"/>
      <c r="VHY6014" s="136"/>
      <c r="VHZ6014" s="137"/>
      <c r="VIA6014" s="137"/>
      <c r="VIB6014" s="137"/>
      <c r="VIC6014" s="137"/>
      <c r="VID6014" s="137"/>
      <c r="VIE6014" s="137"/>
      <c r="VIF6014" s="138"/>
      <c r="VIG6014" s="136"/>
      <c r="VIH6014" s="137"/>
      <c r="VII6014" s="137"/>
      <c r="VIJ6014" s="137"/>
      <c r="VIK6014" s="137"/>
      <c r="VIL6014" s="137"/>
      <c r="VIM6014" s="137"/>
      <c r="VIN6014" s="138"/>
      <c r="VIO6014" s="136"/>
      <c r="VIP6014" s="137"/>
      <c r="VIQ6014" s="137"/>
      <c r="VIR6014" s="137"/>
      <c r="VIS6014" s="137"/>
      <c r="VIT6014" s="137"/>
      <c r="VIU6014" s="137"/>
      <c r="VIV6014" s="138"/>
      <c r="VIW6014" s="136"/>
      <c r="VIX6014" s="137"/>
      <c r="VIY6014" s="137"/>
      <c r="VIZ6014" s="137"/>
      <c r="VJA6014" s="137"/>
      <c r="VJB6014" s="137"/>
      <c r="VJC6014" s="137"/>
      <c r="VJD6014" s="138"/>
      <c r="VJE6014" s="136"/>
      <c r="VJF6014" s="137"/>
      <c r="VJG6014" s="137"/>
      <c r="VJH6014" s="137"/>
      <c r="VJI6014" s="137"/>
      <c r="VJJ6014" s="137"/>
      <c r="VJK6014" s="137"/>
      <c r="VJL6014" s="138"/>
      <c r="VJM6014" s="136"/>
      <c r="VJN6014" s="137"/>
      <c r="VJO6014" s="137"/>
      <c r="VJP6014" s="137"/>
      <c r="VJQ6014" s="137"/>
      <c r="VJR6014" s="137"/>
      <c r="VJS6014" s="137"/>
      <c r="VJT6014" s="138"/>
      <c r="VJU6014" s="136"/>
      <c r="VJV6014" s="137"/>
      <c r="VJW6014" s="137"/>
      <c r="VJX6014" s="137"/>
      <c r="VJY6014" s="137"/>
      <c r="VJZ6014" s="137"/>
      <c r="VKA6014" s="137"/>
      <c r="VKB6014" s="138"/>
      <c r="VKC6014" s="136"/>
      <c r="VKD6014" s="137"/>
      <c r="VKE6014" s="137"/>
      <c r="VKF6014" s="137"/>
      <c r="VKG6014" s="137"/>
      <c r="VKH6014" s="137"/>
      <c r="VKI6014" s="137"/>
      <c r="VKJ6014" s="138"/>
      <c r="VKK6014" s="136"/>
      <c r="VKL6014" s="137"/>
      <c r="VKM6014" s="137"/>
      <c r="VKN6014" s="137"/>
      <c r="VKO6014" s="137"/>
      <c r="VKP6014" s="137"/>
      <c r="VKQ6014" s="137"/>
      <c r="VKR6014" s="138"/>
      <c r="VKS6014" s="136"/>
      <c r="VKT6014" s="137"/>
      <c r="VKU6014" s="137"/>
      <c r="VKV6014" s="137"/>
      <c r="VKW6014" s="137"/>
      <c r="VKX6014" s="137"/>
      <c r="VKY6014" s="137"/>
      <c r="VKZ6014" s="138"/>
      <c r="VLA6014" s="136"/>
      <c r="VLB6014" s="137"/>
      <c r="VLC6014" s="137"/>
      <c r="VLD6014" s="137"/>
      <c r="VLE6014" s="137"/>
      <c r="VLF6014" s="137"/>
      <c r="VLG6014" s="137"/>
      <c r="VLH6014" s="138"/>
      <c r="VLI6014" s="136"/>
      <c r="VLJ6014" s="137"/>
      <c r="VLK6014" s="137"/>
      <c r="VLL6014" s="137"/>
      <c r="VLM6014" s="137"/>
      <c r="VLN6014" s="137"/>
      <c r="VLO6014" s="137"/>
      <c r="VLP6014" s="138"/>
      <c r="VLQ6014" s="136"/>
      <c r="VLR6014" s="137"/>
      <c r="VLS6014" s="137"/>
      <c r="VLT6014" s="137"/>
      <c r="VLU6014" s="137"/>
      <c r="VLV6014" s="137"/>
      <c r="VLW6014" s="137"/>
      <c r="VLX6014" s="138"/>
      <c r="VLY6014" s="136"/>
      <c r="VLZ6014" s="137"/>
      <c r="VMA6014" s="137"/>
      <c r="VMB6014" s="137"/>
      <c r="VMC6014" s="137"/>
      <c r="VMD6014" s="137"/>
      <c r="VME6014" s="137"/>
      <c r="VMF6014" s="138"/>
      <c r="VMG6014" s="136"/>
      <c r="VMH6014" s="137"/>
      <c r="VMI6014" s="137"/>
      <c r="VMJ6014" s="137"/>
      <c r="VMK6014" s="137"/>
      <c r="VML6014" s="137"/>
      <c r="VMM6014" s="137"/>
      <c r="VMN6014" s="138"/>
      <c r="VMO6014" s="136"/>
      <c r="VMP6014" s="137"/>
      <c r="VMQ6014" s="137"/>
      <c r="VMR6014" s="137"/>
      <c r="VMS6014" s="137"/>
      <c r="VMT6014" s="137"/>
      <c r="VMU6014" s="137"/>
      <c r="VMV6014" s="138"/>
      <c r="VMW6014" s="136"/>
      <c r="VMX6014" s="137"/>
      <c r="VMY6014" s="137"/>
      <c r="VMZ6014" s="137"/>
      <c r="VNA6014" s="137"/>
      <c r="VNB6014" s="137"/>
      <c r="VNC6014" s="137"/>
      <c r="VND6014" s="138"/>
      <c r="VNE6014" s="136"/>
      <c r="VNF6014" s="137"/>
      <c r="VNG6014" s="137"/>
      <c r="VNH6014" s="137"/>
      <c r="VNI6014" s="137"/>
      <c r="VNJ6014" s="137"/>
      <c r="VNK6014" s="137"/>
      <c r="VNL6014" s="138"/>
      <c r="VNM6014" s="136"/>
      <c r="VNN6014" s="137"/>
      <c r="VNO6014" s="137"/>
      <c r="VNP6014" s="137"/>
      <c r="VNQ6014" s="137"/>
      <c r="VNR6014" s="137"/>
      <c r="VNS6014" s="137"/>
      <c r="VNT6014" s="138"/>
      <c r="VNU6014" s="136"/>
      <c r="VNV6014" s="137"/>
      <c r="VNW6014" s="137"/>
      <c r="VNX6014" s="137"/>
      <c r="VNY6014" s="137"/>
      <c r="VNZ6014" s="137"/>
      <c r="VOA6014" s="137"/>
      <c r="VOB6014" s="138"/>
      <c r="VOC6014" s="136"/>
      <c r="VOD6014" s="137"/>
      <c r="VOE6014" s="137"/>
      <c r="VOF6014" s="137"/>
      <c r="VOG6014" s="137"/>
      <c r="VOH6014" s="137"/>
      <c r="VOI6014" s="137"/>
      <c r="VOJ6014" s="138"/>
      <c r="VOK6014" s="136"/>
      <c r="VOL6014" s="137"/>
      <c r="VOM6014" s="137"/>
      <c r="VON6014" s="137"/>
      <c r="VOO6014" s="137"/>
      <c r="VOP6014" s="137"/>
      <c r="VOQ6014" s="137"/>
      <c r="VOR6014" s="138"/>
      <c r="VOS6014" s="136"/>
      <c r="VOT6014" s="137"/>
      <c r="VOU6014" s="137"/>
      <c r="VOV6014" s="137"/>
      <c r="VOW6014" s="137"/>
      <c r="VOX6014" s="137"/>
      <c r="VOY6014" s="137"/>
      <c r="VOZ6014" s="138"/>
      <c r="VPA6014" s="136"/>
      <c r="VPB6014" s="137"/>
      <c r="VPC6014" s="137"/>
      <c r="VPD6014" s="137"/>
      <c r="VPE6014" s="137"/>
      <c r="VPF6014" s="137"/>
      <c r="VPG6014" s="137"/>
      <c r="VPH6014" s="138"/>
      <c r="VPI6014" s="136"/>
      <c r="VPJ6014" s="137"/>
      <c r="VPK6014" s="137"/>
      <c r="VPL6014" s="137"/>
      <c r="VPM6014" s="137"/>
      <c r="VPN6014" s="137"/>
      <c r="VPO6014" s="137"/>
      <c r="VPP6014" s="138"/>
      <c r="VPQ6014" s="136"/>
      <c r="VPR6014" s="137"/>
      <c r="VPS6014" s="137"/>
      <c r="VPT6014" s="137"/>
      <c r="VPU6014" s="137"/>
      <c r="VPV6014" s="137"/>
      <c r="VPW6014" s="137"/>
      <c r="VPX6014" s="138"/>
      <c r="VPY6014" s="136"/>
      <c r="VPZ6014" s="137"/>
      <c r="VQA6014" s="137"/>
      <c r="VQB6014" s="137"/>
      <c r="VQC6014" s="137"/>
      <c r="VQD6014" s="137"/>
      <c r="VQE6014" s="137"/>
      <c r="VQF6014" s="138"/>
      <c r="VQG6014" s="136"/>
      <c r="VQH6014" s="137"/>
      <c r="VQI6014" s="137"/>
      <c r="VQJ6014" s="137"/>
      <c r="VQK6014" s="137"/>
      <c r="VQL6014" s="137"/>
      <c r="VQM6014" s="137"/>
      <c r="VQN6014" s="138"/>
      <c r="VQO6014" s="136"/>
      <c r="VQP6014" s="137"/>
      <c r="VQQ6014" s="137"/>
      <c r="VQR6014" s="137"/>
      <c r="VQS6014" s="137"/>
      <c r="VQT6014" s="137"/>
      <c r="VQU6014" s="137"/>
      <c r="VQV6014" s="138"/>
      <c r="VQW6014" s="136"/>
      <c r="VQX6014" s="137"/>
      <c r="VQY6014" s="137"/>
      <c r="VQZ6014" s="137"/>
      <c r="VRA6014" s="137"/>
      <c r="VRB6014" s="137"/>
      <c r="VRC6014" s="137"/>
      <c r="VRD6014" s="138"/>
      <c r="VRE6014" s="136"/>
      <c r="VRF6014" s="137"/>
      <c r="VRG6014" s="137"/>
      <c r="VRH6014" s="137"/>
      <c r="VRI6014" s="137"/>
      <c r="VRJ6014" s="137"/>
      <c r="VRK6014" s="137"/>
      <c r="VRL6014" s="138"/>
      <c r="VRM6014" s="136"/>
      <c r="VRN6014" s="137"/>
      <c r="VRO6014" s="137"/>
      <c r="VRP6014" s="137"/>
      <c r="VRQ6014" s="137"/>
      <c r="VRR6014" s="137"/>
      <c r="VRS6014" s="137"/>
      <c r="VRT6014" s="138"/>
      <c r="VRU6014" s="136"/>
      <c r="VRV6014" s="137"/>
      <c r="VRW6014" s="137"/>
      <c r="VRX6014" s="137"/>
      <c r="VRY6014" s="137"/>
      <c r="VRZ6014" s="137"/>
      <c r="VSA6014" s="137"/>
      <c r="VSB6014" s="138"/>
      <c r="VSC6014" s="136"/>
      <c r="VSD6014" s="137"/>
      <c r="VSE6014" s="137"/>
      <c r="VSF6014" s="137"/>
      <c r="VSG6014" s="137"/>
      <c r="VSH6014" s="137"/>
      <c r="VSI6014" s="137"/>
      <c r="VSJ6014" s="138"/>
      <c r="VSK6014" s="136"/>
      <c r="VSL6014" s="137"/>
      <c r="VSM6014" s="137"/>
      <c r="VSN6014" s="137"/>
      <c r="VSO6014" s="137"/>
      <c r="VSP6014" s="137"/>
      <c r="VSQ6014" s="137"/>
      <c r="VSR6014" s="138"/>
      <c r="VSS6014" s="136"/>
      <c r="VST6014" s="137"/>
      <c r="VSU6014" s="137"/>
      <c r="VSV6014" s="137"/>
      <c r="VSW6014" s="137"/>
      <c r="VSX6014" s="137"/>
      <c r="VSY6014" s="137"/>
      <c r="VSZ6014" s="138"/>
      <c r="VTA6014" s="136"/>
      <c r="VTB6014" s="137"/>
      <c r="VTC6014" s="137"/>
      <c r="VTD6014" s="137"/>
      <c r="VTE6014" s="137"/>
      <c r="VTF6014" s="137"/>
      <c r="VTG6014" s="137"/>
      <c r="VTH6014" s="138"/>
      <c r="VTI6014" s="136"/>
      <c r="VTJ6014" s="137"/>
      <c r="VTK6014" s="137"/>
      <c r="VTL6014" s="137"/>
      <c r="VTM6014" s="137"/>
      <c r="VTN6014" s="137"/>
      <c r="VTO6014" s="137"/>
      <c r="VTP6014" s="138"/>
      <c r="VTQ6014" s="136"/>
      <c r="VTR6014" s="137"/>
      <c r="VTS6014" s="137"/>
      <c r="VTT6014" s="137"/>
      <c r="VTU6014" s="137"/>
      <c r="VTV6014" s="137"/>
      <c r="VTW6014" s="137"/>
      <c r="VTX6014" s="138"/>
      <c r="VTY6014" s="136"/>
      <c r="VTZ6014" s="137"/>
      <c r="VUA6014" s="137"/>
      <c r="VUB6014" s="137"/>
      <c r="VUC6014" s="137"/>
      <c r="VUD6014" s="137"/>
      <c r="VUE6014" s="137"/>
      <c r="VUF6014" s="138"/>
      <c r="VUG6014" s="136"/>
      <c r="VUH6014" s="137"/>
      <c r="VUI6014" s="137"/>
      <c r="VUJ6014" s="137"/>
      <c r="VUK6014" s="137"/>
      <c r="VUL6014" s="137"/>
      <c r="VUM6014" s="137"/>
      <c r="VUN6014" s="138"/>
      <c r="VUO6014" s="136"/>
      <c r="VUP6014" s="137"/>
      <c r="VUQ6014" s="137"/>
      <c r="VUR6014" s="137"/>
      <c r="VUS6014" s="137"/>
      <c r="VUT6014" s="137"/>
      <c r="VUU6014" s="137"/>
      <c r="VUV6014" s="138"/>
      <c r="VUW6014" s="136"/>
      <c r="VUX6014" s="137"/>
      <c r="VUY6014" s="137"/>
      <c r="VUZ6014" s="137"/>
      <c r="VVA6014" s="137"/>
      <c r="VVB6014" s="137"/>
      <c r="VVC6014" s="137"/>
      <c r="VVD6014" s="138"/>
      <c r="VVE6014" s="136"/>
      <c r="VVF6014" s="137"/>
      <c r="VVG6014" s="137"/>
      <c r="VVH6014" s="137"/>
      <c r="VVI6014" s="137"/>
      <c r="VVJ6014" s="137"/>
      <c r="VVK6014" s="137"/>
      <c r="VVL6014" s="138"/>
      <c r="VVM6014" s="136"/>
      <c r="VVN6014" s="137"/>
      <c r="VVO6014" s="137"/>
      <c r="VVP6014" s="137"/>
      <c r="VVQ6014" s="137"/>
      <c r="VVR6014" s="137"/>
      <c r="VVS6014" s="137"/>
      <c r="VVT6014" s="138"/>
      <c r="VVU6014" s="136"/>
      <c r="VVV6014" s="137"/>
      <c r="VVW6014" s="137"/>
      <c r="VVX6014" s="137"/>
      <c r="VVY6014" s="137"/>
      <c r="VVZ6014" s="137"/>
      <c r="VWA6014" s="137"/>
      <c r="VWB6014" s="138"/>
      <c r="VWC6014" s="136"/>
      <c r="VWD6014" s="137"/>
      <c r="VWE6014" s="137"/>
      <c r="VWF6014" s="137"/>
      <c r="VWG6014" s="137"/>
      <c r="VWH6014" s="137"/>
      <c r="VWI6014" s="137"/>
      <c r="VWJ6014" s="138"/>
      <c r="VWK6014" s="136"/>
      <c r="VWL6014" s="137"/>
      <c r="VWM6014" s="137"/>
      <c r="VWN6014" s="137"/>
      <c r="VWO6014" s="137"/>
      <c r="VWP6014" s="137"/>
      <c r="VWQ6014" s="137"/>
      <c r="VWR6014" s="138"/>
      <c r="VWS6014" s="136"/>
      <c r="VWT6014" s="137"/>
      <c r="VWU6014" s="137"/>
      <c r="VWV6014" s="137"/>
      <c r="VWW6014" s="137"/>
      <c r="VWX6014" s="137"/>
      <c r="VWY6014" s="137"/>
      <c r="VWZ6014" s="138"/>
      <c r="VXA6014" s="136"/>
      <c r="VXB6014" s="137"/>
      <c r="VXC6014" s="137"/>
      <c r="VXD6014" s="137"/>
      <c r="VXE6014" s="137"/>
      <c r="VXF6014" s="137"/>
      <c r="VXG6014" s="137"/>
      <c r="VXH6014" s="138"/>
      <c r="VXI6014" s="136"/>
      <c r="VXJ6014" s="137"/>
      <c r="VXK6014" s="137"/>
      <c r="VXL6014" s="137"/>
      <c r="VXM6014" s="137"/>
      <c r="VXN6014" s="137"/>
      <c r="VXO6014" s="137"/>
      <c r="VXP6014" s="138"/>
      <c r="VXQ6014" s="136"/>
      <c r="VXR6014" s="137"/>
      <c r="VXS6014" s="137"/>
      <c r="VXT6014" s="137"/>
      <c r="VXU6014" s="137"/>
      <c r="VXV6014" s="137"/>
      <c r="VXW6014" s="137"/>
      <c r="VXX6014" s="138"/>
      <c r="VXY6014" s="136"/>
      <c r="VXZ6014" s="137"/>
      <c r="VYA6014" s="137"/>
      <c r="VYB6014" s="137"/>
      <c r="VYC6014" s="137"/>
      <c r="VYD6014" s="137"/>
      <c r="VYE6014" s="137"/>
      <c r="VYF6014" s="138"/>
      <c r="VYG6014" s="136"/>
      <c r="VYH6014" s="137"/>
      <c r="VYI6014" s="137"/>
      <c r="VYJ6014" s="137"/>
      <c r="VYK6014" s="137"/>
      <c r="VYL6014" s="137"/>
      <c r="VYM6014" s="137"/>
      <c r="VYN6014" s="138"/>
      <c r="VYO6014" s="136"/>
      <c r="VYP6014" s="137"/>
      <c r="VYQ6014" s="137"/>
      <c r="VYR6014" s="137"/>
      <c r="VYS6014" s="137"/>
      <c r="VYT6014" s="137"/>
      <c r="VYU6014" s="137"/>
      <c r="VYV6014" s="138"/>
      <c r="VYW6014" s="136"/>
      <c r="VYX6014" s="137"/>
      <c r="VYY6014" s="137"/>
      <c r="VYZ6014" s="137"/>
      <c r="VZA6014" s="137"/>
      <c r="VZB6014" s="137"/>
      <c r="VZC6014" s="137"/>
      <c r="VZD6014" s="138"/>
      <c r="VZE6014" s="136"/>
      <c r="VZF6014" s="137"/>
      <c r="VZG6014" s="137"/>
      <c r="VZH6014" s="137"/>
      <c r="VZI6014" s="137"/>
      <c r="VZJ6014" s="137"/>
      <c r="VZK6014" s="137"/>
      <c r="VZL6014" s="138"/>
      <c r="VZM6014" s="136"/>
      <c r="VZN6014" s="137"/>
      <c r="VZO6014" s="137"/>
      <c r="VZP6014" s="137"/>
      <c r="VZQ6014" s="137"/>
      <c r="VZR6014" s="137"/>
      <c r="VZS6014" s="137"/>
      <c r="VZT6014" s="138"/>
      <c r="VZU6014" s="136"/>
      <c r="VZV6014" s="137"/>
      <c r="VZW6014" s="137"/>
      <c r="VZX6014" s="137"/>
      <c r="VZY6014" s="137"/>
      <c r="VZZ6014" s="137"/>
      <c r="WAA6014" s="137"/>
      <c r="WAB6014" s="138"/>
      <c r="WAC6014" s="136"/>
      <c r="WAD6014" s="137"/>
      <c r="WAE6014" s="137"/>
      <c r="WAF6014" s="137"/>
      <c r="WAG6014" s="137"/>
      <c r="WAH6014" s="137"/>
      <c r="WAI6014" s="137"/>
      <c r="WAJ6014" s="138"/>
      <c r="WAK6014" s="136"/>
      <c r="WAL6014" s="137"/>
      <c r="WAM6014" s="137"/>
      <c r="WAN6014" s="137"/>
      <c r="WAO6014" s="137"/>
      <c r="WAP6014" s="137"/>
      <c r="WAQ6014" s="137"/>
      <c r="WAR6014" s="138"/>
      <c r="WAS6014" s="136"/>
      <c r="WAT6014" s="137"/>
      <c r="WAU6014" s="137"/>
      <c r="WAV6014" s="137"/>
      <c r="WAW6014" s="137"/>
      <c r="WAX6014" s="137"/>
      <c r="WAY6014" s="137"/>
      <c r="WAZ6014" s="138"/>
      <c r="WBA6014" s="136"/>
      <c r="WBB6014" s="137"/>
      <c r="WBC6014" s="137"/>
      <c r="WBD6014" s="137"/>
      <c r="WBE6014" s="137"/>
      <c r="WBF6014" s="137"/>
      <c r="WBG6014" s="137"/>
      <c r="WBH6014" s="138"/>
      <c r="WBI6014" s="136"/>
      <c r="WBJ6014" s="137"/>
      <c r="WBK6014" s="137"/>
      <c r="WBL6014" s="137"/>
      <c r="WBM6014" s="137"/>
      <c r="WBN6014" s="137"/>
      <c r="WBO6014" s="137"/>
      <c r="WBP6014" s="138"/>
      <c r="WBQ6014" s="136"/>
      <c r="WBR6014" s="137"/>
      <c r="WBS6014" s="137"/>
      <c r="WBT6014" s="137"/>
      <c r="WBU6014" s="137"/>
      <c r="WBV6014" s="137"/>
      <c r="WBW6014" s="137"/>
      <c r="WBX6014" s="138"/>
      <c r="WBY6014" s="136"/>
      <c r="WBZ6014" s="137"/>
      <c r="WCA6014" s="137"/>
      <c r="WCB6014" s="137"/>
      <c r="WCC6014" s="137"/>
      <c r="WCD6014" s="137"/>
      <c r="WCE6014" s="137"/>
      <c r="WCF6014" s="138"/>
      <c r="WCG6014" s="136"/>
      <c r="WCH6014" s="137"/>
      <c r="WCI6014" s="137"/>
      <c r="WCJ6014" s="137"/>
      <c r="WCK6014" s="137"/>
      <c r="WCL6014" s="137"/>
      <c r="WCM6014" s="137"/>
      <c r="WCN6014" s="138"/>
      <c r="WCO6014" s="136"/>
      <c r="WCP6014" s="137"/>
      <c r="WCQ6014" s="137"/>
      <c r="WCR6014" s="137"/>
      <c r="WCS6014" s="137"/>
      <c r="WCT6014" s="137"/>
      <c r="WCU6014" s="137"/>
      <c r="WCV6014" s="138"/>
      <c r="WCW6014" s="136"/>
      <c r="WCX6014" s="137"/>
      <c r="WCY6014" s="137"/>
      <c r="WCZ6014" s="137"/>
      <c r="WDA6014" s="137"/>
      <c r="WDB6014" s="137"/>
      <c r="WDC6014" s="137"/>
      <c r="WDD6014" s="138"/>
      <c r="WDE6014" s="136"/>
      <c r="WDF6014" s="137"/>
      <c r="WDG6014" s="137"/>
      <c r="WDH6014" s="137"/>
      <c r="WDI6014" s="137"/>
      <c r="WDJ6014" s="137"/>
      <c r="WDK6014" s="137"/>
      <c r="WDL6014" s="138"/>
      <c r="WDM6014" s="136"/>
      <c r="WDN6014" s="137"/>
      <c r="WDO6014" s="137"/>
      <c r="WDP6014" s="137"/>
      <c r="WDQ6014" s="137"/>
      <c r="WDR6014" s="137"/>
      <c r="WDS6014" s="137"/>
      <c r="WDT6014" s="138"/>
      <c r="WDU6014" s="136"/>
      <c r="WDV6014" s="137"/>
      <c r="WDW6014" s="137"/>
      <c r="WDX6014" s="137"/>
      <c r="WDY6014" s="137"/>
      <c r="WDZ6014" s="137"/>
      <c r="WEA6014" s="137"/>
      <c r="WEB6014" s="138"/>
      <c r="WEC6014" s="136"/>
      <c r="WED6014" s="137"/>
      <c r="WEE6014" s="137"/>
      <c r="WEF6014" s="137"/>
      <c r="WEG6014" s="137"/>
      <c r="WEH6014" s="137"/>
      <c r="WEI6014" s="137"/>
      <c r="WEJ6014" s="138"/>
      <c r="WEK6014" s="136"/>
      <c r="WEL6014" s="137"/>
      <c r="WEM6014" s="137"/>
      <c r="WEN6014" s="137"/>
      <c r="WEO6014" s="137"/>
      <c r="WEP6014" s="137"/>
      <c r="WEQ6014" s="137"/>
      <c r="WER6014" s="138"/>
      <c r="WES6014" s="136"/>
      <c r="WET6014" s="137"/>
      <c r="WEU6014" s="137"/>
      <c r="WEV6014" s="137"/>
      <c r="WEW6014" s="137"/>
      <c r="WEX6014" s="137"/>
      <c r="WEY6014" s="137"/>
      <c r="WEZ6014" s="138"/>
      <c r="WFA6014" s="136"/>
      <c r="WFB6014" s="137"/>
      <c r="WFC6014" s="137"/>
      <c r="WFD6014" s="137"/>
      <c r="WFE6014" s="137"/>
      <c r="WFF6014" s="137"/>
      <c r="WFG6014" s="137"/>
      <c r="WFH6014" s="138"/>
      <c r="WFI6014" s="136"/>
      <c r="WFJ6014" s="137"/>
      <c r="WFK6014" s="137"/>
      <c r="WFL6014" s="137"/>
      <c r="WFM6014" s="137"/>
      <c r="WFN6014" s="137"/>
      <c r="WFO6014" s="137"/>
      <c r="WFP6014" s="138"/>
      <c r="WFQ6014" s="136"/>
      <c r="WFR6014" s="137"/>
      <c r="WFS6014" s="137"/>
      <c r="WFT6014" s="137"/>
      <c r="WFU6014" s="137"/>
      <c r="WFV6014" s="137"/>
      <c r="WFW6014" s="137"/>
      <c r="WFX6014" s="138"/>
      <c r="WFY6014" s="136"/>
      <c r="WFZ6014" s="137"/>
      <c r="WGA6014" s="137"/>
      <c r="WGB6014" s="137"/>
      <c r="WGC6014" s="137"/>
      <c r="WGD6014" s="137"/>
      <c r="WGE6014" s="137"/>
      <c r="WGF6014" s="138"/>
      <c r="WGG6014" s="136"/>
      <c r="WGH6014" s="137"/>
      <c r="WGI6014" s="137"/>
      <c r="WGJ6014" s="137"/>
      <c r="WGK6014" s="137"/>
      <c r="WGL6014" s="137"/>
      <c r="WGM6014" s="137"/>
      <c r="WGN6014" s="138"/>
      <c r="WGO6014" s="136"/>
      <c r="WGP6014" s="137"/>
      <c r="WGQ6014" s="137"/>
      <c r="WGR6014" s="137"/>
      <c r="WGS6014" s="137"/>
      <c r="WGT6014" s="137"/>
      <c r="WGU6014" s="137"/>
      <c r="WGV6014" s="138"/>
      <c r="WGW6014" s="136"/>
      <c r="WGX6014" s="137"/>
      <c r="WGY6014" s="137"/>
      <c r="WGZ6014" s="137"/>
      <c r="WHA6014" s="137"/>
      <c r="WHB6014" s="137"/>
      <c r="WHC6014" s="137"/>
      <c r="WHD6014" s="138"/>
      <c r="WHE6014" s="136"/>
      <c r="WHF6014" s="137"/>
      <c r="WHG6014" s="137"/>
      <c r="WHH6014" s="137"/>
      <c r="WHI6014" s="137"/>
      <c r="WHJ6014" s="137"/>
      <c r="WHK6014" s="137"/>
      <c r="WHL6014" s="138"/>
      <c r="WHM6014" s="136"/>
      <c r="WHN6014" s="137"/>
      <c r="WHO6014" s="137"/>
      <c r="WHP6014" s="137"/>
      <c r="WHQ6014" s="137"/>
      <c r="WHR6014" s="137"/>
      <c r="WHS6014" s="137"/>
      <c r="WHT6014" s="138"/>
      <c r="WHU6014" s="136"/>
      <c r="WHV6014" s="137"/>
      <c r="WHW6014" s="137"/>
      <c r="WHX6014" s="137"/>
      <c r="WHY6014" s="137"/>
      <c r="WHZ6014" s="137"/>
      <c r="WIA6014" s="137"/>
      <c r="WIB6014" s="138"/>
      <c r="WIC6014" s="136"/>
      <c r="WID6014" s="137"/>
      <c r="WIE6014" s="137"/>
      <c r="WIF6014" s="137"/>
      <c r="WIG6014" s="137"/>
      <c r="WIH6014" s="137"/>
      <c r="WII6014" s="137"/>
      <c r="WIJ6014" s="138"/>
      <c r="WIK6014" s="136"/>
      <c r="WIL6014" s="137"/>
      <c r="WIM6014" s="137"/>
      <c r="WIN6014" s="137"/>
      <c r="WIO6014" s="137"/>
      <c r="WIP6014" s="137"/>
      <c r="WIQ6014" s="137"/>
      <c r="WIR6014" s="138"/>
      <c r="WIS6014" s="136"/>
      <c r="WIT6014" s="137"/>
      <c r="WIU6014" s="137"/>
      <c r="WIV6014" s="137"/>
      <c r="WIW6014" s="137"/>
      <c r="WIX6014" s="137"/>
      <c r="WIY6014" s="137"/>
      <c r="WIZ6014" s="138"/>
      <c r="WJA6014" s="136"/>
      <c r="WJB6014" s="137"/>
      <c r="WJC6014" s="137"/>
      <c r="WJD6014" s="137"/>
      <c r="WJE6014" s="137"/>
      <c r="WJF6014" s="137"/>
      <c r="WJG6014" s="137"/>
      <c r="WJH6014" s="138"/>
      <c r="WJI6014" s="136"/>
      <c r="WJJ6014" s="137"/>
      <c r="WJK6014" s="137"/>
      <c r="WJL6014" s="137"/>
      <c r="WJM6014" s="137"/>
      <c r="WJN6014" s="137"/>
      <c r="WJO6014" s="137"/>
      <c r="WJP6014" s="138"/>
      <c r="WJQ6014" s="136"/>
      <c r="WJR6014" s="137"/>
      <c r="WJS6014" s="137"/>
      <c r="WJT6014" s="137"/>
      <c r="WJU6014" s="137"/>
      <c r="WJV6014" s="137"/>
      <c r="WJW6014" s="137"/>
      <c r="WJX6014" s="138"/>
      <c r="WJY6014" s="136"/>
      <c r="WJZ6014" s="137"/>
      <c r="WKA6014" s="137"/>
      <c r="WKB6014" s="137"/>
      <c r="WKC6014" s="137"/>
      <c r="WKD6014" s="137"/>
      <c r="WKE6014" s="137"/>
      <c r="WKF6014" s="138"/>
      <c r="WKG6014" s="136"/>
      <c r="WKH6014" s="137"/>
      <c r="WKI6014" s="137"/>
      <c r="WKJ6014" s="137"/>
      <c r="WKK6014" s="137"/>
      <c r="WKL6014" s="137"/>
      <c r="WKM6014" s="137"/>
      <c r="WKN6014" s="138"/>
      <c r="WKO6014" s="136"/>
      <c r="WKP6014" s="137"/>
      <c r="WKQ6014" s="137"/>
      <c r="WKR6014" s="137"/>
      <c r="WKS6014" s="137"/>
      <c r="WKT6014" s="137"/>
      <c r="WKU6014" s="137"/>
      <c r="WKV6014" s="138"/>
      <c r="WKW6014" s="136"/>
      <c r="WKX6014" s="137"/>
      <c r="WKY6014" s="137"/>
      <c r="WKZ6014" s="137"/>
      <c r="WLA6014" s="137"/>
      <c r="WLB6014" s="137"/>
      <c r="WLC6014" s="137"/>
      <c r="WLD6014" s="138"/>
      <c r="WLE6014" s="136"/>
      <c r="WLF6014" s="137"/>
      <c r="WLG6014" s="137"/>
      <c r="WLH6014" s="137"/>
      <c r="WLI6014" s="137"/>
      <c r="WLJ6014" s="137"/>
      <c r="WLK6014" s="137"/>
      <c r="WLL6014" s="138"/>
      <c r="WLM6014" s="136"/>
      <c r="WLN6014" s="137"/>
      <c r="WLO6014" s="137"/>
      <c r="WLP6014" s="137"/>
      <c r="WLQ6014" s="137"/>
      <c r="WLR6014" s="137"/>
      <c r="WLS6014" s="137"/>
      <c r="WLT6014" s="138"/>
      <c r="WLU6014" s="136"/>
      <c r="WLV6014" s="137"/>
      <c r="WLW6014" s="137"/>
      <c r="WLX6014" s="137"/>
      <c r="WLY6014" s="137"/>
      <c r="WLZ6014" s="137"/>
      <c r="WMA6014" s="137"/>
      <c r="WMB6014" s="138"/>
      <c r="WMC6014" s="136"/>
      <c r="WMD6014" s="137"/>
      <c r="WME6014" s="137"/>
      <c r="WMF6014" s="137"/>
      <c r="WMG6014" s="137"/>
      <c r="WMH6014" s="137"/>
      <c r="WMI6014" s="137"/>
      <c r="WMJ6014" s="138"/>
      <c r="WMK6014" s="136"/>
      <c r="WML6014" s="137"/>
      <c r="WMM6014" s="137"/>
      <c r="WMN6014" s="137"/>
      <c r="WMO6014" s="137"/>
      <c r="WMP6014" s="137"/>
      <c r="WMQ6014" s="137"/>
      <c r="WMR6014" s="138"/>
      <c r="WMS6014" s="136"/>
      <c r="WMT6014" s="137"/>
      <c r="WMU6014" s="137"/>
      <c r="WMV6014" s="137"/>
      <c r="WMW6014" s="137"/>
      <c r="WMX6014" s="137"/>
      <c r="WMY6014" s="137"/>
      <c r="WMZ6014" s="138"/>
      <c r="WNA6014" s="136"/>
      <c r="WNB6014" s="137"/>
      <c r="WNC6014" s="137"/>
      <c r="WND6014" s="137"/>
      <c r="WNE6014" s="137"/>
      <c r="WNF6014" s="137"/>
      <c r="WNG6014" s="137"/>
      <c r="WNH6014" s="138"/>
      <c r="WNI6014" s="136"/>
      <c r="WNJ6014" s="137"/>
      <c r="WNK6014" s="137"/>
      <c r="WNL6014" s="137"/>
      <c r="WNM6014" s="137"/>
      <c r="WNN6014" s="137"/>
      <c r="WNO6014" s="137"/>
      <c r="WNP6014" s="138"/>
      <c r="WNQ6014" s="136"/>
      <c r="WNR6014" s="137"/>
      <c r="WNS6014" s="137"/>
      <c r="WNT6014" s="137"/>
      <c r="WNU6014" s="137"/>
      <c r="WNV6014" s="137"/>
      <c r="WNW6014" s="137"/>
      <c r="WNX6014" s="138"/>
      <c r="WNY6014" s="136"/>
      <c r="WNZ6014" s="137"/>
      <c r="WOA6014" s="137"/>
      <c r="WOB6014" s="137"/>
      <c r="WOC6014" s="137"/>
      <c r="WOD6014" s="137"/>
      <c r="WOE6014" s="137"/>
      <c r="WOF6014" s="138"/>
      <c r="WOG6014" s="136"/>
      <c r="WOH6014" s="137"/>
      <c r="WOI6014" s="137"/>
      <c r="WOJ6014" s="137"/>
      <c r="WOK6014" s="137"/>
      <c r="WOL6014" s="137"/>
      <c r="WOM6014" s="137"/>
      <c r="WON6014" s="138"/>
      <c r="WOO6014" s="136"/>
      <c r="WOP6014" s="137"/>
      <c r="WOQ6014" s="137"/>
      <c r="WOR6014" s="137"/>
      <c r="WOS6014" s="137"/>
      <c r="WOT6014" s="137"/>
      <c r="WOU6014" s="137"/>
      <c r="WOV6014" s="138"/>
      <c r="WOW6014" s="136"/>
      <c r="WOX6014" s="137"/>
      <c r="WOY6014" s="137"/>
      <c r="WOZ6014" s="137"/>
      <c r="WPA6014" s="137"/>
      <c r="WPB6014" s="137"/>
      <c r="WPC6014" s="137"/>
      <c r="WPD6014" s="138"/>
      <c r="WPE6014" s="136"/>
      <c r="WPF6014" s="137"/>
      <c r="WPG6014" s="137"/>
      <c r="WPH6014" s="137"/>
      <c r="WPI6014" s="137"/>
      <c r="WPJ6014" s="137"/>
      <c r="WPK6014" s="137"/>
      <c r="WPL6014" s="138"/>
      <c r="WPM6014" s="136"/>
      <c r="WPN6014" s="137"/>
      <c r="WPO6014" s="137"/>
      <c r="WPP6014" s="137"/>
      <c r="WPQ6014" s="137"/>
      <c r="WPR6014" s="137"/>
      <c r="WPS6014" s="137"/>
      <c r="WPT6014" s="138"/>
      <c r="WPU6014" s="136"/>
      <c r="WPV6014" s="137"/>
      <c r="WPW6014" s="137"/>
      <c r="WPX6014" s="137"/>
      <c r="WPY6014" s="137"/>
      <c r="WPZ6014" s="137"/>
      <c r="WQA6014" s="137"/>
      <c r="WQB6014" s="138"/>
      <c r="WQC6014" s="136"/>
      <c r="WQD6014" s="137"/>
      <c r="WQE6014" s="137"/>
      <c r="WQF6014" s="137"/>
      <c r="WQG6014" s="137"/>
      <c r="WQH6014" s="137"/>
      <c r="WQI6014" s="137"/>
      <c r="WQJ6014" s="138"/>
      <c r="WQK6014" s="136"/>
      <c r="WQL6014" s="137"/>
      <c r="WQM6014" s="137"/>
      <c r="WQN6014" s="137"/>
      <c r="WQO6014" s="137"/>
      <c r="WQP6014" s="137"/>
      <c r="WQQ6014" s="137"/>
      <c r="WQR6014" s="138"/>
      <c r="WQS6014" s="136"/>
      <c r="WQT6014" s="137"/>
      <c r="WQU6014" s="137"/>
      <c r="WQV6014" s="137"/>
      <c r="WQW6014" s="137"/>
      <c r="WQX6014" s="137"/>
      <c r="WQY6014" s="137"/>
      <c r="WQZ6014" s="138"/>
      <c r="WRA6014" s="136"/>
      <c r="WRB6014" s="137"/>
      <c r="WRC6014" s="137"/>
      <c r="WRD6014" s="137"/>
      <c r="WRE6014" s="137"/>
      <c r="WRF6014" s="137"/>
      <c r="WRG6014" s="137"/>
      <c r="WRH6014" s="138"/>
      <c r="WRI6014" s="136"/>
      <c r="WRJ6014" s="137"/>
      <c r="WRK6014" s="137"/>
      <c r="WRL6014" s="137"/>
      <c r="WRM6014" s="137"/>
      <c r="WRN6014" s="137"/>
      <c r="WRO6014" s="137"/>
      <c r="WRP6014" s="138"/>
      <c r="WRQ6014" s="136"/>
      <c r="WRR6014" s="137"/>
      <c r="WRS6014" s="137"/>
      <c r="WRT6014" s="137"/>
      <c r="WRU6014" s="137"/>
      <c r="WRV6014" s="137"/>
      <c r="WRW6014" s="137"/>
      <c r="WRX6014" s="138"/>
      <c r="WRY6014" s="136"/>
      <c r="WRZ6014" s="137"/>
      <c r="WSA6014" s="137"/>
      <c r="WSB6014" s="137"/>
      <c r="WSC6014" s="137"/>
      <c r="WSD6014" s="137"/>
      <c r="WSE6014" s="137"/>
      <c r="WSF6014" s="138"/>
      <c r="WSG6014" s="136"/>
      <c r="WSH6014" s="137"/>
      <c r="WSI6014" s="137"/>
      <c r="WSJ6014" s="137"/>
      <c r="WSK6014" s="137"/>
      <c r="WSL6014" s="137"/>
      <c r="WSM6014" s="137"/>
      <c r="WSN6014" s="138"/>
      <c r="WSO6014" s="136"/>
      <c r="WSP6014" s="137"/>
      <c r="WSQ6014" s="137"/>
      <c r="WSR6014" s="137"/>
      <c r="WSS6014" s="137"/>
      <c r="WST6014" s="137"/>
      <c r="WSU6014" s="137"/>
      <c r="WSV6014" s="138"/>
      <c r="WSW6014" s="136"/>
      <c r="WSX6014" s="137"/>
      <c r="WSY6014" s="137"/>
      <c r="WSZ6014" s="137"/>
      <c r="WTA6014" s="137"/>
      <c r="WTB6014" s="137"/>
      <c r="WTC6014" s="137"/>
      <c r="WTD6014" s="138"/>
      <c r="WTE6014" s="136"/>
      <c r="WTF6014" s="137"/>
      <c r="WTG6014" s="137"/>
      <c r="WTH6014" s="137"/>
      <c r="WTI6014" s="137"/>
      <c r="WTJ6014" s="137"/>
      <c r="WTK6014" s="137"/>
      <c r="WTL6014" s="138"/>
      <c r="WTM6014" s="136"/>
      <c r="WTN6014" s="137"/>
      <c r="WTO6014" s="137"/>
      <c r="WTP6014" s="137"/>
      <c r="WTQ6014" s="137"/>
      <c r="WTR6014" s="137"/>
      <c r="WTS6014" s="137"/>
      <c r="WTT6014" s="138"/>
      <c r="WTU6014" s="136"/>
      <c r="WTV6014" s="137"/>
      <c r="WTW6014" s="137"/>
      <c r="WTX6014" s="137"/>
      <c r="WTY6014" s="137"/>
      <c r="WTZ6014" s="137"/>
      <c r="WUA6014" s="137"/>
      <c r="WUB6014" s="138"/>
      <c r="WUC6014" s="136"/>
      <c r="WUD6014" s="137"/>
      <c r="WUE6014" s="137"/>
      <c r="WUF6014" s="137"/>
      <c r="WUG6014" s="137"/>
      <c r="WUH6014" s="137"/>
      <c r="WUI6014" s="137"/>
      <c r="WUJ6014" s="138"/>
      <c r="WUK6014" s="136"/>
      <c r="WUL6014" s="137"/>
      <c r="WUM6014" s="137"/>
      <c r="WUN6014" s="137"/>
      <c r="WUO6014" s="137"/>
      <c r="WUP6014" s="137"/>
      <c r="WUQ6014" s="137"/>
      <c r="WUR6014" s="138"/>
      <c r="WUS6014" s="136"/>
      <c r="WUT6014" s="137"/>
      <c r="WUU6014" s="137"/>
      <c r="WUV6014" s="137"/>
      <c r="WUW6014" s="137"/>
      <c r="WUX6014" s="137"/>
      <c r="WUY6014" s="137"/>
      <c r="WUZ6014" s="138"/>
      <c r="WVA6014" s="136"/>
      <c r="WVB6014" s="137"/>
      <c r="WVC6014" s="137"/>
      <c r="WVD6014" s="137"/>
      <c r="WVE6014" s="137"/>
      <c r="WVF6014" s="137"/>
      <c r="WVG6014" s="137"/>
      <c r="WVH6014" s="138"/>
      <c r="WVI6014" s="136"/>
      <c r="WVJ6014" s="137"/>
      <c r="WVK6014" s="137"/>
      <c r="WVL6014" s="137"/>
      <c r="WVM6014" s="137"/>
      <c r="WVN6014" s="137"/>
      <c r="WVO6014" s="137"/>
      <c r="WVP6014" s="138"/>
      <c r="WVQ6014" s="136"/>
      <c r="WVR6014" s="137"/>
      <c r="WVS6014" s="137"/>
      <c r="WVT6014" s="137"/>
      <c r="WVU6014" s="137"/>
      <c r="WVV6014" s="137"/>
      <c r="WVW6014" s="137"/>
      <c r="WVX6014" s="138"/>
      <c r="WVY6014" s="136"/>
      <c r="WVZ6014" s="137"/>
      <c r="WWA6014" s="137"/>
      <c r="WWB6014" s="137"/>
      <c r="WWC6014" s="137"/>
      <c r="WWD6014" s="137"/>
      <c r="WWE6014" s="137"/>
      <c r="WWF6014" s="138"/>
      <c r="WWG6014" s="136"/>
      <c r="WWH6014" s="137"/>
      <c r="WWI6014" s="137"/>
      <c r="WWJ6014" s="137"/>
      <c r="WWK6014" s="137"/>
      <c r="WWL6014" s="137"/>
      <c r="WWM6014" s="137"/>
      <c r="WWN6014" s="138"/>
      <c r="WWO6014" s="136"/>
      <c r="WWP6014" s="137"/>
      <c r="WWQ6014" s="137"/>
      <c r="WWR6014" s="137"/>
      <c r="WWS6014" s="137"/>
      <c r="WWT6014" s="137"/>
      <c r="WWU6014" s="137"/>
      <c r="WWV6014" s="138"/>
      <c r="WWW6014" s="136"/>
      <c r="WWX6014" s="137"/>
      <c r="WWY6014" s="137"/>
      <c r="WWZ6014" s="137"/>
      <c r="WXA6014" s="137"/>
      <c r="WXB6014" s="137"/>
      <c r="WXC6014" s="137"/>
      <c r="WXD6014" s="138"/>
      <c r="WXE6014" s="136"/>
      <c r="WXF6014" s="137"/>
      <c r="WXG6014" s="137"/>
      <c r="WXH6014" s="137"/>
      <c r="WXI6014" s="137"/>
      <c r="WXJ6014" s="137"/>
      <c r="WXK6014" s="137"/>
      <c r="WXL6014" s="138"/>
      <c r="WXM6014" s="136"/>
      <c r="WXN6014" s="137"/>
      <c r="WXO6014" s="137"/>
      <c r="WXP6014" s="137"/>
      <c r="WXQ6014" s="137"/>
      <c r="WXR6014" s="137"/>
      <c r="WXS6014" s="137"/>
      <c r="WXT6014" s="138"/>
      <c r="WXU6014" s="136"/>
      <c r="WXV6014" s="137"/>
      <c r="WXW6014" s="137"/>
      <c r="WXX6014" s="137"/>
      <c r="WXY6014" s="137"/>
      <c r="WXZ6014" s="137"/>
      <c r="WYA6014" s="137"/>
      <c r="WYB6014" s="138"/>
      <c r="WYC6014" s="136"/>
      <c r="WYD6014" s="137"/>
      <c r="WYE6014" s="137"/>
      <c r="WYF6014" s="137"/>
      <c r="WYG6014" s="137"/>
      <c r="WYH6014" s="137"/>
      <c r="WYI6014" s="137"/>
      <c r="WYJ6014" s="138"/>
      <c r="WYK6014" s="136"/>
      <c r="WYL6014" s="137"/>
      <c r="WYM6014" s="137"/>
      <c r="WYN6014" s="137"/>
      <c r="WYO6014" s="137"/>
      <c r="WYP6014" s="137"/>
      <c r="WYQ6014" s="137"/>
      <c r="WYR6014" s="138"/>
      <c r="WYS6014" s="136"/>
      <c r="WYT6014" s="137"/>
      <c r="WYU6014" s="137"/>
      <c r="WYV6014" s="137"/>
      <c r="WYW6014" s="137"/>
      <c r="WYX6014" s="137"/>
      <c r="WYY6014" s="137"/>
      <c r="WYZ6014" s="138"/>
      <c r="WZA6014" s="136"/>
      <c r="WZB6014" s="137"/>
      <c r="WZC6014" s="137"/>
      <c r="WZD6014" s="137"/>
      <c r="WZE6014" s="137"/>
      <c r="WZF6014" s="137"/>
      <c r="WZG6014" s="137"/>
      <c r="WZH6014" s="138"/>
      <c r="WZI6014" s="136"/>
      <c r="WZJ6014" s="137"/>
      <c r="WZK6014" s="137"/>
      <c r="WZL6014" s="137"/>
      <c r="WZM6014" s="137"/>
      <c r="WZN6014" s="137"/>
      <c r="WZO6014" s="137"/>
      <c r="WZP6014" s="138"/>
      <c r="WZQ6014" s="136"/>
      <c r="WZR6014" s="137"/>
      <c r="WZS6014" s="137"/>
      <c r="WZT6014" s="137"/>
      <c r="WZU6014" s="137"/>
      <c r="WZV6014" s="137"/>
      <c r="WZW6014" s="137"/>
      <c r="WZX6014" s="138"/>
      <c r="WZY6014" s="136"/>
      <c r="WZZ6014" s="137"/>
      <c r="XAA6014" s="137"/>
      <c r="XAB6014" s="137"/>
      <c r="XAC6014" s="137"/>
      <c r="XAD6014" s="137"/>
      <c r="XAE6014" s="137"/>
      <c r="XAF6014" s="138"/>
      <c r="XAG6014" s="136"/>
      <c r="XAH6014" s="137"/>
      <c r="XAI6014" s="137"/>
      <c r="XAJ6014" s="137"/>
      <c r="XAK6014" s="137"/>
      <c r="XAL6014" s="137"/>
      <c r="XAM6014" s="137"/>
      <c r="XAN6014" s="138"/>
      <c r="XAO6014" s="136"/>
      <c r="XAP6014" s="137"/>
      <c r="XAQ6014" s="137"/>
      <c r="XAR6014" s="137"/>
      <c r="XAS6014" s="137"/>
      <c r="XAT6014" s="137"/>
      <c r="XAU6014" s="137"/>
      <c r="XAV6014" s="138"/>
      <c r="XAW6014" s="136"/>
      <c r="XAX6014" s="137"/>
      <c r="XAY6014" s="137"/>
      <c r="XAZ6014" s="137"/>
      <c r="XBA6014" s="137"/>
      <c r="XBB6014" s="137"/>
      <c r="XBC6014" s="137"/>
      <c r="XBD6014" s="138"/>
      <c r="XBE6014" s="136"/>
      <c r="XBF6014" s="137"/>
      <c r="XBG6014" s="137"/>
      <c r="XBH6014" s="137"/>
      <c r="XBI6014" s="137"/>
      <c r="XBJ6014" s="137"/>
      <c r="XBK6014" s="137"/>
      <c r="XBL6014" s="138"/>
      <c r="XBM6014" s="136"/>
      <c r="XBN6014" s="137"/>
      <c r="XBO6014" s="137"/>
      <c r="XBP6014" s="137"/>
      <c r="XBQ6014" s="137"/>
      <c r="XBR6014" s="137"/>
      <c r="XBS6014" s="137"/>
      <c r="XBT6014" s="138"/>
      <c r="XBU6014" s="136"/>
      <c r="XBV6014" s="137"/>
      <c r="XBW6014" s="137"/>
      <c r="XBX6014" s="137"/>
      <c r="XBY6014" s="137"/>
      <c r="XBZ6014" s="137"/>
      <c r="XCA6014" s="137"/>
      <c r="XCB6014" s="138"/>
      <c r="XCC6014" s="136"/>
      <c r="XCD6014" s="137"/>
      <c r="XCE6014" s="137"/>
      <c r="XCF6014" s="137"/>
      <c r="XCG6014" s="137"/>
      <c r="XCH6014" s="137"/>
      <c r="XCI6014" s="137"/>
      <c r="XCJ6014" s="138"/>
      <c r="XCK6014" s="136"/>
      <c r="XCL6014" s="137"/>
      <c r="XCM6014" s="137"/>
      <c r="XCN6014" s="137"/>
      <c r="XCO6014" s="137"/>
      <c r="XCP6014" s="137"/>
      <c r="XCQ6014" s="137"/>
      <c r="XCR6014" s="138"/>
      <c r="XCS6014" s="136"/>
      <c r="XCT6014" s="137"/>
      <c r="XCU6014" s="137"/>
      <c r="XCV6014" s="137"/>
      <c r="XCW6014" s="137"/>
      <c r="XCX6014" s="137"/>
      <c r="XCY6014" s="137"/>
      <c r="XCZ6014" s="138"/>
      <c r="XDA6014" s="136"/>
      <c r="XDB6014" s="137"/>
      <c r="XDC6014" s="137"/>
      <c r="XDD6014" s="137"/>
      <c r="XDE6014" s="137"/>
      <c r="XDF6014" s="137"/>
      <c r="XDG6014" s="137"/>
      <c r="XDH6014" s="138"/>
      <c r="XDI6014" s="136"/>
      <c r="XDJ6014" s="137"/>
      <c r="XDK6014" s="137"/>
      <c r="XDL6014" s="137"/>
      <c r="XDM6014" s="137"/>
      <c r="XDN6014" s="137"/>
      <c r="XDO6014" s="137"/>
      <c r="XDP6014" s="138"/>
      <c r="XDQ6014" s="136"/>
      <c r="XDR6014" s="137"/>
      <c r="XDS6014" s="137"/>
      <c r="XDT6014" s="137"/>
      <c r="XDU6014" s="137"/>
      <c r="XDV6014" s="137"/>
      <c r="XDW6014" s="137"/>
      <c r="XDX6014" s="138"/>
      <c r="XDY6014" s="136"/>
      <c r="XDZ6014" s="137"/>
      <c r="XEA6014" s="137"/>
      <c r="XEB6014" s="137"/>
      <c r="XEC6014" s="137"/>
      <c r="XED6014" s="137"/>
      <c r="XEE6014" s="137"/>
      <c r="XEF6014" s="138"/>
      <c r="XEG6014" s="136"/>
      <c r="XEH6014" s="137"/>
      <c r="XEI6014" s="137"/>
      <c r="XEJ6014" s="137"/>
      <c r="XEK6014" s="137"/>
      <c r="XEL6014" s="137"/>
      <c r="XEM6014" s="137"/>
      <c r="XEN6014" s="138"/>
      <c r="XEO6014" s="136"/>
      <c r="XEP6014" s="137"/>
      <c r="XEQ6014" s="137"/>
      <c r="XER6014" s="137"/>
      <c r="XES6014" s="137"/>
      <c r="XET6014" s="137"/>
      <c r="XEU6014" s="137"/>
      <c r="XEV6014" s="138"/>
      <c r="XEW6014" s="136"/>
      <c r="XEX6014" s="136"/>
      <c r="XEY6014" s="136"/>
      <c r="XEZ6014" s="136"/>
      <c r="XFA6014" s="136"/>
      <c r="XFB6014" s="136"/>
      <c r="XFC6014" s="136"/>
      <c r="XFD6014" s="136"/>
    </row>
    <row r="6015" spans="1:16384" ht="25.5" customHeight="1" x14ac:dyDescent="0.25">
      <c r="A6015" s="32">
        <v>5113</v>
      </c>
      <c r="B6015" s="32" t="s">
        <v>6964</v>
      </c>
      <c r="C6015" s="32" t="s">
        <v>20</v>
      </c>
      <c r="D6015" s="32" t="s">
        <v>381</v>
      </c>
      <c r="E6015" s="32" t="s">
        <v>14</v>
      </c>
      <c r="F6015" s="32">
        <v>0</v>
      </c>
      <c r="G6015" s="32">
        <v>0</v>
      </c>
      <c r="H6015" s="32">
        <v>1</v>
      </c>
      <c r="I6015" s="22"/>
    </row>
    <row r="6016" spans="1:16384" s="108" customFormat="1" ht="13.5" x14ac:dyDescent="0.25">
      <c r="A6016" s="136" t="s">
        <v>12</v>
      </c>
      <c r="B6016" s="137"/>
      <c r="C6016" s="137"/>
      <c r="D6016" s="137"/>
      <c r="E6016" s="137"/>
      <c r="F6016" s="137"/>
      <c r="G6016" s="137"/>
      <c r="H6016" s="138"/>
      <c r="I6016" s="125"/>
    </row>
    <row r="6017" spans="1:9" ht="25.5" customHeight="1" x14ac:dyDescent="0.25">
      <c r="A6017" s="32">
        <v>5113</v>
      </c>
      <c r="B6017" s="32" t="s">
        <v>6965</v>
      </c>
      <c r="C6017" s="32" t="s">
        <v>454</v>
      </c>
      <c r="D6017" s="32" t="s">
        <v>1212</v>
      </c>
      <c r="E6017" s="32" t="s">
        <v>14</v>
      </c>
      <c r="F6017" s="32">
        <v>0</v>
      </c>
      <c r="G6017" s="32">
        <v>0</v>
      </c>
      <c r="H6017" s="32">
        <v>1</v>
      </c>
      <c r="I6017" s="22"/>
    </row>
    <row r="6018" spans="1:9" ht="25.5" customHeight="1" x14ac:dyDescent="0.25">
      <c r="A6018" s="32">
        <v>5113</v>
      </c>
      <c r="B6018" s="32" t="s">
        <v>6966</v>
      </c>
      <c r="C6018" s="32" t="s">
        <v>1093</v>
      </c>
      <c r="D6018" s="32" t="s">
        <v>13</v>
      </c>
      <c r="E6018" s="32" t="s">
        <v>14</v>
      </c>
      <c r="F6018" s="32">
        <v>0</v>
      </c>
      <c r="G6018" s="32">
        <v>0</v>
      </c>
      <c r="H6018" s="32">
        <v>1</v>
      </c>
      <c r="I6018" s="22"/>
    </row>
    <row r="6019" spans="1:9" ht="15" customHeight="1" x14ac:dyDescent="0.25">
      <c r="A6019" s="147" t="s">
        <v>269</v>
      </c>
      <c r="B6019" s="148"/>
      <c r="C6019" s="148"/>
      <c r="D6019" s="148"/>
      <c r="E6019" s="148"/>
      <c r="F6019" s="148"/>
      <c r="G6019" s="148"/>
      <c r="H6019" s="149"/>
      <c r="I6019" s="22"/>
    </row>
    <row r="6020" spans="1:9" ht="15" customHeight="1" x14ac:dyDescent="0.25">
      <c r="A6020" s="133" t="s">
        <v>136</v>
      </c>
      <c r="B6020" s="134"/>
      <c r="C6020" s="134"/>
      <c r="D6020" s="134"/>
      <c r="E6020" s="134"/>
      <c r="F6020" s="134"/>
      <c r="G6020" s="134"/>
      <c r="H6020" s="135"/>
      <c r="I6020" s="22"/>
    </row>
    <row r="6021" spans="1:9" x14ac:dyDescent="0.25">
      <c r="A6021" s="136" t="s">
        <v>8</v>
      </c>
      <c r="B6021" s="137"/>
      <c r="C6021" s="137"/>
      <c r="D6021" s="137"/>
      <c r="E6021" s="137"/>
      <c r="F6021" s="137"/>
      <c r="G6021" s="137"/>
      <c r="H6021" s="138"/>
      <c r="I6021" s="22"/>
    </row>
    <row r="6022" spans="1:9" x14ac:dyDescent="0.25">
      <c r="A6022" s="32">
        <v>4264</v>
      </c>
      <c r="B6022" s="32" t="s">
        <v>4505</v>
      </c>
      <c r="C6022" s="32" t="s">
        <v>229</v>
      </c>
      <c r="D6022" s="32" t="s">
        <v>9</v>
      </c>
      <c r="E6022" s="32" t="s">
        <v>11</v>
      </c>
      <c r="F6022" s="32">
        <v>480</v>
      </c>
      <c r="G6022" s="32">
        <f>+F6022*H6022</f>
        <v>2280000</v>
      </c>
      <c r="H6022" s="32">
        <v>4750</v>
      </c>
      <c r="I6022" s="22"/>
    </row>
    <row r="6023" spans="1:9" x14ac:dyDescent="0.25">
      <c r="A6023" s="32">
        <v>4261</v>
      </c>
      <c r="B6023" s="32" t="s">
        <v>3682</v>
      </c>
      <c r="C6023" s="32" t="s">
        <v>3683</v>
      </c>
      <c r="D6023" s="32" t="s">
        <v>9</v>
      </c>
      <c r="E6023" s="32" t="s">
        <v>10</v>
      </c>
      <c r="F6023" s="32">
        <v>5000</v>
      </c>
      <c r="G6023" s="32">
        <f>+F6023*H6023</f>
        <v>10000</v>
      </c>
      <c r="H6023" s="32">
        <v>2</v>
      </c>
      <c r="I6023" s="22"/>
    </row>
    <row r="6024" spans="1:9" x14ac:dyDescent="0.25">
      <c r="A6024" s="32">
        <v>4261</v>
      </c>
      <c r="B6024" s="32" t="s">
        <v>3684</v>
      </c>
      <c r="C6024" s="32" t="s">
        <v>1694</v>
      </c>
      <c r="D6024" s="32" t="s">
        <v>9</v>
      </c>
      <c r="E6024" s="32" t="s">
        <v>853</v>
      </c>
      <c r="F6024" s="32">
        <v>500</v>
      </c>
      <c r="G6024" s="32">
        <f t="shared" ref="G6024:G6050" si="112">+F6024*H6024</f>
        <v>10000</v>
      </c>
      <c r="H6024" s="32">
        <v>20</v>
      </c>
      <c r="I6024" s="22"/>
    </row>
    <row r="6025" spans="1:9" ht="27" x14ac:dyDescent="0.25">
      <c r="A6025" s="32">
        <v>4261</v>
      </c>
      <c r="B6025" s="32" t="s">
        <v>3685</v>
      </c>
      <c r="C6025" s="32" t="s">
        <v>35</v>
      </c>
      <c r="D6025" s="32" t="s">
        <v>9</v>
      </c>
      <c r="E6025" s="32" t="s">
        <v>10</v>
      </c>
      <c r="F6025" s="32">
        <v>400</v>
      </c>
      <c r="G6025" s="32">
        <f t="shared" si="112"/>
        <v>14000</v>
      </c>
      <c r="H6025" s="32">
        <v>35</v>
      </c>
      <c r="I6025" s="22"/>
    </row>
    <row r="6026" spans="1:9" ht="27" x14ac:dyDescent="0.25">
      <c r="A6026" s="32">
        <v>4261</v>
      </c>
      <c r="B6026" s="32" t="s">
        <v>3686</v>
      </c>
      <c r="C6026" s="32" t="s">
        <v>35</v>
      </c>
      <c r="D6026" s="32" t="s">
        <v>9</v>
      </c>
      <c r="E6026" s="32" t="s">
        <v>10</v>
      </c>
      <c r="F6026" s="32">
        <v>1100</v>
      </c>
      <c r="G6026" s="32">
        <f t="shared" si="112"/>
        <v>27500</v>
      </c>
      <c r="H6026" s="32">
        <v>25</v>
      </c>
      <c r="I6026" s="22"/>
    </row>
    <row r="6027" spans="1:9" x14ac:dyDescent="0.25">
      <c r="A6027" s="32">
        <v>4261</v>
      </c>
      <c r="B6027" s="32" t="s">
        <v>3687</v>
      </c>
      <c r="C6027" s="32" t="s">
        <v>1490</v>
      </c>
      <c r="D6027" s="32" t="s">
        <v>9</v>
      </c>
      <c r="E6027" s="32" t="s">
        <v>11</v>
      </c>
      <c r="F6027" s="32">
        <v>120</v>
      </c>
      <c r="G6027" s="32">
        <f t="shared" si="112"/>
        <v>1800</v>
      </c>
      <c r="H6027" s="32">
        <v>15</v>
      </c>
      <c r="I6027" s="22"/>
    </row>
    <row r="6028" spans="1:9" x14ac:dyDescent="0.25">
      <c r="A6028" s="32">
        <v>4261</v>
      </c>
      <c r="B6028" s="32" t="s">
        <v>3688</v>
      </c>
      <c r="C6028" s="32" t="s">
        <v>807</v>
      </c>
      <c r="D6028" s="32" t="s">
        <v>9</v>
      </c>
      <c r="E6028" s="32" t="s">
        <v>10</v>
      </c>
      <c r="F6028" s="32">
        <v>8000</v>
      </c>
      <c r="G6028" s="32">
        <f t="shared" si="112"/>
        <v>120000</v>
      </c>
      <c r="H6028" s="32">
        <v>15</v>
      </c>
      <c r="I6028" s="22"/>
    </row>
    <row r="6029" spans="1:9" x14ac:dyDescent="0.25">
      <c r="A6029" s="32">
        <v>4261</v>
      </c>
      <c r="B6029" s="32" t="s">
        <v>3689</v>
      </c>
      <c r="C6029" s="32" t="s">
        <v>1500</v>
      </c>
      <c r="D6029" s="32" t="s">
        <v>9</v>
      </c>
      <c r="E6029" s="32" t="s">
        <v>10</v>
      </c>
      <c r="F6029" s="32">
        <v>1800</v>
      </c>
      <c r="G6029" s="32">
        <f t="shared" si="112"/>
        <v>9000</v>
      </c>
      <c r="H6029" s="32">
        <v>5</v>
      </c>
      <c r="I6029" s="22"/>
    </row>
    <row r="6030" spans="1:9" x14ac:dyDescent="0.25">
      <c r="A6030" s="32">
        <v>4261</v>
      </c>
      <c r="B6030" s="32" t="s">
        <v>3690</v>
      </c>
      <c r="C6030" s="32" t="s">
        <v>1502</v>
      </c>
      <c r="D6030" s="32" t="s">
        <v>9</v>
      </c>
      <c r="E6030" s="32" t="s">
        <v>10</v>
      </c>
      <c r="F6030" s="32">
        <v>3500</v>
      </c>
      <c r="G6030" s="32">
        <f t="shared" si="112"/>
        <v>17500</v>
      </c>
      <c r="H6030" s="32">
        <v>5</v>
      </c>
      <c r="I6030" s="22"/>
    </row>
    <row r="6031" spans="1:9" x14ac:dyDescent="0.25">
      <c r="A6031" s="32">
        <v>4261</v>
      </c>
      <c r="B6031" s="32" t="s">
        <v>3691</v>
      </c>
      <c r="C6031" s="32" t="s">
        <v>1506</v>
      </c>
      <c r="D6031" s="32" t="s">
        <v>9</v>
      </c>
      <c r="E6031" s="32" t="s">
        <v>10</v>
      </c>
      <c r="F6031" s="32">
        <v>120</v>
      </c>
      <c r="G6031" s="32">
        <f t="shared" si="112"/>
        <v>36000</v>
      </c>
      <c r="H6031" s="32">
        <v>300</v>
      </c>
      <c r="I6031" s="22"/>
    </row>
    <row r="6032" spans="1:9" x14ac:dyDescent="0.25">
      <c r="A6032" s="32">
        <v>4261</v>
      </c>
      <c r="B6032" s="32" t="s">
        <v>3692</v>
      </c>
      <c r="C6032" s="32" t="s">
        <v>1510</v>
      </c>
      <c r="D6032" s="32" t="s">
        <v>9</v>
      </c>
      <c r="E6032" s="32" t="s">
        <v>10</v>
      </c>
      <c r="F6032" s="32">
        <v>300</v>
      </c>
      <c r="G6032" s="32">
        <f t="shared" si="112"/>
        <v>1200</v>
      </c>
      <c r="H6032" s="32">
        <v>4</v>
      </c>
      <c r="I6032" s="22"/>
    </row>
    <row r="6033" spans="1:9" x14ac:dyDescent="0.25">
      <c r="A6033" s="32">
        <v>4261</v>
      </c>
      <c r="B6033" s="32" t="s">
        <v>3693</v>
      </c>
      <c r="C6033" s="32" t="s">
        <v>1511</v>
      </c>
      <c r="D6033" s="32" t="s">
        <v>9</v>
      </c>
      <c r="E6033" s="32" t="s">
        <v>10</v>
      </c>
      <c r="F6033" s="32">
        <v>500</v>
      </c>
      <c r="G6033" s="32">
        <f t="shared" si="112"/>
        <v>1000</v>
      </c>
      <c r="H6033" s="32">
        <v>2</v>
      </c>
      <c r="I6033" s="22"/>
    </row>
    <row r="6034" spans="1:9" x14ac:dyDescent="0.25">
      <c r="A6034" s="32">
        <v>4261</v>
      </c>
      <c r="B6034" s="32" t="s">
        <v>3694</v>
      </c>
      <c r="C6034" s="32" t="s">
        <v>1511</v>
      </c>
      <c r="D6034" s="32" t="s">
        <v>9</v>
      </c>
      <c r="E6034" s="32" t="s">
        <v>10</v>
      </c>
      <c r="F6034" s="32">
        <v>700</v>
      </c>
      <c r="G6034" s="32">
        <f t="shared" si="112"/>
        <v>1400</v>
      </c>
      <c r="H6034" s="32">
        <v>2</v>
      </c>
      <c r="I6034" s="22"/>
    </row>
    <row r="6035" spans="1:9" x14ac:dyDescent="0.25">
      <c r="A6035" s="32">
        <v>4261</v>
      </c>
      <c r="B6035" s="32" t="s">
        <v>3695</v>
      </c>
      <c r="C6035" s="32" t="s">
        <v>1511</v>
      </c>
      <c r="D6035" s="32" t="s">
        <v>9</v>
      </c>
      <c r="E6035" s="32" t="s">
        <v>10</v>
      </c>
      <c r="F6035" s="32">
        <v>800</v>
      </c>
      <c r="G6035" s="32">
        <f t="shared" si="112"/>
        <v>800</v>
      </c>
      <c r="H6035" s="32">
        <v>1</v>
      </c>
      <c r="I6035" s="22"/>
    </row>
    <row r="6036" spans="1:9" x14ac:dyDescent="0.25">
      <c r="A6036" s="32">
        <v>4261</v>
      </c>
      <c r="B6036" s="32" t="s">
        <v>3696</v>
      </c>
      <c r="C6036" s="32" t="s">
        <v>1514</v>
      </c>
      <c r="D6036" s="32" t="s">
        <v>9</v>
      </c>
      <c r="E6036" s="32" t="s">
        <v>10</v>
      </c>
      <c r="F6036" s="32">
        <v>120</v>
      </c>
      <c r="G6036" s="32">
        <f t="shared" si="112"/>
        <v>96000</v>
      </c>
      <c r="H6036" s="32">
        <v>800</v>
      </c>
      <c r="I6036" s="22"/>
    </row>
    <row r="6037" spans="1:9" x14ac:dyDescent="0.25">
      <c r="A6037" s="32">
        <v>4261</v>
      </c>
      <c r="B6037" s="32" t="s">
        <v>3697</v>
      </c>
      <c r="C6037" s="32" t="s">
        <v>3698</v>
      </c>
      <c r="D6037" s="32" t="s">
        <v>9</v>
      </c>
      <c r="E6037" s="32" t="s">
        <v>854</v>
      </c>
      <c r="F6037" s="32">
        <v>5000</v>
      </c>
      <c r="G6037" s="32">
        <f t="shared" si="112"/>
        <v>10000</v>
      </c>
      <c r="H6037" s="32">
        <v>2</v>
      </c>
      <c r="I6037" s="22"/>
    </row>
    <row r="6038" spans="1:9" x14ac:dyDescent="0.25">
      <c r="A6038" s="32">
        <v>4261</v>
      </c>
      <c r="B6038" s="32" t="s">
        <v>3699</v>
      </c>
      <c r="C6038" s="32" t="s">
        <v>1515</v>
      </c>
      <c r="D6038" s="32" t="s">
        <v>9</v>
      </c>
      <c r="E6038" s="32" t="s">
        <v>10</v>
      </c>
      <c r="F6038" s="32">
        <v>1000</v>
      </c>
      <c r="G6038" s="32">
        <f t="shared" si="112"/>
        <v>6000</v>
      </c>
      <c r="H6038" s="32">
        <v>6</v>
      </c>
      <c r="I6038" s="22"/>
    </row>
    <row r="6039" spans="1:9" ht="27" x14ac:dyDescent="0.25">
      <c r="A6039" s="32">
        <v>4261</v>
      </c>
      <c r="B6039" s="32" t="s">
        <v>3700</v>
      </c>
      <c r="C6039" s="32" t="s">
        <v>3701</v>
      </c>
      <c r="D6039" s="32" t="s">
        <v>9</v>
      </c>
      <c r="E6039" s="32" t="s">
        <v>10</v>
      </c>
      <c r="F6039" s="32">
        <v>700</v>
      </c>
      <c r="G6039" s="32">
        <f t="shared" si="112"/>
        <v>4200</v>
      </c>
      <c r="H6039" s="32">
        <v>6</v>
      </c>
      <c r="I6039" s="22"/>
    </row>
    <row r="6040" spans="1:9" x14ac:dyDescent="0.25">
      <c r="A6040" s="32">
        <v>4261</v>
      </c>
      <c r="B6040" s="32" t="s">
        <v>3702</v>
      </c>
      <c r="C6040" s="32" t="s">
        <v>1522</v>
      </c>
      <c r="D6040" s="32" t="s">
        <v>9</v>
      </c>
      <c r="E6040" s="32" t="s">
        <v>11</v>
      </c>
      <c r="F6040" s="32">
        <v>400</v>
      </c>
      <c r="G6040" s="32">
        <f t="shared" si="112"/>
        <v>28000</v>
      </c>
      <c r="H6040" s="32">
        <v>70</v>
      </c>
      <c r="I6040" s="22"/>
    </row>
    <row r="6041" spans="1:9" x14ac:dyDescent="0.25">
      <c r="A6041" s="32">
        <v>4261</v>
      </c>
      <c r="B6041" s="32" t="s">
        <v>3703</v>
      </c>
      <c r="C6041" s="32" t="s">
        <v>3704</v>
      </c>
      <c r="D6041" s="32" t="s">
        <v>9</v>
      </c>
      <c r="E6041" s="32" t="s">
        <v>11</v>
      </c>
      <c r="F6041" s="32">
        <v>1000</v>
      </c>
      <c r="G6041" s="32">
        <f t="shared" si="112"/>
        <v>10000</v>
      </c>
      <c r="H6041" s="32">
        <v>10</v>
      </c>
      <c r="I6041" s="22"/>
    </row>
    <row r="6042" spans="1:9" ht="27" x14ac:dyDescent="0.25">
      <c r="A6042" s="32">
        <v>4261</v>
      </c>
      <c r="B6042" s="32" t="s">
        <v>3705</v>
      </c>
      <c r="C6042" s="32" t="s">
        <v>1523</v>
      </c>
      <c r="D6042" s="32" t="s">
        <v>9</v>
      </c>
      <c r="E6042" s="32" t="s">
        <v>11</v>
      </c>
      <c r="F6042" s="32">
        <v>950</v>
      </c>
      <c r="G6042" s="32">
        <f t="shared" si="112"/>
        <v>14250</v>
      </c>
      <c r="H6042" s="32">
        <v>15</v>
      </c>
      <c r="I6042" s="22"/>
    </row>
    <row r="6043" spans="1:9" x14ac:dyDescent="0.25">
      <c r="A6043" s="32">
        <v>4261</v>
      </c>
      <c r="B6043" s="32" t="s">
        <v>3706</v>
      </c>
      <c r="C6043" s="32" t="s">
        <v>1525</v>
      </c>
      <c r="D6043" s="32" t="s">
        <v>9</v>
      </c>
      <c r="E6043" s="32" t="s">
        <v>10</v>
      </c>
      <c r="F6043" s="32">
        <v>220</v>
      </c>
      <c r="G6043" s="32">
        <f t="shared" si="112"/>
        <v>8800</v>
      </c>
      <c r="H6043" s="32">
        <v>40</v>
      </c>
      <c r="I6043" s="22"/>
    </row>
    <row r="6044" spans="1:9" x14ac:dyDescent="0.25">
      <c r="A6044" s="32">
        <v>4261</v>
      </c>
      <c r="B6044" s="32" t="s">
        <v>3707</v>
      </c>
      <c r="C6044" s="32" t="s">
        <v>840</v>
      </c>
      <c r="D6044" s="32" t="s">
        <v>9</v>
      </c>
      <c r="E6044" s="32" t="s">
        <v>10</v>
      </c>
      <c r="F6044" s="32">
        <v>400</v>
      </c>
      <c r="G6044" s="32">
        <f t="shared" si="112"/>
        <v>12000</v>
      </c>
      <c r="H6044" s="32">
        <v>30</v>
      </c>
      <c r="I6044" s="22"/>
    </row>
    <row r="6045" spans="1:9" ht="27" x14ac:dyDescent="0.25">
      <c r="A6045" s="32">
        <v>4261</v>
      </c>
      <c r="B6045" s="32" t="s">
        <v>3708</v>
      </c>
      <c r="C6045" s="32" t="s">
        <v>1526</v>
      </c>
      <c r="D6045" s="32" t="s">
        <v>9</v>
      </c>
      <c r="E6045" s="32" t="s">
        <v>10</v>
      </c>
      <c r="F6045" s="32">
        <v>800</v>
      </c>
      <c r="G6045" s="32">
        <f t="shared" si="112"/>
        <v>1600</v>
      </c>
      <c r="H6045" s="32">
        <v>2</v>
      </c>
      <c r="I6045" s="22"/>
    </row>
    <row r="6046" spans="1:9" x14ac:dyDescent="0.25">
      <c r="A6046" s="32">
        <v>4261</v>
      </c>
      <c r="B6046" s="32" t="s">
        <v>3709</v>
      </c>
      <c r="C6046" s="32" t="s">
        <v>2640</v>
      </c>
      <c r="D6046" s="32" t="s">
        <v>9</v>
      </c>
      <c r="E6046" s="32" t="s">
        <v>10</v>
      </c>
      <c r="F6046" s="32">
        <v>780</v>
      </c>
      <c r="G6046" s="32">
        <f t="shared" si="112"/>
        <v>39000</v>
      </c>
      <c r="H6046" s="32">
        <v>50</v>
      </c>
      <c r="I6046" s="22"/>
    </row>
    <row r="6047" spans="1:9" ht="27" x14ac:dyDescent="0.25">
      <c r="A6047" s="32">
        <v>4261</v>
      </c>
      <c r="B6047" s="32" t="s">
        <v>3710</v>
      </c>
      <c r="C6047" s="32" t="s">
        <v>3711</v>
      </c>
      <c r="D6047" s="32" t="s">
        <v>9</v>
      </c>
      <c r="E6047" s="32" t="s">
        <v>10</v>
      </c>
      <c r="F6047" s="32">
        <v>300</v>
      </c>
      <c r="G6047" s="32">
        <f t="shared" si="112"/>
        <v>1200</v>
      </c>
      <c r="H6047" s="32">
        <v>4</v>
      </c>
      <c r="I6047" s="22"/>
    </row>
    <row r="6048" spans="1:9" x14ac:dyDescent="0.25">
      <c r="A6048" s="32">
        <v>4261</v>
      </c>
      <c r="B6048" s="32" t="s">
        <v>3712</v>
      </c>
      <c r="C6048" s="32" t="s">
        <v>2353</v>
      </c>
      <c r="D6048" s="32" t="s">
        <v>9</v>
      </c>
      <c r="E6048" s="32" t="s">
        <v>10</v>
      </c>
      <c r="F6048" s="32">
        <v>2500</v>
      </c>
      <c r="G6048" s="32">
        <f t="shared" si="112"/>
        <v>10000</v>
      </c>
      <c r="H6048" s="32">
        <v>4</v>
      </c>
      <c r="I6048" s="22"/>
    </row>
    <row r="6049" spans="1:9" x14ac:dyDescent="0.25">
      <c r="A6049" s="32">
        <v>4261</v>
      </c>
      <c r="B6049" s="32" t="s">
        <v>3713</v>
      </c>
      <c r="C6049" s="32" t="s">
        <v>1531</v>
      </c>
      <c r="D6049" s="32" t="s">
        <v>9</v>
      </c>
      <c r="E6049" s="32" t="s">
        <v>10</v>
      </c>
      <c r="F6049" s="32">
        <v>15000</v>
      </c>
      <c r="G6049" s="32">
        <f t="shared" si="112"/>
        <v>45000</v>
      </c>
      <c r="H6049" s="32">
        <v>3</v>
      </c>
      <c r="I6049" s="22"/>
    </row>
    <row r="6050" spans="1:9" ht="27" x14ac:dyDescent="0.25">
      <c r="A6050" s="32">
        <v>4261</v>
      </c>
      <c r="B6050" s="32" t="s">
        <v>3714</v>
      </c>
      <c r="C6050" s="32" t="s">
        <v>2685</v>
      </c>
      <c r="D6050" s="32" t="s">
        <v>9</v>
      </c>
      <c r="E6050" s="32" t="s">
        <v>10</v>
      </c>
      <c r="F6050" s="32">
        <v>2500</v>
      </c>
      <c r="G6050" s="32">
        <f t="shared" si="112"/>
        <v>12500</v>
      </c>
      <c r="H6050" s="32">
        <v>5</v>
      </c>
      <c r="I6050" s="22"/>
    </row>
    <row r="6051" spans="1:9" x14ac:dyDescent="0.25">
      <c r="A6051" s="32">
        <v>4261</v>
      </c>
      <c r="B6051" s="32" t="s">
        <v>3660</v>
      </c>
      <c r="C6051" s="32" t="s">
        <v>621</v>
      </c>
      <c r="D6051" s="32" t="s">
        <v>9</v>
      </c>
      <c r="E6051" s="32" t="s">
        <v>10</v>
      </c>
      <c r="F6051" s="32">
        <v>250</v>
      </c>
      <c r="G6051" s="32">
        <f>+F6051*H6051</f>
        <v>1000</v>
      </c>
      <c r="H6051" s="32">
        <v>4</v>
      </c>
      <c r="I6051" s="22"/>
    </row>
    <row r="6052" spans="1:9" x14ac:dyDescent="0.25">
      <c r="A6052" s="32">
        <v>4261</v>
      </c>
      <c r="B6052" s="32" t="s">
        <v>3661</v>
      </c>
      <c r="C6052" s="32" t="s">
        <v>545</v>
      </c>
      <c r="D6052" s="32" t="s">
        <v>9</v>
      </c>
      <c r="E6052" s="32" t="s">
        <v>542</v>
      </c>
      <c r="F6052" s="32">
        <v>85</v>
      </c>
      <c r="G6052" s="32">
        <f t="shared" ref="G6052:G6072" si="113">+F6052*H6052</f>
        <v>6800</v>
      </c>
      <c r="H6052" s="32">
        <v>80</v>
      </c>
      <c r="I6052" s="22"/>
    </row>
    <row r="6053" spans="1:9" x14ac:dyDescent="0.25">
      <c r="A6053" s="32">
        <v>4261</v>
      </c>
      <c r="B6053" s="32" t="s">
        <v>3662</v>
      </c>
      <c r="C6053" s="32" t="s">
        <v>609</v>
      </c>
      <c r="D6053" s="32" t="s">
        <v>9</v>
      </c>
      <c r="E6053" s="32" t="s">
        <v>10</v>
      </c>
      <c r="F6053" s="32">
        <v>3500</v>
      </c>
      <c r="G6053" s="32">
        <f t="shared" si="113"/>
        <v>7000</v>
      </c>
      <c r="H6053" s="32">
        <v>2</v>
      </c>
      <c r="I6053" s="22"/>
    </row>
    <row r="6054" spans="1:9" x14ac:dyDescent="0.25">
      <c r="A6054" s="32">
        <v>4261</v>
      </c>
      <c r="B6054" s="32" t="s">
        <v>3663</v>
      </c>
      <c r="C6054" s="32" t="s">
        <v>633</v>
      </c>
      <c r="D6054" s="32" t="s">
        <v>9</v>
      </c>
      <c r="E6054" s="32" t="s">
        <v>10</v>
      </c>
      <c r="F6054" s="32">
        <v>200</v>
      </c>
      <c r="G6054" s="32">
        <f t="shared" si="113"/>
        <v>50000</v>
      </c>
      <c r="H6054" s="32">
        <v>250</v>
      </c>
      <c r="I6054" s="22"/>
    </row>
    <row r="6055" spans="1:9" ht="27" x14ac:dyDescent="0.25">
      <c r="A6055" s="32">
        <v>4261</v>
      </c>
      <c r="B6055" s="32" t="s">
        <v>3664</v>
      </c>
      <c r="C6055" s="32" t="s">
        <v>594</v>
      </c>
      <c r="D6055" s="32" t="s">
        <v>9</v>
      </c>
      <c r="E6055" s="32" t="s">
        <v>10</v>
      </c>
      <c r="F6055" s="32">
        <v>200</v>
      </c>
      <c r="G6055" s="32">
        <f t="shared" si="113"/>
        <v>12000</v>
      </c>
      <c r="H6055" s="32">
        <v>60</v>
      </c>
      <c r="I6055" s="22"/>
    </row>
    <row r="6056" spans="1:9" ht="27" x14ac:dyDescent="0.25">
      <c r="A6056" s="32">
        <v>4261</v>
      </c>
      <c r="B6056" s="32" t="s">
        <v>3665</v>
      </c>
      <c r="C6056" s="32" t="s">
        <v>547</v>
      </c>
      <c r="D6056" s="32" t="s">
        <v>9</v>
      </c>
      <c r="E6056" s="32" t="s">
        <v>542</v>
      </c>
      <c r="F6056" s="32">
        <v>170</v>
      </c>
      <c r="G6056" s="32">
        <f t="shared" si="113"/>
        <v>17000</v>
      </c>
      <c r="H6056" s="32">
        <v>100</v>
      </c>
      <c r="I6056" s="22"/>
    </row>
    <row r="6057" spans="1:9" x14ac:dyDescent="0.25">
      <c r="A6057" s="32">
        <v>4261</v>
      </c>
      <c r="B6057" s="32" t="s">
        <v>3666</v>
      </c>
      <c r="C6057" s="32" t="s">
        <v>607</v>
      </c>
      <c r="D6057" s="32" t="s">
        <v>9</v>
      </c>
      <c r="E6057" s="32" t="s">
        <v>10</v>
      </c>
      <c r="F6057" s="32">
        <v>400</v>
      </c>
      <c r="G6057" s="32">
        <f t="shared" si="113"/>
        <v>4000</v>
      </c>
      <c r="H6057" s="32">
        <v>10</v>
      </c>
      <c r="I6057" s="22"/>
    </row>
    <row r="6058" spans="1:9" x14ac:dyDescent="0.25">
      <c r="A6058" s="32">
        <v>4261</v>
      </c>
      <c r="B6058" s="32" t="s">
        <v>3667</v>
      </c>
      <c r="C6058" s="32" t="s">
        <v>565</v>
      </c>
      <c r="D6058" s="32" t="s">
        <v>9</v>
      </c>
      <c r="E6058" s="32" t="s">
        <v>10</v>
      </c>
      <c r="F6058" s="32">
        <v>600</v>
      </c>
      <c r="G6058" s="32">
        <f t="shared" si="113"/>
        <v>18000</v>
      </c>
      <c r="H6058" s="32">
        <v>30</v>
      </c>
      <c r="I6058" s="22"/>
    </row>
    <row r="6059" spans="1:9" x14ac:dyDescent="0.25">
      <c r="A6059" s="32">
        <v>4261</v>
      </c>
      <c r="B6059" s="32" t="s">
        <v>3668</v>
      </c>
      <c r="C6059" s="32" t="s">
        <v>636</v>
      </c>
      <c r="D6059" s="32" t="s">
        <v>9</v>
      </c>
      <c r="E6059" s="32" t="s">
        <v>10</v>
      </c>
      <c r="F6059" s="32">
        <v>100</v>
      </c>
      <c r="G6059" s="32">
        <f t="shared" si="113"/>
        <v>4000</v>
      </c>
      <c r="H6059" s="32">
        <v>40</v>
      </c>
      <c r="I6059" s="22"/>
    </row>
    <row r="6060" spans="1:9" ht="27" x14ac:dyDescent="0.25">
      <c r="A6060" s="32">
        <v>4261</v>
      </c>
      <c r="B6060" s="32" t="s">
        <v>3669</v>
      </c>
      <c r="C6060" s="32" t="s">
        <v>589</v>
      </c>
      <c r="D6060" s="32" t="s">
        <v>9</v>
      </c>
      <c r="E6060" s="32" t="s">
        <v>10</v>
      </c>
      <c r="F6060" s="32">
        <v>10</v>
      </c>
      <c r="G6060" s="32">
        <f t="shared" si="113"/>
        <v>800</v>
      </c>
      <c r="H6060" s="32">
        <v>80</v>
      </c>
      <c r="I6060" s="22"/>
    </row>
    <row r="6061" spans="1:9" ht="27" x14ac:dyDescent="0.25">
      <c r="A6061" s="32">
        <v>4261</v>
      </c>
      <c r="B6061" s="32" t="s">
        <v>3670</v>
      </c>
      <c r="C6061" s="32" t="s">
        <v>551</v>
      </c>
      <c r="D6061" s="32" t="s">
        <v>9</v>
      </c>
      <c r="E6061" s="32" t="s">
        <v>10</v>
      </c>
      <c r="F6061" s="32">
        <v>50</v>
      </c>
      <c r="G6061" s="32">
        <f t="shared" si="113"/>
        <v>3000</v>
      </c>
      <c r="H6061" s="32">
        <v>60</v>
      </c>
      <c r="I6061" s="22"/>
    </row>
    <row r="6062" spans="1:9" x14ac:dyDescent="0.25">
      <c r="A6062" s="32">
        <v>4261</v>
      </c>
      <c r="B6062" s="32" t="s">
        <v>3671</v>
      </c>
      <c r="C6062" s="32" t="s">
        <v>569</v>
      </c>
      <c r="D6062" s="32" t="s">
        <v>9</v>
      </c>
      <c r="E6062" s="32" t="s">
        <v>10</v>
      </c>
      <c r="F6062" s="32">
        <v>30</v>
      </c>
      <c r="G6062" s="32">
        <f t="shared" si="113"/>
        <v>26400</v>
      </c>
      <c r="H6062" s="32">
        <v>880</v>
      </c>
      <c r="I6062" s="22"/>
    </row>
    <row r="6063" spans="1:9" x14ac:dyDescent="0.25">
      <c r="A6063" s="32">
        <v>4261</v>
      </c>
      <c r="B6063" s="32" t="s">
        <v>3672</v>
      </c>
      <c r="C6063" s="32" t="s">
        <v>555</v>
      </c>
      <c r="D6063" s="32" t="s">
        <v>9</v>
      </c>
      <c r="E6063" s="32" t="s">
        <v>10</v>
      </c>
      <c r="F6063" s="32">
        <v>200</v>
      </c>
      <c r="G6063" s="32">
        <f t="shared" si="113"/>
        <v>5000</v>
      </c>
      <c r="H6063" s="32">
        <v>25</v>
      </c>
      <c r="I6063" s="22"/>
    </row>
    <row r="6064" spans="1:9" x14ac:dyDescent="0.25">
      <c r="A6064" s="32">
        <v>4261</v>
      </c>
      <c r="B6064" s="32" t="s">
        <v>3673</v>
      </c>
      <c r="C6064" s="32" t="s">
        <v>592</v>
      </c>
      <c r="D6064" s="32" t="s">
        <v>9</v>
      </c>
      <c r="E6064" s="32" t="s">
        <v>10</v>
      </c>
      <c r="F6064" s="32">
        <v>8000</v>
      </c>
      <c r="G6064" s="32">
        <f t="shared" si="113"/>
        <v>16000</v>
      </c>
      <c r="H6064" s="32">
        <v>2</v>
      </c>
      <c r="I6064" s="22"/>
    </row>
    <row r="6065" spans="1:9" x14ac:dyDescent="0.25">
      <c r="A6065" s="32">
        <v>4261</v>
      </c>
      <c r="B6065" s="32" t="s">
        <v>3674</v>
      </c>
      <c r="C6065" s="32" t="s">
        <v>613</v>
      </c>
      <c r="D6065" s="32" t="s">
        <v>9</v>
      </c>
      <c r="E6065" s="32" t="s">
        <v>543</v>
      </c>
      <c r="F6065" s="32">
        <v>800</v>
      </c>
      <c r="G6065" s="32">
        <f t="shared" si="113"/>
        <v>640000</v>
      </c>
      <c r="H6065" s="32">
        <v>800</v>
      </c>
      <c r="I6065" s="22"/>
    </row>
    <row r="6066" spans="1:9" ht="27" x14ac:dyDescent="0.25">
      <c r="A6066" s="32">
        <v>4261</v>
      </c>
      <c r="B6066" s="32" t="s">
        <v>3675</v>
      </c>
      <c r="C6066" s="32" t="s">
        <v>594</v>
      </c>
      <c r="D6066" s="32" t="s">
        <v>9</v>
      </c>
      <c r="E6066" s="32" t="s">
        <v>10</v>
      </c>
      <c r="F6066" s="32">
        <v>220</v>
      </c>
      <c r="G6066" s="32">
        <f t="shared" si="113"/>
        <v>11000</v>
      </c>
      <c r="H6066" s="32">
        <v>50</v>
      </c>
      <c r="I6066" s="22"/>
    </row>
    <row r="6067" spans="1:9" x14ac:dyDescent="0.25">
      <c r="A6067" s="32">
        <v>4261</v>
      </c>
      <c r="B6067" s="32" t="s">
        <v>3676</v>
      </c>
      <c r="C6067" s="32" t="s">
        <v>605</v>
      </c>
      <c r="D6067" s="32" t="s">
        <v>9</v>
      </c>
      <c r="E6067" s="32" t="s">
        <v>10</v>
      </c>
      <c r="F6067" s="32">
        <v>150</v>
      </c>
      <c r="G6067" s="32">
        <f t="shared" si="113"/>
        <v>1200</v>
      </c>
      <c r="H6067" s="32">
        <v>8</v>
      </c>
      <c r="I6067" s="22"/>
    </row>
    <row r="6068" spans="1:9" x14ac:dyDescent="0.25">
      <c r="A6068" s="32">
        <v>4261</v>
      </c>
      <c r="B6068" s="32" t="s">
        <v>3677</v>
      </c>
      <c r="C6068" s="32" t="s">
        <v>575</v>
      </c>
      <c r="D6068" s="32" t="s">
        <v>9</v>
      </c>
      <c r="E6068" s="32" t="s">
        <v>10</v>
      </c>
      <c r="F6068" s="32">
        <v>3000</v>
      </c>
      <c r="G6068" s="32">
        <f t="shared" si="113"/>
        <v>6000</v>
      </c>
      <c r="H6068" s="32">
        <v>2</v>
      </c>
      <c r="I6068" s="22"/>
    </row>
    <row r="6069" spans="1:9" x14ac:dyDescent="0.25">
      <c r="A6069" s="32">
        <v>4261</v>
      </c>
      <c r="B6069" s="32" t="s">
        <v>3678</v>
      </c>
      <c r="C6069" s="32" t="s">
        <v>567</v>
      </c>
      <c r="D6069" s="32" t="s">
        <v>9</v>
      </c>
      <c r="E6069" s="32" t="s">
        <v>10</v>
      </c>
      <c r="F6069" s="32">
        <v>400</v>
      </c>
      <c r="G6069" s="32">
        <f t="shared" si="113"/>
        <v>4000</v>
      </c>
      <c r="H6069" s="32">
        <v>10</v>
      </c>
      <c r="I6069" s="22"/>
    </row>
    <row r="6070" spans="1:9" x14ac:dyDescent="0.25">
      <c r="A6070" s="32">
        <v>4261</v>
      </c>
      <c r="B6070" s="32" t="s">
        <v>3679</v>
      </c>
      <c r="C6070" s="32" t="s">
        <v>561</v>
      </c>
      <c r="D6070" s="32" t="s">
        <v>9</v>
      </c>
      <c r="E6070" s="32" t="s">
        <v>10</v>
      </c>
      <c r="F6070" s="32">
        <v>2800</v>
      </c>
      <c r="G6070" s="32">
        <f t="shared" si="113"/>
        <v>22400</v>
      </c>
      <c r="H6070" s="32">
        <v>8</v>
      </c>
      <c r="I6070" s="22"/>
    </row>
    <row r="6071" spans="1:9" ht="27" x14ac:dyDescent="0.25">
      <c r="A6071" s="32">
        <v>4261</v>
      </c>
      <c r="B6071" s="32" t="s">
        <v>3680</v>
      </c>
      <c r="C6071" s="32" t="s">
        <v>594</v>
      </c>
      <c r="D6071" s="32" t="s">
        <v>9</v>
      </c>
      <c r="E6071" s="32" t="s">
        <v>10</v>
      </c>
      <c r="F6071" s="32">
        <v>220</v>
      </c>
      <c r="G6071" s="32">
        <f t="shared" si="113"/>
        <v>22000</v>
      </c>
      <c r="H6071" s="32">
        <v>100</v>
      </c>
      <c r="I6071" s="22"/>
    </row>
    <row r="6072" spans="1:9" x14ac:dyDescent="0.25">
      <c r="A6072" s="32">
        <v>4261</v>
      </c>
      <c r="B6072" s="32" t="s">
        <v>3681</v>
      </c>
      <c r="C6072" s="32" t="s">
        <v>581</v>
      </c>
      <c r="D6072" s="32" t="s">
        <v>9</v>
      </c>
      <c r="E6072" s="32" t="s">
        <v>10</v>
      </c>
      <c r="F6072" s="32">
        <v>40</v>
      </c>
      <c r="G6072" s="32">
        <f t="shared" si="113"/>
        <v>2400</v>
      </c>
      <c r="H6072" s="32">
        <v>60</v>
      </c>
      <c r="I6072" s="22"/>
    </row>
    <row r="6073" spans="1:9" x14ac:dyDescent="0.25">
      <c r="A6073" s="32">
        <v>4267</v>
      </c>
      <c r="B6073" s="32" t="s">
        <v>3659</v>
      </c>
      <c r="C6073" s="32" t="s">
        <v>541</v>
      </c>
      <c r="D6073" s="32" t="s">
        <v>9</v>
      </c>
      <c r="E6073" s="32" t="s">
        <v>11</v>
      </c>
      <c r="F6073" s="32">
        <v>60</v>
      </c>
      <c r="G6073" s="32">
        <f>+F6073*H6073</f>
        <v>99960</v>
      </c>
      <c r="H6073" s="32">
        <v>1666</v>
      </c>
      <c r="I6073" s="22"/>
    </row>
    <row r="6074" spans="1:9" x14ac:dyDescent="0.25">
      <c r="A6074" s="32">
        <v>5122</v>
      </c>
      <c r="B6074" s="32" t="s">
        <v>754</v>
      </c>
      <c r="C6074" s="32" t="s">
        <v>229</v>
      </c>
      <c r="D6074" s="32" t="s">
        <v>9</v>
      </c>
      <c r="E6074" s="32" t="s">
        <v>11</v>
      </c>
      <c r="F6074" s="32">
        <v>490</v>
      </c>
      <c r="G6074" s="32">
        <f>H6074*F6074</f>
        <v>2327500</v>
      </c>
      <c r="H6074" s="32">
        <v>4750</v>
      </c>
      <c r="I6074" s="22"/>
    </row>
    <row r="6075" spans="1:9" x14ac:dyDescent="0.25">
      <c r="A6075" s="32">
        <v>5122</v>
      </c>
      <c r="B6075" s="32" t="s">
        <v>1071</v>
      </c>
      <c r="C6075" s="32" t="s">
        <v>1072</v>
      </c>
      <c r="D6075" s="32" t="s">
        <v>9</v>
      </c>
      <c r="E6075" s="32" t="s">
        <v>14</v>
      </c>
      <c r="F6075" s="32">
        <v>490050</v>
      </c>
      <c r="G6075" s="32">
        <f>+F6075*H6075</f>
        <v>980100</v>
      </c>
      <c r="H6075" s="32">
        <v>2</v>
      </c>
      <c r="I6075" s="22"/>
    </row>
    <row r="6076" spans="1:9" x14ac:dyDescent="0.25">
      <c r="A6076" s="32">
        <v>5122</v>
      </c>
      <c r="B6076" s="32" t="s">
        <v>5597</v>
      </c>
      <c r="C6076" s="32" t="s">
        <v>2113</v>
      </c>
      <c r="D6076" s="32" t="s">
        <v>9</v>
      </c>
      <c r="E6076" s="32" t="s">
        <v>10</v>
      </c>
      <c r="F6076" s="32">
        <v>300000</v>
      </c>
      <c r="G6076" s="32">
        <f>H6076*F6076</f>
        <v>600000</v>
      </c>
      <c r="H6076" s="32">
        <v>2</v>
      </c>
      <c r="I6076" s="22"/>
    </row>
    <row r="6077" spans="1:9" x14ac:dyDescent="0.25">
      <c r="A6077" s="32">
        <v>5122</v>
      </c>
      <c r="B6077" s="32" t="s">
        <v>5598</v>
      </c>
      <c r="C6077" s="32" t="s">
        <v>5599</v>
      </c>
      <c r="D6077" s="32" t="s">
        <v>9</v>
      </c>
      <c r="E6077" s="32" t="s">
        <v>10</v>
      </c>
      <c r="F6077" s="32">
        <v>30000</v>
      </c>
      <c r="G6077" s="32">
        <f t="shared" ref="G6077:G6083" si="114">H6077*F6077</f>
        <v>90000</v>
      </c>
      <c r="H6077" s="32">
        <v>3</v>
      </c>
      <c r="I6077" s="22"/>
    </row>
    <row r="6078" spans="1:9" x14ac:dyDescent="0.25">
      <c r="A6078" s="32">
        <v>5122</v>
      </c>
      <c r="B6078" s="32" t="s">
        <v>5600</v>
      </c>
      <c r="C6078" s="32" t="s">
        <v>3435</v>
      </c>
      <c r="D6078" s="32" t="s">
        <v>9</v>
      </c>
      <c r="E6078" s="32" t="s">
        <v>10</v>
      </c>
      <c r="F6078" s="32">
        <v>70000</v>
      </c>
      <c r="G6078" s="32">
        <f t="shared" si="114"/>
        <v>140000</v>
      </c>
      <c r="H6078" s="32">
        <v>2</v>
      </c>
      <c r="I6078" s="22"/>
    </row>
    <row r="6079" spans="1:9" x14ac:dyDescent="0.25">
      <c r="A6079" s="32">
        <v>5122</v>
      </c>
      <c r="B6079" s="32" t="s">
        <v>5601</v>
      </c>
      <c r="C6079" s="32" t="s">
        <v>3435</v>
      </c>
      <c r="D6079" s="32" t="s">
        <v>9</v>
      </c>
      <c r="E6079" s="32" t="s">
        <v>10</v>
      </c>
      <c r="F6079" s="32">
        <v>744000</v>
      </c>
      <c r="G6079" s="32">
        <f t="shared" si="114"/>
        <v>744000</v>
      </c>
      <c r="H6079" s="32">
        <v>1</v>
      </c>
      <c r="I6079" s="22"/>
    </row>
    <row r="6080" spans="1:9" x14ac:dyDescent="0.25">
      <c r="A6080" s="32">
        <v>5122</v>
      </c>
      <c r="B6080" s="32" t="s">
        <v>5602</v>
      </c>
      <c r="C6080" s="32" t="s">
        <v>2847</v>
      </c>
      <c r="D6080" s="32" t="s">
        <v>9</v>
      </c>
      <c r="E6080" s="32" t="s">
        <v>10</v>
      </c>
      <c r="F6080" s="32">
        <v>250000</v>
      </c>
      <c r="G6080" s="32">
        <f t="shared" si="114"/>
        <v>250000</v>
      </c>
      <c r="H6080" s="32">
        <v>1</v>
      </c>
      <c r="I6080" s="22"/>
    </row>
    <row r="6081" spans="1:9" x14ac:dyDescent="0.25">
      <c r="A6081" s="32">
        <v>5122</v>
      </c>
      <c r="B6081" s="32" t="s">
        <v>5603</v>
      </c>
      <c r="C6081" s="32" t="s">
        <v>2210</v>
      </c>
      <c r="D6081" s="32" t="s">
        <v>9</v>
      </c>
      <c r="E6081" s="32" t="s">
        <v>10</v>
      </c>
      <c r="F6081" s="32">
        <v>75000</v>
      </c>
      <c r="G6081" s="32">
        <f t="shared" si="114"/>
        <v>75000</v>
      </c>
      <c r="H6081" s="32">
        <v>1</v>
      </c>
      <c r="I6081" s="22"/>
    </row>
    <row r="6082" spans="1:9" x14ac:dyDescent="0.25">
      <c r="A6082" s="32">
        <v>5122</v>
      </c>
      <c r="B6082" s="32" t="s">
        <v>5604</v>
      </c>
      <c r="C6082" s="32" t="s">
        <v>419</v>
      </c>
      <c r="D6082" s="32" t="s">
        <v>9</v>
      </c>
      <c r="E6082" s="32" t="s">
        <v>10</v>
      </c>
      <c r="F6082" s="32">
        <v>250000</v>
      </c>
      <c r="G6082" s="32">
        <f t="shared" si="114"/>
        <v>500000</v>
      </c>
      <c r="H6082" s="32">
        <v>2</v>
      </c>
      <c r="I6082" s="22"/>
    </row>
    <row r="6083" spans="1:9" x14ac:dyDescent="0.25">
      <c r="A6083" s="32">
        <v>5122</v>
      </c>
      <c r="B6083" s="32" t="s">
        <v>5605</v>
      </c>
      <c r="C6083" s="32" t="s">
        <v>3803</v>
      </c>
      <c r="D6083" s="32" t="s">
        <v>9</v>
      </c>
      <c r="E6083" s="32" t="s">
        <v>10</v>
      </c>
      <c r="F6083" s="32">
        <v>120000</v>
      </c>
      <c r="G6083" s="32">
        <f t="shared" si="114"/>
        <v>120000</v>
      </c>
      <c r="H6083" s="32">
        <v>1</v>
      </c>
      <c r="I6083" s="22"/>
    </row>
    <row r="6084" spans="1:9" x14ac:dyDescent="0.25">
      <c r="A6084" s="32">
        <v>4264</v>
      </c>
      <c r="B6084" s="32" t="s">
        <v>6229</v>
      </c>
      <c r="C6084" s="32" t="s">
        <v>3749</v>
      </c>
      <c r="D6084" s="32" t="s">
        <v>9</v>
      </c>
      <c r="E6084" s="32" t="s">
        <v>10</v>
      </c>
      <c r="F6084" s="32">
        <v>37500</v>
      </c>
      <c r="G6084" s="32">
        <f>H6084*F6084</f>
        <v>150000</v>
      </c>
      <c r="H6084" s="32">
        <v>4</v>
      </c>
      <c r="I6084" s="22"/>
    </row>
    <row r="6085" spans="1:9" x14ac:dyDescent="0.25">
      <c r="A6085" s="32">
        <v>5122</v>
      </c>
      <c r="B6085" s="32" t="s">
        <v>7169</v>
      </c>
      <c r="C6085" s="32" t="s">
        <v>2113</v>
      </c>
      <c r="D6085" s="32" t="s">
        <v>9</v>
      </c>
      <c r="E6085" s="32" t="s">
        <v>10</v>
      </c>
      <c r="F6085" s="32">
        <v>255000</v>
      </c>
      <c r="G6085" s="32">
        <f t="shared" ref="G6085:G6092" si="115">H6085*F6085</f>
        <v>765000</v>
      </c>
      <c r="H6085" s="32">
        <v>3</v>
      </c>
      <c r="I6085" s="22"/>
    </row>
    <row r="6086" spans="1:9" x14ac:dyDescent="0.25">
      <c r="A6086" s="32">
        <v>5122</v>
      </c>
      <c r="B6086" s="32" t="s">
        <v>7170</v>
      </c>
      <c r="C6086" s="32" t="s">
        <v>5599</v>
      </c>
      <c r="D6086" s="32" t="s">
        <v>9</v>
      </c>
      <c r="E6086" s="32" t="s">
        <v>10</v>
      </c>
      <c r="F6086" s="32">
        <v>33000</v>
      </c>
      <c r="G6086" s="32">
        <f t="shared" si="115"/>
        <v>99000</v>
      </c>
      <c r="H6086" s="32">
        <v>3</v>
      </c>
      <c r="I6086" s="22"/>
    </row>
    <row r="6087" spans="1:9" x14ac:dyDescent="0.25">
      <c r="A6087" s="32">
        <v>5122</v>
      </c>
      <c r="B6087" s="32" t="s">
        <v>7171</v>
      </c>
      <c r="C6087" s="32" t="s">
        <v>3435</v>
      </c>
      <c r="D6087" s="32" t="s">
        <v>9</v>
      </c>
      <c r="E6087" s="32" t="s">
        <v>10</v>
      </c>
      <c r="F6087" s="32">
        <v>800000</v>
      </c>
      <c r="G6087" s="32">
        <f t="shared" si="115"/>
        <v>800000</v>
      </c>
      <c r="H6087" s="32">
        <v>1</v>
      </c>
      <c r="I6087" s="22"/>
    </row>
    <row r="6088" spans="1:9" x14ac:dyDescent="0.25">
      <c r="A6088" s="32">
        <v>5122</v>
      </c>
      <c r="B6088" s="32" t="s">
        <v>7172</v>
      </c>
      <c r="C6088" s="32" t="s">
        <v>7159</v>
      </c>
      <c r="D6088" s="32" t="s">
        <v>9</v>
      </c>
      <c r="E6088" s="32" t="s">
        <v>10</v>
      </c>
      <c r="F6088" s="32">
        <v>46000</v>
      </c>
      <c r="G6088" s="32">
        <f t="shared" si="115"/>
        <v>92000</v>
      </c>
      <c r="H6088" s="32">
        <v>2</v>
      </c>
      <c r="I6088" s="22"/>
    </row>
    <row r="6089" spans="1:9" x14ac:dyDescent="0.25">
      <c r="A6089" s="32">
        <v>5122</v>
      </c>
      <c r="B6089" s="32" t="s">
        <v>7173</v>
      </c>
      <c r="C6089" s="32" t="s">
        <v>7159</v>
      </c>
      <c r="D6089" s="32" t="s">
        <v>9</v>
      </c>
      <c r="E6089" s="32" t="s">
        <v>10</v>
      </c>
      <c r="F6089" s="32">
        <v>41500</v>
      </c>
      <c r="G6089" s="32">
        <f t="shared" si="115"/>
        <v>83000</v>
      </c>
      <c r="H6089" s="32">
        <v>2</v>
      </c>
      <c r="I6089" s="22"/>
    </row>
    <row r="6090" spans="1:9" x14ac:dyDescent="0.25">
      <c r="A6090" s="32">
        <v>5122</v>
      </c>
      <c r="B6090" s="32" t="s">
        <v>7174</v>
      </c>
      <c r="C6090" s="32" t="s">
        <v>1349</v>
      </c>
      <c r="D6090" s="32" t="s">
        <v>9</v>
      </c>
      <c r="E6090" s="32" t="s">
        <v>10</v>
      </c>
      <c r="F6090" s="32">
        <v>120000</v>
      </c>
      <c r="G6090" s="32">
        <f t="shared" si="115"/>
        <v>120000</v>
      </c>
      <c r="H6090" s="32">
        <v>1</v>
      </c>
      <c r="I6090" s="22"/>
    </row>
    <row r="6091" spans="1:9" x14ac:dyDescent="0.25">
      <c r="A6091" s="32">
        <v>5122</v>
      </c>
      <c r="B6091" s="32" t="s">
        <v>7175</v>
      </c>
      <c r="C6091" s="32" t="s">
        <v>419</v>
      </c>
      <c r="D6091" s="32" t="s">
        <v>9</v>
      </c>
      <c r="E6091" s="32" t="s">
        <v>10</v>
      </c>
      <c r="F6091" s="32">
        <v>220000</v>
      </c>
      <c r="G6091" s="32">
        <f t="shared" si="115"/>
        <v>440000</v>
      </c>
      <c r="H6091" s="32">
        <v>2</v>
      </c>
      <c r="I6091" s="22"/>
    </row>
    <row r="6092" spans="1:9" x14ac:dyDescent="0.25">
      <c r="A6092" s="32">
        <v>5122</v>
      </c>
      <c r="B6092" s="32" t="s">
        <v>7176</v>
      </c>
      <c r="C6092" s="32" t="s">
        <v>3803</v>
      </c>
      <c r="D6092" s="32" t="s">
        <v>9</v>
      </c>
      <c r="E6092" s="32" t="s">
        <v>10</v>
      </c>
      <c r="F6092" s="32">
        <v>120000</v>
      </c>
      <c r="G6092" s="32">
        <f t="shared" si="115"/>
        <v>120000</v>
      </c>
      <c r="H6092" s="32">
        <v>1</v>
      </c>
      <c r="I6092" s="22"/>
    </row>
    <row r="6093" spans="1:9" ht="15" customHeight="1" x14ac:dyDescent="0.25">
      <c r="A6093" s="136" t="s">
        <v>12</v>
      </c>
      <c r="B6093" s="137"/>
      <c r="C6093" s="137"/>
      <c r="D6093" s="137"/>
      <c r="E6093" s="137"/>
      <c r="F6093" s="137"/>
      <c r="G6093" s="137"/>
      <c r="H6093" s="138"/>
      <c r="I6093" s="22"/>
    </row>
    <row r="6094" spans="1:9" x14ac:dyDescent="0.25">
      <c r="A6094" s="32">
        <v>4241</v>
      </c>
      <c r="B6094" s="32" t="s">
        <v>4259</v>
      </c>
      <c r="C6094" s="32" t="s">
        <v>1671</v>
      </c>
      <c r="D6094" s="32" t="s">
        <v>381</v>
      </c>
      <c r="E6094" s="32" t="s">
        <v>14</v>
      </c>
      <c r="F6094" s="32">
        <v>72000</v>
      </c>
      <c r="G6094" s="32">
        <v>72000</v>
      </c>
      <c r="H6094" s="32">
        <v>1</v>
      </c>
      <c r="I6094" s="22"/>
    </row>
    <row r="6095" spans="1:9" ht="27" x14ac:dyDescent="0.25">
      <c r="A6095" s="32">
        <v>4231</v>
      </c>
      <c r="B6095" s="32" t="s">
        <v>4258</v>
      </c>
      <c r="C6095" s="32" t="s">
        <v>3889</v>
      </c>
      <c r="D6095" s="32" t="s">
        <v>381</v>
      </c>
      <c r="E6095" s="32" t="s">
        <v>14</v>
      </c>
      <c r="F6095" s="32">
        <v>150000</v>
      </c>
      <c r="G6095" s="32">
        <v>150000</v>
      </c>
      <c r="H6095" s="32">
        <v>1</v>
      </c>
      <c r="I6095" s="22"/>
    </row>
    <row r="6096" spans="1:9" ht="27" x14ac:dyDescent="0.25">
      <c r="A6096" s="32">
        <v>4261</v>
      </c>
      <c r="B6096" s="32" t="s">
        <v>3715</v>
      </c>
      <c r="C6096" s="32" t="s">
        <v>532</v>
      </c>
      <c r="D6096" s="32" t="s">
        <v>9</v>
      </c>
      <c r="E6096" s="32" t="s">
        <v>14</v>
      </c>
      <c r="F6096" s="32">
        <v>10000</v>
      </c>
      <c r="G6096" s="32">
        <f>+F6096*H6096</f>
        <v>10000</v>
      </c>
      <c r="H6096" s="32">
        <v>1</v>
      </c>
      <c r="I6096" s="22"/>
    </row>
    <row r="6097" spans="1:9" ht="27" x14ac:dyDescent="0.25">
      <c r="A6097" s="32">
        <v>4261</v>
      </c>
      <c r="B6097" s="32" t="s">
        <v>3716</v>
      </c>
      <c r="C6097" s="32" t="s">
        <v>532</v>
      </c>
      <c r="D6097" s="32" t="s">
        <v>9</v>
      </c>
      <c r="E6097" s="32" t="s">
        <v>14</v>
      </c>
      <c r="F6097" s="32">
        <v>20000</v>
      </c>
      <c r="G6097" s="32">
        <f t="shared" ref="G6097:G6098" si="116">+F6097*H6097</f>
        <v>20000</v>
      </c>
      <c r="H6097" s="32">
        <v>1</v>
      </c>
      <c r="I6097" s="22"/>
    </row>
    <row r="6098" spans="1:9" ht="27" x14ac:dyDescent="0.25">
      <c r="A6098" s="32">
        <v>4261</v>
      </c>
      <c r="B6098" s="32" t="s">
        <v>3717</v>
      </c>
      <c r="C6098" s="32" t="s">
        <v>532</v>
      </c>
      <c r="D6098" s="32" t="s">
        <v>9</v>
      </c>
      <c r="E6098" s="32" t="s">
        <v>14</v>
      </c>
      <c r="F6098" s="32">
        <v>15000</v>
      </c>
      <c r="G6098" s="32">
        <f t="shared" si="116"/>
        <v>15000</v>
      </c>
      <c r="H6098" s="32">
        <v>1</v>
      </c>
      <c r="I6098" s="22"/>
    </row>
    <row r="6099" spans="1:9" ht="27" x14ac:dyDescent="0.25">
      <c r="A6099" s="32">
        <v>4214</v>
      </c>
      <c r="B6099" s="32" t="s">
        <v>1038</v>
      </c>
      <c r="C6099" s="32" t="s">
        <v>510</v>
      </c>
      <c r="D6099" s="32" t="s">
        <v>13</v>
      </c>
      <c r="E6099" s="32" t="s">
        <v>14</v>
      </c>
      <c r="F6099" s="32">
        <v>455000</v>
      </c>
      <c r="G6099" s="32">
        <v>455000</v>
      </c>
      <c r="H6099" s="32">
        <v>1</v>
      </c>
      <c r="I6099" s="22"/>
    </row>
    <row r="6100" spans="1:9" ht="27" x14ac:dyDescent="0.25">
      <c r="A6100" s="32">
        <v>4214</v>
      </c>
      <c r="B6100" s="32" t="s">
        <v>1243</v>
      </c>
      <c r="C6100" s="32" t="s">
        <v>491</v>
      </c>
      <c r="D6100" s="32" t="s">
        <v>9</v>
      </c>
      <c r="E6100" s="32" t="s">
        <v>14</v>
      </c>
      <c r="F6100" s="32">
        <v>600000</v>
      </c>
      <c r="G6100" s="32">
        <v>600000</v>
      </c>
      <c r="H6100" s="32">
        <v>1</v>
      </c>
      <c r="I6100" s="22"/>
    </row>
    <row r="6101" spans="1:9" ht="40.5" x14ac:dyDescent="0.25">
      <c r="A6101" s="32">
        <v>4214</v>
      </c>
      <c r="B6101" s="32" t="s">
        <v>1244</v>
      </c>
      <c r="C6101" s="32" t="s">
        <v>403</v>
      </c>
      <c r="D6101" s="32" t="s">
        <v>9</v>
      </c>
      <c r="E6101" s="32" t="s">
        <v>14</v>
      </c>
      <c r="F6101" s="32">
        <v>71280</v>
      </c>
      <c r="G6101" s="32">
        <v>71280</v>
      </c>
      <c r="H6101" s="32">
        <v>1</v>
      </c>
      <c r="I6101" s="22"/>
    </row>
    <row r="6102" spans="1:9" ht="40.5" x14ac:dyDescent="0.25">
      <c r="A6102" s="32">
        <v>4251</v>
      </c>
      <c r="B6102" s="32" t="s">
        <v>3386</v>
      </c>
      <c r="C6102" s="32" t="s">
        <v>474</v>
      </c>
      <c r="D6102" s="32" t="s">
        <v>381</v>
      </c>
      <c r="E6102" s="32" t="s">
        <v>14</v>
      </c>
      <c r="F6102" s="32">
        <v>150000</v>
      </c>
      <c r="G6102" s="32">
        <v>150000</v>
      </c>
      <c r="H6102" s="32">
        <v>1</v>
      </c>
      <c r="I6102" s="22"/>
    </row>
    <row r="6103" spans="1:9" ht="40.5" x14ac:dyDescent="0.25">
      <c r="A6103" s="32">
        <v>4251</v>
      </c>
      <c r="B6103" s="32" t="s">
        <v>3387</v>
      </c>
      <c r="C6103" s="32" t="s">
        <v>522</v>
      </c>
      <c r="D6103" s="32" t="s">
        <v>381</v>
      </c>
      <c r="E6103" s="32" t="s">
        <v>14</v>
      </c>
      <c r="F6103" s="32">
        <v>100000</v>
      </c>
      <c r="G6103" s="32">
        <v>100000</v>
      </c>
      <c r="H6103" s="32">
        <v>1</v>
      </c>
      <c r="I6103" s="22"/>
    </row>
    <row r="6104" spans="1:9" ht="27" x14ac:dyDescent="0.25">
      <c r="A6104" s="32">
        <v>4252</v>
      </c>
      <c r="B6104" s="32" t="s">
        <v>3390</v>
      </c>
      <c r="C6104" s="32" t="s">
        <v>396</v>
      </c>
      <c r="D6104" s="32" t="s">
        <v>381</v>
      </c>
      <c r="E6104" s="32" t="s">
        <v>14</v>
      </c>
      <c r="F6104" s="32">
        <v>1000000</v>
      </c>
      <c r="G6104" s="32">
        <v>1000000</v>
      </c>
      <c r="H6104" s="32">
        <v>1</v>
      </c>
      <c r="I6104" s="22"/>
    </row>
    <row r="6105" spans="1:9" ht="27" x14ac:dyDescent="0.25">
      <c r="A6105" s="32">
        <v>4252</v>
      </c>
      <c r="B6105" s="32" t="s">
        <v>3391</v>
      </c>
      <c r="C6105" s="32" t="s">
        <v>396</v>
      </c>
      <c r="D6105" s="32" t="s">
        <v>381</v>
      </c>
      <c r="E6105" s="32" t="s">
        <v>14</v>
      </c>
      <c r="F6105" s="32">
        <v>1000000</v>
      </c>
      <c r="G6105" s="32">
        <v>1000000</v>
      </c>
      <c r="H6105" s="32">
        <v>1</v>
      </c>
      <c r="I6105" s="22"/>
    </row>
    <row r="6106" spans="1:9" ht="27" x14ac:dyDescent="0.25">
      <c r="A6106" s="32">
        <v>4251</v>
      </c>
      <c r="B6106" s="32" t="s">
        <v>3388</v>
      </c>
      <c r="C6106" s="32" t="s">
        <v>488</v>
      </c>
      <c r="D6106" s="32" t="s">
        <v>381</v>
      </c>
      <c r="E6106" s="32" t="s">
        <v>14</v>
      </c>
      <c r="F6106" s="32">
        <v>350000</v>
      </c>
      <c r="G6106" s="32">
        <v>350000</v>
      </c>
      <c r="H6106" s="32">
        <v>1</v>
      </c>
      <c r="I6106" s="22"/>
    </row>
    <row r="6107" spans="1:9" ht="27" x14ac:dyDescent="0.25">
      <c r="A6107" s="32">
        <v>4251</v>
      </c>
      <c r="B6107" s="32" t="s">
        <v>3389</v>
      </c>
      <c r="C6107" s="32" t="s">
        <v>488</v>
      </c>
      <c r="D6107" s="32" t="s">
        <v>381</v>
      </c>
      <c r="E6107" s="32" t="s">
        <v>14</v>
      </c>
      <c r="F6107" s="32">
        <v>150000</v>
      </c>
      <c r="G6107" s="32">
        <v>150000</v>
      </c>
      <c r="H6107" s="32">
        <v>1</v>
      </c>
      <c r="I6107" s="22"/>
    </row>
    <row r="6108" spans="1:9" ht="27" x14ac:dyDescent="0.25">
      <c r="A6108" s="32">
        <v>4231</v>
      </c>
      <c r="B6108" s="32" t="s">
        <v>5595</v>
      </c>
      <c r="C6108" s="32" t="s">
        <v>3889</v>
      </c>
      <c r="D6108" s="32" t="s">
        <v>9</v>
      </c>
      <c r="E6108" s="32" t="s">
        <v>14</v>
      </c>
      <c r="F6108" s="32">
        <v>150000</v>
      </c>
      <c r="G6108" s="32">
        <v>150000</v>
      </c>
      <c r="H6108" s="32">
        <v>1</v>
      </c>
      <c r="I6108" s="22"/>
    </row>
    <row r="6109" spans="1:9" x14ac:dyDescent="0.25">
      <c r="A6109" s="32">
        <v>4241</v>
      </c>
      <c r="B6109" s="32" t="s">
        <v>5596</v>
      </c>
      <c r="C6109" s="32" t="s">
        <v>1671</v>
      </c>
      <c r="D6109" s="32" t="s">
        <v>9</v>
      </c>
      <c r="E6109" s="32" t="s">
        <v>14</v>
      </c>
      <c r="F6109" s="32">
        <v>72000</v>
      </c>
      <c r="G6109" s="32">
        <v>72000</v>
      </c>
      <c r="H6109" s="32">
        <v>1</v>
      </c>
      <c r="I6109" s="22"/>
    </row>
    <row r="6110" spans="1:9" ht="54.75" customHeight="1" x14ac:dyDescent="0.25">
      <c r="A6110" s="32">
        <v>4215</v>
      </c>
      <c r="B6110" s="32" t="s">
        <v>6227</v>
      </c>
      <c r="C6110" s="32" t="s">
        <v>1755</v>
      </c>
      <c r="D6110" s="32" t="s">
        <v>381</v>
      </c>
      <c r="E6110" s="32" t="s">
        <v>14</v>
      </c>
      <c r="F6110" s="32">
        <v>150000</v>
      </c>
      <c r="G6110" s="32">
        <v>150000</v>
      </c>
      <c r="H6110" s="32">
        <v>1</v>
      </c>
      <c r="I6110" s="22"/>
    </row>
    <row r="6111" spans="1:9" ht="54.75" customHeight="1" x14ac:dyDescent="0.25">
      <c r="A6111" s="32">
        <v>4215</v>
      </c>
      <c r="B6111" s="32" t="s">
        <v>6228</v>
      </c>
      <c r="C6111" s="32" t="s">
        <v>1755</v>
      </c>
      <c r="D6111" s="32" t="s">
        <v>381</v>
      </c>
      <c r="E6111" s="32" t="s">
        <v>14</v>
      </c>
      <c r="F6111" s="32">
        <v>150000</v>
      </c>
      <c r="G6111" s="32">
        <v>150000</v>
      </c>
      <c r="H6111" s="32">
        <v>1</v>
      </c>
      <c r="I6111" s="22"/>
    </row>
    <row r="6112" spans="1:9" ht="54.75" customHeight="1" x14ac:dyDescent="0.25">
      <c r="A6112" s="32">
        <v>4215</v>
      </c>
      <c r="B6112" s="32" t="s">
        <v>6380</v>
      </c>
      <c r="C6112" s="32" t="s">
        <v>1755</v>
      </c>
      <c r="D6112" s="32" t="s">
        <v>13</v>
      </c>
      <c r="E6112" s="32" t="s">
        <v>14</v>
      </c>
      <c r="F6112" s="32">
        <v>106000</v>
      </c>
      <c r="G6112" s="32">
        <v>106000</v>
      </c>
      <c r="H6112" s="32">
        <v>1</v>
      </c>
      <c r="I6112" s="22"/>
    </row>
    <row r="6113" spans="1:9" ht="54.75" customHeight="1" x14ac:dyDescent="0.25">
      <c r="A6113" s="32">
        <v>4215</v>
      </c>
      <c r="B6113" s="32" t="s">
        <v>6381</v>
      </c>
      <c r="C6113" s="32" t="s">
        <v>1755</v>
      </c>
      <c r="D6113" s="32" t="s">
        <v>13</v>
      </c>
      <c r="E6113" s="32" t="s">
        <v>14</v>
      </c>
      <c r="F6113" s="32">
        <v>109000</v>
      </c>
      <c r="G6113" s="32">
        <v>109000</v>
      </c>
      <c r="H6113" s="32">
        <v>1</v>
      </c>
      <c r="I6113" s="22"/>
    </row>
    <row r="6114" spans="1:9" ht="15" customHeight="1" x14ac:dyDescent="0.25">
      <c r="A6114" s="133" t="s">
        <v>3384</v>
      </c>
      <c r="B6114" s="134"/>
      <c r="C6114" s="134"/>
      <c r="D6114" s="134"/>
      <c r="E6114" s="134"/>
      <c r="F6114" s="134"/>
      <c r="G6114" s="134"/>
      <c r="H6114" s="135"/>
      <c r="I6114" s="22"/>
    </row>
    <row r="6115" spans="1:9" ht="15" customHeight="1" x14ac:dyDescent="0.25">
      <c r="A6115" s="136" t="s">
        <v>16</v>
      </c>
      <c r="B6115" s="137"/>
      <c r="C6115" s="137"/>
      <c r="D6115" s="137"/>
      <c r="E6115" s="137"/>
      <c r="F6115" s="137"/>
      <c r="G6115" s="137"/>
      <c r="H6115" s="138"/>
      <c r="I6115" s="22"/>
    </row>
    <row r="6116" spans="1:9" ht="27" x14ac:dyDescent="0.25">
      <c r="A6116" s="32">
        <v>5112</v>
      </c>
      <c r="B6116" s="32" t="s">
        <v>3383</v>
      </c>
      <c r="C6116" s="32" t="s">
        <v>20</v>
      </c>
      <c r="D6116" s="32" t="s">
        <v>381</v>
      </c>
      <c r="E6116" s="32" t="s">
        <v>14</v>
      </c>
      <c r="F6116" s="32">
        <v>0</v>
      </c>
      <c r="G6116" s="32">
        <v>0</v>
      </c>
      <c r="H6116" s="32">
        <v>1</v>
      </c>
      <c r="I6116" s="22"/>
    </row>
    <row r="6117" spans="1:9" ht="15" customHeight="1" x14ac:dyDescent="0.25">
      <c r="A6117" s="136" t="s">
        <v>12</v>
      </c>
      <c r="B6117" s="137"/>
      <c r="C6117" s="137"/>
      <c r="D6117" s="137"/>
      <c r="E6117" s="137"/>
      <c r="F6117" s="137"/>
      <c r="G6117" s="137"/>
      <c r="H6117" s="138"/>
      <c r="I6117" s="22"/>
    </row>
    <row r="6118" spans="1:9" ht="27" x14ac:dyDescent="0.25">
      <c r="A6118" s="32">
        <v>5112</v>
      </c>
      <c r="B6118" s="32" t="s">
        <v>3385</v>
      </c>
      <c r="C6118" s="32" t="s">
        <v>454</v>
      </c>
      <c r="D6118" s="32" t="s">
        <v>1212</v>
      </c>
      <c r="E6118" s="32" t="s">
        <v>14</v>
      </c>
      <c r="F6118" s="32">
        <v>0</v>
      </c>
      <c r="G6118" s="32">
        <v>0</v>
      </c>
      <c r="H6118" s="32">
        <v>1</v>
      </c>
      <c r="I6118" s="22"/>
    </row>
    <row r="6119" spans="1:9" ht="15" customHeight="1" x14ac:dyDescent="0.25">
      <c r="A6119" s="133" t="s">
        <v>224</v>
      </c>
      <c r="B6119" s="134"/>
      <c r="C6119" s="134"/>
      <c r="D6119" s="134"/>
      <c r="E6119" s="134"/>
      <c r="F6119" s="134"/>
      <c r="G6119" s="134"/>
      <c r="H6119" s="135"/>
      <c r="I6119" s="22"/>
    </row>
    <row r="6120" spans="1:9" ht="15" customHeight="1" x14ac:dyDescent="0.25">
      <c r="A6120" s="136" t="s">
        <v>16</v>
      </c>
      <c r="B6120" s="137"/>
      <c r="C6120" s="137"/>
      <c r="D6120" s="137"/>
      <c r="E6120" s="137"/>
      <c r="F6120" s="137"/>
      <c r="G6120" s="137"/>
      <c r="H6120" s="138"/>
      <c r="I6120" s="22"/>
    </row>
    <row r="6121" spans="1:9" x14ac:dyDescent="0.25">
      <c r="A6121" s="29"/>
      <c r="B6121" s="29"/>
      <c r="C6121" s="29"/>
      <c r="D6121" s="29"/>
      <c r="E6121" s="29"/>
      <c r="F6121" s="29"/>
      <c r="G6121" s="29"/>
      <c r="H6121" s="29"/>
      <c r="I6121" s="22"/>
    </row>
    <row r="6122" spans="1:9" ht="15" customHeight="1" x14ac:dyDescent="0.25">
      <c r="A6122" s="133" t="s">
        <v>6825</v>
      </c>
      <c r="B6122" s="134"/>
      <c r="C6122" s="134"/>
      <c r="D6122" s="134"/>
      <c r="E6122" s="134"/>
      <c r="F6122" s="134"/>
      <c r="G6122" s="134"/>
      <c r="H6122" s="135"/>
      <c r="I6122" s="22"/>
    </row>
    <row r="6123" spans="1:9" ht="15" customHeight="1" x14ac:dyDescent="0.25">
      <c r="A6123" s="136" t="s">
        <v>16</v>
      </c>
      <c r="B6123" s="137"/>
      <c r="C6123" s="137"/>
      <c r="D6123" s="137"/>
      <c r="E6123" s="137"/>
      <c r="F6123" s="137"/>
      <c r="G6123" s="137"/>
      <c r="H6123" s="138"/>
      <c r="I6123" s="22"/>
    </row>
    <row r="6124" spans="1:9" ht="27" x14ac:dyDescent="0.25">
      <c r="A6124" s="32">
        <v>4251</v>
      </c>
      <c r="B6124" s="32" t="s">
        <v>1041</v>
      </c>
      <c r="C6124" s="32" t="s">
        <v>20</v>
      </c>
      <c r="D6124" s="32" t="s">
        <v>381</v>
      </c>
      <c r="E6124" s="32" t="s">
        <v>14</v>
      </c>
      <c r="F6124" s="32">
        <v>0</v>
      </c>
      <c r="G6124" s="32">
        <v>0</v>
      </c>
      <c r="H6124" s="32">
        <v>1</v>
      </c>
      <c r="I6124" s="22"/>
    </row>
    <row r="6125" spans="1:9" ht="27" x14ac:dyDescent="0.25">
      <c r="A6125" s="32">
        <v>4251</v>
      </c>
      <c r="B6125" s="32" t="s">
        <v>6826</v>
      </c>
      <c r="C6125" s="32" t="s">
        <v>20</v>
      </c>
      <c r="D6125" s="32" t="s">
        <v>381</v>
      </c>
      <c r="E6125" s="32" t="s">
        <v>14</v>
      </c>
      <c r="F6125" s="32">
        <v>4896000</v>
      </c>
      <c r="G6125" s="32">
        <v>4896000</v>
      </c>
      <c r="H6125" s="32">
        <v>1</v>
      </c>
      <c r="I6125" s="22"/>
    </row>
    <row r="6126" spans="1:9" ht="15" customHeight="1" x14ac:dyDescent="0.25">
      <c r="A6126" s="136" t="s">
        <v>12</v>
      </c>
      <c r="B6126" s="137"/>
      <c r="C6126" s="137"/>
      <c r="D6126" s="137"/>
      <c r="E6126" s="137"/>
      <c r="F6126" s="137"/>
      <c r="G6126" s="137"/>
      <c r="H6126" s="138"/>
      <c r="I6126" s="22"/>
    </row>
    <row r="6127" spans="1:9" ht="27" x14ac:dyDescent="0.25">
      <c r="A6127" s="32">
        <v>4251</v>
      </c>
      <c r="B6127" s="32" t="s">
        <v>3718</v>
      </c>
      <c r="C6127" s="32" t="s">
        <v>454</v>
      </c>
      <c r="D6127" s="32" t="s">
        <v>1212</v>
      </c>
      <c r="E6127" s="32" t="s">
        <v>14</v>
      </c>
      <c r="F6127" s="32">
        <v>100000</v>
      </c>
      <c r="G6127" s="32">
        <v>100000</v>
      </c>
      <c r="H6127" s="32">
        <v>1</v>
      </c>
      <c r="I6127" s="22"/>
    </row>
    <row r="6128" spans="1:9" ht="27" x14ac:dyDescent="0.25">
      <c r="A6128" s="32">
        <v>4251</v>
      </c>
      <c r="B6128" s="32" t="s">
        <v>1486</v>
      </c>
      <c r="C6128" s="32" t="s">
        <v>454</v>
      </c>
      <c r="D6128" s="32" t="s">
        <v>1212</v>
      </c>
      <c r="E6128" s="32" t="s">
        <v>14</v>
      </c>
      <c r="F6128" s="32">
        <v>0</v>
      </c>
      <c r="G6128" s="32">
        <v>0</v>
      </c>
      <c r="H6128" s="32">
        <v>1</v>
      </c>
      <c r="I6128" s="22"/>
    </row>
    <row r="6129" spans="1:10" ht="27" x14ac:dyDescent="0.25">
      <c r="A6129" s="32">
        <v>4251</v>
      </c>
      <c r="B6129" s="32" t="s">
        <v>1486</v>
      </c>
      <c r="C6129" s="32" t="s">
        <v>454</v>
      </c>
      <c r="D6129" s="32" t="s">
        <v>1212</v>
      </c>
      <c r="E6129" s="32" t="s">
        <v>14</v>
      </c>
      <c r="F6129" s="32">
        <v>0</v>
      </c>
      <c r="G6129" s="32">
        <v>0</v>
      </c>
      <c r="H6129" s="32">
        <v>1</v>
      </c>
      <c r="I6129" s="22"/>
    </row>
    <row r="6130" spans="1:10" x14ac:dyDescent="0.25">
      <c r="A6130" s="136" t="s">
        <v>8</v>
      </c>
      <c r="B6130" s="137"/>
      <c r="C6130" s="137"/>
      <c r="D6130" s="137"/>
      <c r="E6130" s="137"/>
      <c r="F6130" s="137"/>
      <c r="G6130" s="137"/>
      <c r="H6130" s="138"/>
      <c r="I6130" s="22"/>
    </row>
    <row r="6131" spans="1:10" x14ac:dyDescent="0.25">
      <c r="A6131" s="63"/>
      <c r="B6131" s="63"/>
      <c r="C6131" s="63"/>
      <c r="D6131" s="63"/>
      <c r="E6131" s="63"/>
      <c r="F6131" s="63"/>
      <c r="G6131" s="63"/>
      <c r="H6131" s="63"/>
      <c r="I6131" s="22"/>
    </row>
    <row r="6132" spans="1:10" ht="15" customHeight="1" x14ac:dyDescent="0.25">
      <c r="A6132" s="133" t="s">
        <v>4688</v>
      </c>
      <c r="B6132" s="134"/>
      <c r="C6132" s="134"/>
      <c r="D6132" s="134"/>
      <c r="E6132" s="134"/>
      <c r="F6132" s="134"/>
      <c r="G6132" s="134"/>
      <c r="H6132" s="135"/>
      <c r="I6132" s="22"/>
    </row>
    <row r="6133" spans="1:10" ht="15" customHeight="1" x14ac:dyDescent="0.25">
      <c r="A6133" s="136" t="s">
        <v>16</v>
      </c>
      <c r="B6133" s="137"/>
      <c r="C6133" s="137"/>
      <c r="D6133" s="137"/>
      <c r="E6133" s="137"/>
      <c r="F6133" s="137"/>
      <c r="G6133" s="137"/>
      <c r="H6133" s="138"/>
      <c r="I6133" s="22"/>
    </row>
    <row r="6134" spans="1:10" ht="27" x14ac:dyDescent="0.25">
      <c r="A6134" s="32">
        <v>5112</v>
      </c>
      <c r="B6134" s="32" t="s">
        <v>4689</v>
      </c>
      <c r="C6134" s="32" t="s">
        <v>20</v>
      </c>
      <c r="D6134" s="32" t="s">
        <v>381</v>
      </c>
      <c r="E6134" s="32" t="s">
        <v>14</v>
      </c>
      <c r="F6134" s="32">
        <v>71686700</v>
      </c>
      <c r="G6134" s="32">
        <v>71686700</v>
      </c>
      <c r="H6134" s="32">
        <v>1</v>
      </c>
      <c r="I6134" s="22"/>
    </row>
    <row r="6135" spans="1:10" ht="27" x14ac:dyDescent="0.25">
      <c r="A6135" s="32">
        <v>5112</v>
      </c>
      <c r="B6135" s="32" t="s">
        <v>7049</v>
      </c>
      <c r="C6135" s="32" t="s">
        <v>4430</v>
      </c>
      <c r="D6135" s="32" t="s">
        <v>381</v>
      </c>
      <c r="E6135" s="32" t="s">
        <v>14</v>
      </c>
      <c r="F6135" s="32">
        <v>0</v>
      </c>
      <c r="G6135" s="32">
        <v>0</v>
      </c>
      <c r="H6135" s="32">
        <v>1</v>
      </c>
      <c r="I6135" s="22"/>
    </row>
    <row r="6136" spans="1:10" ht="15" customHeight="1" x14ac:dyDescent="0.25">
      <c r="A6136" s="136" t="s">
        <v>12</v>
      </c>
      <c r="B6136" s="137"/>
      <c r="C6136" s="137"/>
      <c r="D6136" s="137"/>
      <c r="E6136" s="137"/>
      <c r="F6136" s="137"/>
      <c r="G6136" s="137"/>
      <c r="H6136" s="138"/>
      <c r="I6136" s="22"/>
    </row>
    <row r="6137" spans="1:10" ht="27" x14ac:dyDescent="0.25">
      <c r="A6137" s="32">
        <v>5112</v>
      </c>
      <c r="B6137" s="32" t="s">
        <v>4691</v>
      </c>
      <c r="C6137" s="32" t="s">
        <v>1093</v>
      </c>
      <c r="D6137" s="32" t="s">
        <v>13</v>
      </c>
      <c r="E6137" s="32" t="s">
        <v>14</v>
      </c>
      <c r="F6137" s="32">
        <v>393084</v>
      </c>
      <c r="G6137" s="32">
        <v>393084</v>
      </c>
      <c r="H6137" s="32">
        <v>1</v>
      </c>
      <c r="I6137" s="22"/>
    </row>
    <row r="6138" spans="1:10" ht="27" x14ac:dyDescent="0.25">
      <c r="A6138" s="32">
        <v>5112</v>
      </c>
      <c r="B6138" s="32" t="s">
        <v>4690</v>
      </c>
      <c r="C6138" s="32" t="s">
        <v>454</v>
      </c>
      <c r="D6138" s="32" t="s">
        <v>1212</v>
      </c>
      <c r="E6138" s="32" t="s">
        <v>14</v>
      </c>
      <c r="F6138" s="32">
        <v>1179251</v>
      </c>
      <c r="G6138" s="32">
        <v>1179251</v>
      </c>
      <c r="H6138" s="32">
        <v>1</v>
      </c>
      <c r="I6138" s="22"/>
    </row>
    <row r="6139" spans="1:10" ht="27" x14ac:dyDescent="0.25">
      <c r="A6139" s="32">
        <v>5112</v>
      </c>
      <c r="B6139" s="32" t="s">
        <v>7050</v>
      </c>
      <c r="C6139" s="32" t="s">
        <v>454</v>
      </c>
      <c r="D6139" s="32" t="s">
        <v>1212</v>
      </c>
      <c r="E6139" s="32" t="s">
        <v>14</v>
      </c>
      <c r="F6139" s="32">
        <v>0</v>
      </c>
      <c r="G6139" s="32">
        <v>0</v>
      </c>
      <c r="H6139" s="32">
        <v>1</v>
      </c>
      <c r="I6139" s="22"/>
    </row>
    <row r="6140" spans="1:10" ht="27" x14ac:dyDescent="0.25">
      <c r="A6140" s="32">
        <v>5112</v>
      </c>
      <c r="B6140" s="32" t="s">
        <v>7051</v>
      </c>
      <c r="C6140" s="32" t="s">
        <v>1093</v>
      </c>
      <c r="D6140" s="32" t="s">
        <v>13</v>
      </c>
      <c r="E6140" s="32" t="s">
        <v>14</v>
      </c>
      <c r="F6140" s="32">
        <v>0</v>
      </c>
      <c r="G6140" s="32">
        <v>0</v>
      </c>
      <c r="H6140" s="32">
        <v>1</v>
      </c>
      <c r="I6140" s="22"/>
    </row>
    <row r="6141" spans="1:10" ht="15" customHeight="1" x14ac:dyDescent="0.25">
      <c r="A6141" s="133" t="s">
        <v>95</v>
      </c>
      <c r="B6141" s="134"/>
      <c r="C6141" s="134"/>
      <c r="D6141" s="134"/>
      <c r="E6141" s="134"/>
      <c r="F6141" s="134"/>
      <c r="G6141" s="134"/>
      <c r="H6141" s="135"/>
      <c r="I6141" s="22"/>
    </row>
    <row r="6142" spans="1:10" ht="15" customHeight="1" x14ac:dyDescent="0.25">
      <c r="A6142" s="136" t="s">
        <v>16</v>
      </c>
      <c r="B6142" s="137"/>
      <c r="C6142" s="137"/>
      <c r="D6142" s="137"/>
      <c r="E6142" s="137"/>
      <c r="F6142" s="137"/>
      <c r="G6142" s="137"/>
      <c r="H6142" s="138"/>
      <c r="I6142" s="22"/>
    </row>
    <row r="6143" spans="1:10" ht="27" x14ac:dyDescent="0.25">
      <c r="A6143" s="32">
        <v>5134</v>
      </c>
      <c r="B6143" s="32" t="s">
        <v>1539</v>
      </c>
      <c r="C6143" s="32" t="s">
        <v>17</v>
      </c>
      <c r="D6143" s="32" t="s">
        <v>15</v>
      </c>
      <c r="E6143" s="32" t="s">
        <v>14</v>
      </c>
      <c r="F6143" s="32">
        <v>194000</v>
      </c>
      <c r="G6143" s="32">
        <v>194000</v>
      </c>
      <c r="H6143" s="32">
        <v>1</v>
      </c>
      <c r="I6143" s="22"/>
      <c r="J6143" s="116"/>
    </row>
    <row r="6144" spans="1:10" ht="27" x14ac:dyDescent="0.25">
      <c r="A6144" s="32">
        <v>5134</v>
      </c>
      <c r="B6144" s="32" t="s">
        <v>1540</v>
      </c>
      <c r="C6144" s="32" t="s">
        <v>17</v>
      </c>
      <c r="D6144" s="32" t="s">
        <v>15</v>
      </c>
      <c r="E6144" s="32" t="s">
        <v>14</v>
      </c>
      <c r="F6144" s="32">
        <v>194000</v>
      </c>
      <c r="G6144" s="32">
        <v>194000</v>
      </c>
      <c r="H6144" s="32">
        <v>1</v>
      </c>
      <c r="I6144" s="22"/>
      <c r="J6144" s="116"/>
    </row>
    <row r="6145" spans="1:10" ht="27" x14ac:dyDescent="0.25">
      <c r="A6145" s="32">
        <v>5134</v>
      </c>
      <c r="B6145" s="32" t="s">
        <v>1541</v>
      </c>
      <c r="C6145" s="32" t="s">
        <v>17</v>
      </c>
      <c r="D6145" s="32" t="s">
        <v>15</v>
      </c>
      <c r="E6145" s="32" t="s">
        <v>14</v>
      </c>
      <c r="F6145" s="32">
        <v>342000</v>
      </c>
      <c r="G6145" s="32">
        <v>342000</v>
      </c>
      <c r="H6145" s="32">
        <v>1</v>
      </c>
      <c r="I6145" s="22"/>
      <c r="J6145" s="116"/>
    </row>
    <row r="6146" spans="1:10" ht="27" x14ac:dyDescent="0.25">
      <c r="A6146" s="32">
        <v>5134</v>
      </c>
      <c r="B6146" s="32" t="s">
        <v>1542</v>
      </c>
      <c r="C6146" s="32" t="s">
        <v>17</v>
      </c>
      <c r="D6146" s="32" t="s">
        <v>15</v>
      </c>
      <c r="E6146" s="32" t="s">
        <v>14</v>
      </c>
      <c r="F6146" s="32">
        <v>0</v>
      </c>
      <c r="G6146" s="32">
        <v>0</v>
      </c>
      <c r="H6146" s="32">
        <v>1</v>
      </c>
      <c r="I6146" s="22"/>
    </row>
    <row r="6147" spans="1:10" ht="27" x14ac:dyDescent="0.25">
      <c r="A6147" s="32">
        <v>5134</v>
      </c>
      <c r="B6147" s="32" t="s">
        <v>3655</v>
      </c>
      <c r="C6147" s="32" t="s">
        <v>392</v>
      </c>
      <c r="D6147" s="32" t="s">
        <v>381</v>
      </c>
      <c r="E6147" s="32" t="s">
        <v>14</v>
      </c>
      <c r="F6147" s="32">
        <v>500000</v>
      </c>
      <c r="G6147" s="32">
        <v>500000</v>
      </c>
      <c r="H6147" s="32">
        <v>1</v>
      </c>
      <c r="I6147" s="22"/>
    </row>
    <row r="6148" spans="1:10" ht="27" x14ac:dyDescent="0.25">
      <c r="A6148" s="32">
        <v>5134</v>
      </c>
      <c r="B6148" s="32" t="s">
        <v>5960</v>
      </c>
      <c r="C6148" s="32" t="s">
        <v>17</v>
      </c>
      <c r="D6148" s="32" t="s">
        <v>15</v>
      </c>
      <c r="E6148" s="32" t="s">
        <v>14</v>
      </c>
      <c r="F6148" s="32">
        <v>200000</v>
      </c>
      <c r="G6148" s="32">
        <v>200000</v>
      </c>
      <c r="H6148" s="32">
        <v>1</v>
      </c>
      <c r="I6148" s="22"/>
    </row>
    <row r="6149" spans="1:10" ht="27" x14ac:dyDescent="0.25">
      <c r="A6149" s="32">
        <v>5134</v>
      </c>
      <c r="B6149" s="32" t="s">
        <v>5961</v>
      </c>
      <c r="C6149" s="32" t="s">
        <v>17</v>
      </c>
      <c r="D6149" s="32" t="s">
        <v>15</v>
      </c>
      <c r="E6149" s="32" t="s">
        <v>14</v>
      </c>
      <c r="F6149" s="32">
        <v>200000</v>
      </c>
      <c r="G6149" s="32">
        <v>200000</v>
      </c>
      <c r="H6149" s="32">
        <v>1</v>
      </c>
      <c r="I6149" s="22"/>
    </row>
    <row r="6150" spans="1:10" ht="27" x14ac:dyDescent="0.25">
      <c r="A6150" s="32">
        <v>5134</v>
      </c>
      <c r="B6150" s="32" t="s">
        <v>5962</v>
      </c>
      <c r="C6150" s="32" t="s">
        <v>17</v>
      </c>
      <c r="D6150" s="32" t="s">
        <v>15</v>
      </c>
      <c r="E6150" s="32" t="s">
        <v>14</v>
      </c>
      <c r="F6150" s="32">
        <v>200000</v>
      </c>
      <c r="G6150" s="32">
        <v>200000</v>
      </c>
      <c r="H6150" s="32">
        <v>1</v>
      </c>
      <c r="I6150" s="22"/>
    </row>
    <row r="6151" spans="1:10" ht="27" x14ac:dyDescent="0.25">
      <c r="A6151" s="32">
        <v>5134</v>
      </c>
      <c r="B6151" s="32" t="s">
        <v>5963</v>
      </c>
      <c r="C6151" s="32" t="s">
        <v>17</v>
      </c>
      <c r="D6151" s="32" t="s">
        <v>15</v>
      </c>
      <c r="E6151" s="32" t="s">
        <v>14</v>
      </c>
      <c r="F6151" s="32">
        <v>300000</v>
      </c>
      <c r="G6151" s="32">
        <v>300000</v>
      </c>
      <c r="H6151" s="32">
        <v>1</v>
      </c>
      <c r="I6151" s="22"/>
    </row>
    <row r="6152" spans="1:10" ht="27" x14ac:dyDescent="0.25">
      <c r="A6152" s="32">
        <v>5134</v>
      </c>
      <c r="B6152" s="32" t="s">
        <v>5964</v>
      </c>
      <c r="C6152" s="32" t="s">
        <v>17</v>
      </c>
      <c r="D6152" s="32" t="s">
        <v>15</v>
      </c>
      <c r="E6152" s="32" t="s">
        <v>14</v>
      </c>
      <c r="F6152" s="32">
        <v>300000</v>
      </c>
      <c r="G6152" s="32">
        <v>300000</v>
      </c>
      <c r="H6152" s="32">
        <v>1</v>
      </c>
      <c r="I6152" s="22"/>
    </row>
    <row r="6153" spans="1:10" ht="27" x14ac:dyDescent="0.25">
      <c r="A6153" s="32">
        <v>5134</v>
      </c>
      <c r="B6153" s="32" t="s">
        <v>5965</v>
      </c>
      <c r="C6153" s="32" t="s">
        <v>17</v>
      </c>
      <c r="D6153" s="32" t="s">
        <v>15</v>
      </c>
      <c r="E6153" s="32" t="s">
        <v>14</v>
      </c>
      <c r="F6153" s="32">
        <v>0</v>
      </c>
      <c r="G6153" s="32">
        <v>0</v>
      </c>
      <c r="H6153" s="32">
        <v>1</v>
      </c>
      <c r="I6153" s="22"/>
    </row>
    <row r="6154" spans="1:10" ht="27" x14ac:dyDescent="0.25">
      <c r="A6154" s="32">
        <v>5134</v>
      </c>
      <c r="B6154" s="32" t="s">
        <v>5966</v>
      </c>
      <c r="C6154" s="32" t="s">
        <v>17</v>
      </c>
      <c r="D6154" s="32" t="s">
        <v>15</v>
      </c>
      <c r="E6154" s="32" t="s">
        <v>14</v>
      </c>
      <c r="F6154" s="32">
        <v>0</v>
      </c>
      <c r="G6154" s="32">
        <v>0</v>
      </c>
      <c r="H6154" s="32">
        <v>1</v>
      </c>
      <c r="I6154" s="22"/>
    </row>
    <row r="6155" spans="1:10" ht="27" x14ac:dyDescent="0.25">
      <c r="A6155" s="32">
        <v>5134</v>
      </c>
      <c r="B6155" s="32" t="s">
        <v>5967</v>
      </c>
      <c r="C6155" s="32" t="s">
        <v>17</v>
      </c>
      <c r="D6155" s="32" t="s">
        <v>15</v>
      </c>
      <c r="E6155" s="32" t="s">
        <v>14</v>
      </c>
      <c r="F6155" s="32">
        <v>0</v>
      </c>
      <c r="G6155" s="32">
        <v>0</v>
      </c>
      <c r="H6155" s="32">
        <v>1</v>
      </c>
      <c r="I6155" s="22"/>
    </row>
    <row r="6156" spans="1:10" ht="27" x14ac:dyDescent="0.25">
      <c r="A6156" s="32">
        <v>5134</v>
      </c>
      <c r="B6156" s="32" t="s">
        <v>5968</v>
      </c>
      <c r="C6156" s="32" t="s">
        <v>17</v>
      </c>
      <c r="D6156" s="32" t="s">
        <v>15</v>
      </c>
      <c r="E6156" s="32" t="s">
        <v>14</v>
      </c>
      <c r="F6156" s="32">
        <v>0</v>
      </c>
      <c r="G6156" s="32">
        <v>0</v>
      </c>
      <c r="H6156" s="32">
        <v>1</v>
      </c>
      <c r="I6156" s="22"/>
    </row>
    <row r="6157" spans="1:10" ht="27" x14ac:dyDescent="0.25">
      <c r="A6157" s="32">
        <v>5134</v>
      </c>
      <c r="B6157" s="32" t="s">
        <v>5969</v>
      </c>
      <c r="C6157" s="32" t="s">
        <v>17</v>
      </c>
      <c r="D6157" s="32" t="s">
        <v>15</v>
      </c>
      <c r="E6157" s="32" t="s">
        <v>14</v>
      </c>
      <c r="F6157" s="32">
        <v>0</v>
      </c>
      <c r="G6157" s="32">
        <v>0</v>
      </c>
      <c r="H6157" s="32">
        <v>1</v>
      </c>
      <c r="I6157" s="22"/>
    </row>
    <row r="6158" spans="1:10" ht="27" x14ac:dyDescent="0.25">
      <c r="A6158" s="32">
        <v>5134</v>
      </c>
      <c r="B6158" s="32" t="s">
        <v>5966</v>
      </c>
      <c r="C6158" s="32" t="s">
        <v>17</v>
      </c>
      <c r="D6158" s="32" t="s">
        <v>15</v>
      </c>
      <c r="E6158" s="32" t="s">
        <v>14</v>
      </c>
      <c r="F6158" s="32">
        <v>258000</v>
      </c>
      <c r="G6158" s="32">
        <v>258000</v>
      </c>
      <c r="H6158" s="32">
        <v>1</v>
      </c>
      <c r="I6158" s="22"/>
    </row>
    <row r="6159" spans="1:10" ht="27" x14ac:dyDescent="0.25">
      <c r="A6159" s="32">
        <v>5134</v>
      </c>
      <c r="B6159" s="32" t="s">
        <v>5967</v>
      </c>
      <c r="C6159" s="32" t="s">
        <v>17</v>
      </c>
      <c r="D6159" s="32" t="s">
        <v>15</v>
      </c>
      <c r="E6159" s="32" t="s">
        <v>14</v>
      </c>
      <c r="F6159" s="32">
        <v>258000</v>
      </c>
      <c r="G6159" s="32">
        <v>258000</v>
      </c>
      <c r="H6159" s="32">
        <v>1</v>
      </c>
      <c r="I6159" s="22"/>
    </row>
    <row r="6160" spans="1:10" ht="27" x14ac:dyDescent="0.25">
      <c r="A6160" s="32">
        <v>5134</v>
      </c>
      <c r="B6160" s="32" t="s">
        <v>5968</v>
      </c>
      <c r="C6160" s="32" t="s">
        <v>17</v>
      </c>
      <c r="D6160" s="32" t="s">
        <v>15</v>
      </c>
      <c r="E6160" s="32" t="s">
        <v>14</v>
      </c>
      <c r="F6160" s="32">
        <v>180000</v>
      </c>
      <c r="G6160" s="32">
        <v>180000</v>
      </c>
      <c r="H6160" s="32">
        <v>1</v>
      </c>
      <c r="I6160" s="22"/>
    </row>
    <row r="6161" spans="1:9" ht="27" x14ac:dyDescent="0.25">
      <c r="A6161" s="32">
        <v>5134</v>
      </c>
      <c r="B6161" s="32" t="s">
        <v>5965</v>
      </c>
      <c r="C6161" s="32" t="s">
        <v>17</v>
      </c>
      <c r="D6161" s="32" t="s">
        <v>15</v>
      </c>
      <c r="E6161" s="32" t="s">
        <v>14</v>
      </c>
      <c r="F6161" s="32">
        <v>304000</v>
      </c>
      <c r="G6161" s="32">
        <v>304000</v>
      </c>
      <c r="H6161" s="32">
        <v>1</v>
      </c>
      <c r="I6161" s="22"/>
    </row>
    <row r="6162" spans="1:9" ht="15" customHeight="1" x14ac:dyDescent="0.25">
      <c r="A6162" s="133" t="s">
        <v>187</v>
      </c>
      <c r="B6162" s="134"/>
      <c r="C6162" s="134"/>
      <c r="D6162" s="134"/>
      <c r="E6162" s="134"/>
      <c r="F6162" s="134"/>
      <c r="G6162" s="134"/>
      <c r="H6162" s="135"/>
      <c r="I6162" s="22"/>
    </row>
    <row r="6163" spans="1:9" ht="15" customHeight="1" x14ac:dyDescent="0.25">
      <c r="A6163" s="136" t="s">
        <v>16</v>
      </c>
      <c r="B6163" s="137"/>
      <c r="C6163" s="137"/>
      <c r="D6163" s="137"/>
      <c r="E6163" s="137"/>
      <c r="F6163" s="137"/>
      <c r="G6163" s="137"/>
      <c r="H6163" s="138"/>
      <c r="I6163" s="22"/>
    </row>
    <row r="6164" spans="1:9" ht="27" x14ac:dyDescent="0.25">
      <c r="A6164" s="32">
        <v>4251</v>
      </c>
      <c r="B6164" s="32" t="s">
        <v>3395</v>
      </c>
      <c r="C6164" s="32" t="s">
        <v>464</v>
      </c>
      <c r="D6164" s="32" t="s">
        <v>381</v>
      </c>
      <c r="E6164" s="32" t="s">
        <v>14</v>
      </c>
      <c r="F6164" s="32">
        <v>9800000</v>
      </c>
      <c r="G6164" s="32">
        <v>9800000</v>
      </c>
      <c r="H6164" s="32">
        <v>1</v>
      </c>
      <c r="I6164" s="22"/>
    </row>
    <row r="6165" spans="1:9" ht="27" x14ac:dyDescent="0.25">
      <c r="A6165" s="32">
        <v>4251</v>
      </c>
      <c r="B6165" s="32" t="s">
        <v>6238</v>
      </c>
      <c r="C6165" s="32" t="s">
        <v>464</v>
      </c>
      <c r="D6165" s="32" t="s">
        <v>381</v>
      </c>
      <c r="E6165" s="32" t="s">
        <v>14</v>
      </c>
      <c r="F6165" s="32">
        <v>773437</v>
      </c>
      <c r="G6165" s="32">
        <v>773437</v>
      </c>
      <c r="H6165" s="32">
        <v>1</v>
      </c>
      <c r="I6165" s="22"/>
    </row>
    <row r="6166" spans="1:9" ht="15" customHeight="1" x14ac:dyDescent="0.25">
      <c r="A6166" s="136" t="s">
        <v>12</v>
      </c>
      <c r="B6166" s="137"/>
      <c r="C6166" s="137"/>
      <c r="D6166" s="137"/>
      <c r="E6166" s="137"/>
      <c r="F6166" s="137"/>
      <c r="G6166" s="137"/>
      <c r="H6166" s="138"/>
      <c r="I6166" s="22"/>
    </row>
    <row r="6167" spans="1:9" ht="27" x14ac:dyDescent="0.25">
      <c r="A6167" s="46">
        <v>4251</v>
      </c>
      <c r="B6167" s="46" t="s">
        <v>3396</v>
      </c>
      <c r="C6167" s="46" t="s">
        <v>454</v>
      </c>
      <c r="D6167" s="46" t="s">
        <v>1212</v>
      </c>
      <c r="E6167" s="46" t="s">
        <v>14</v>
      </c>
      <c r="F6167" s="46">
        <v>200000</v>
      </c>
      <c r="G6167" s="46">
        <v>200000</v>
      </c>
      <c r="H6167" s="46">
        <v>1</v>
      </c>
      <c r="I6167" s="22"/>
    </row>
    <row r="6168" spans="1:9" ht="14.25" customHeight="1" x14ac:dyDescent="0.25">
      <c r="A6168" s="133" t="s">
        <v>96</v>
      </c>
      <c r="B6168" s="134"/>
      <c r="C6168" s="134"/>
      <c r="D6168" s="134"/>
      <c r="E6168" s="134"/>
      <c r="F6168" s="134"/>
      <c r="G6168" s="134"/>
      <c r="H6168" s="135"/>
      <c r="I6168" s="22"/>
    </row>
    <row r="6169" spans="1:9" ht="15" customHeight="1" x14ac:dyDescent="0.25">
      <c r="A6169" s="136" t="s">
        <v>16</v>
      </c>
      <c r="B6169" s="137"/>
      <c r="C6169" s="137"/>
      <c r="D6169" s="137"/>
      <c r="E6169" s="137"/>
      <c r="F6169" s="137"/>
      <c r="G6169" s="137"/>
      <c r="H6169" s="138"/>
      <c r="I6169" s="22"/>
    </row>
    <row r="6170" spans="1:9" ht="27" x14ac:dyDescent="0.25">
      <c r="A6170" s="32">
        <v>4861</v>
      </c>
      <c r="B6170" s="32" t="s">
        <v>1040</v>
      </c>
      <c r="C6170" s="32" t="s">
        <v>20</v>
      </c>
      <c r="D6170" s="32" t="s">
        <v>381</v>
      </c>
      <c r="E6170" s="32" t="s">
        <v>14</v>
      </c>
      <c r="F6170" s="32">
        <v>7500000</v>
      </c>
      <c r="G6170" s="32">
        <v>7500000</v>
      </c>
      <c r="H6170" s="32">
        <v>1</v>
      </c>
      <c r="I6170" s="22"/>
    </row>
    <row r="6171" spans="1:9" x14ac:dyDescent="0.25">
      <c r="I6171" s="22"/>
    </row>
    <row r="6172" spans="1:9" ht="15" customHeight="1" x14ac:dyDescent="0.25">
      <c r="A6172" s="136" t="s">
        <v>12</v>
      </c>
      <c r="B6172" s="137"/>
      <c r="C6172" s="137"/>
      <c r="D6172" s="137"/>
      <c r="E6172" s="137"/>
      <c r="F6172" s="137"/>
      <c r="G6172" s="137"/>
      <c r="H6172" s="138"/>
      <c r="I6172" s="22"/>
    </row>
    <row r="6173" spans="1:9" ht="27" x14ac:dyDescent="0.25">
      <c r="A6173" s="46">
        <v>4251</v>
      </c>
      <c r="B6173" s="46" t="s">
        <v>1485</v>
      </c>
      <c r="C6173" s="46" t="s">
        <v>454</v>
      </c>
      <c r="D6173" s="46" t="s">
        <v>1212</v>
      </c>
      <c r="E6173" s="46" t="s">
        <v>14</v>
      </c>
      <c r="F6173" s="46">
        <v>51000</v>
      </c>
      <c r="G6173" s="46">
        <v>51000</v>
      </c>
      <c r="H6173" s="46">
        <v>1</v>
      </c>
      <c r="I6173" s="22"/>
    </row>
    <row r="6174" spans="1:9" ht="40.5" x14ac:dyDescent="0.25">
      <c r="A6174" s="46">
        <v>4861</v>
      </c>
      <c r="B6174" s="46" t="s">
        <v>1042</v>
      </c>
      <c r="C6174" s="46" t="s">
        <v>495</v>
      </c>
      <c r="D6174" s="46" t="s">
        <v>381</v>
      </c>
      <c r="E6174" s="46" t="s">
        <v>14</v>
      </c>
      <c r="F6174" s="46">
        <v>5500000</v>
      </c>
      <c r="G6174" s="46">
        <v>5500000</v>
      </c>
      <c r="H6174" s="46">
        <v>1</v>
      </c>
      <c r="I6174" s="22"/>
    </row>
    <row r="6175" spans="1:9" ht="15" customHeight="1" x14ac:dyDescent="0.25">
      <c r="A6175" s="159" t="s">
        <v>145</v>
      </c>
      <c r="B6175" s="160"/>
      <c r="C6175" s="160"/>
      <c r="D6175" s="160"/>
      <c r="E6175" s="160"/>
      <c r="F6175" s="160"/>
      <c r="G6175" s="160"/>
      <c r="H6175" s="161"/>
      <c r="I6175" s="22"/>
    </row>
    <row r="6176" spans="1:9" s="28" customFormat="1" ht="15" customHeight="1" x14ac:dyDescent="0.25">
      <c r="A6176" s="136" t="s">
        <v>16</v>
      </c>
      <c r="B6176" s="137"/>
      <c r="C6176" s="137"/>
      <c r="D6176" s="137"/>
      <c r="E6176" s="137"/>
      <c r="F6176" s="137"/>
      <c r="G6176" s="137"/>
      <c r="H6176" s="138"/>
      <c r="I6176" s="27"/>
    </row>
    <row r="6177" spans="1:9" s="28" customFormat="1" ht="27" x14ac:dyDescent="0.25">
      <c r="A6177" s="46">
        <v>4251</v>
      </c>
      <c r="B6177" s="46" t="s">
        <v>4692</v>
      </c>
      <c r="C6177" s="46" t="s">
        <v>20</v>
      </c>
      <c r="D6177" s="46" t="s">
        <v>381</v>
      </c>
      <c r="E6177" s="46" t="s">
        <v>14</v>
      </c>
      <c r="F6177" s="46">
        <v>7828320</v>
      </c>
      <c r="G6177" s="46">
        <v>7828320</v>
      </c>
      <c r="H6177" s="46">
        <v>1</v>
      </c>
      <c r="I6177" s="27"/>
    </row>
    <row r="6178" spans="1:9" s="28" customFormat="1" ht="15" customHeight="1" x14ac:dyDescent="0.25">
      <c r="A6178" s="136" t="s">
        <v>12</v>
      </c>
      <c r="B6178" s="137"/>
      <c r="C6178" s="137"/>
      <c r="D6178" s="137"/>
      <c r="E6178" s="137"/>
      <c r="F6178" s="137"/>
      <c r="G6178" s="137"/>
      <c r="H6178" s="138"/>
      <c r="I6178" s="27"/>
    </row>
    <row r="6179" spans="1:9" s="28" customFormat="1" ht="27" x14ac:dyDescent="0.25">
      <c r="A6179" s="4">
        <v>4251</v>
      </c>
      <c r="B6179" s="4" t="s">
        <v>4693</v>
      </c>
      <c r="C6179" s="4" t="s">
        <v>454</v>
      </c>
      <c r="D6179" s="4" t="s">
        <v>1212</v>
      </c>
      <c r="E6179" s="4" t="s">
        <v>14</v>
      </c>
      <c r="F6179" s="4">
        <v>156566</v>
      </c>
      <c r="G6179" s="4">
        <v>156566</v>
      </c>
      <c r="H6179" s="4">
        <v>1</v>
      </c>
      <c r="I6179" s="27"/>
    </row>
    <row r="6180" spans="1:9" ht="15" customHeight="1" x14ac:dyDescent="0.25">
      <c r="A6180" s="133" t="s">
        <v>188</v>
      </c>
      <c r="B6180" s="134"/>
      <c r="C6180" s="134"/>
      <c r="D6180" s="134"/>
      <c r="E6180" s="134"/>
      <c r="F6180" s="134"/>
      <c r="G6180" s="134"/>
      <c r="H6180" s="135"/>
      <c r="I6180" s="22"/>
    </row>
    <row r="6181" spans="1:9" ht="15" customHeight="1" x14ac:dyDescent="0.25">
      <c r="A6181" s="136" t="s">
        <v>16</v>
      </c>
      <c r="B6181" s="137"/>
      <c r="C6181" s="137"/>
      <c r="D6181" s="137"/>
      <c r="E6181" s="137"/>
      <c r="F6181" s="137"/>
      <c r="G6181" s="137"/>
      <c r="H6181" s="138"/>
      <c r="I6181" s="22"/>
    </row>
    <row r="6182" spans="1:9" ht="40.5" x14ac:dyDescent="0.25">
      <c r="A6182" s="12">
        <v>4251</v>
      </c>
      <c r="B6182" s="12" t="s">
        <v>4232</v>
      </c>
      <c r="C6182" s="12" t="s">
        <v>24</v>
      </c>
      <c r="D6182" s="12" t="s">
        <v>381</v>
      </c>
      <c r="E6182" s="12" t="s">
        <v>14</v>
      </c>
      <c r="F6182" s="12">
        <v>34439720</v>
      </c>
      <c r="G6182" s="12">
        <v>34439720</v>
      </c>
      <c r="H6182" s="12">
        <v>1</v>
      </c>
      <c r="I6182" s="22"/>
    </row>
    <row r="6183" spans="1:9" ht="40.5" x14ac:dyDescent="0.25">
      <c r="A6183" s="12">
        <v>4251</v>
      </c>
      <c r="B6183" s="12" t="s">
        <v>3397</v>
      </c>
      <c r="C6183" s="12" t="s">
        <v>24</v>
      </c>
      <c r="D6183" s="12" t="s">
        <v>381</v>
      </c>
      <c r="E6183" s="12" t="s">
        <v>14</v>
      </c>
      <c r="F6183" s="12">
        <v>10300290</v>
      </c>
      <c r="G6183" s="12">
        <v>10300290</v>
      </c>
      <c r="H6183" s="12">
        <v>1</v>
      </c>
      <c r="I6183" s="22"/>
    </row>
    <row r="6184" spans="1:9" ht="40.5" x14ac:dyDescent="0.25">
      <c r="A6184" s="12">
        <v>4251</v>
      </c>
      <c r="B6184" s="12" t="s">
        <v>3398</v>
      </c>
      <c r="C6184" s="12" t="s">
        <v>24</v>
      </c>
      <c r="D6184" s="12" t="s">
        <v>381</v>
      </c>
      <c r="E6184" s="12" t="s">
        <v>14</v>
      </c>
      <c r="F6184" s="12">
        <v>23986800</v>
      </c>
      <c r="G6184" s="12">
        <v>23986800</v>
      </c>
      <c r="H6184" s="12">
        <v>1</v>
      </c>
      <c r="I6184" s="22"/>
    </row>
    <row r="6185" spans="1:9" ht="40.5" x14ac:dyDescent="0.25">
      <c r="A6185" s="12">
        <v>4251</v>
      </c>
      <c r="B6185" s="12" t="s">
        <v>1039</v>
      </c>
      <c r="C6185" s="12" t="s">
        <v>24</v>
      </c>
      <c r="D6185" s="12" t="s">
        <v>381</v>
      </c>
      <c r="E6185" s="12" t="s">
        <v>14</v>
      </c>
      <c r="F6185" s="12">
        <v>0</v>
      </c>
      <c r="G6185" s="12">
        <v>0</v>
      </c>
      <c r="H6185" s="12">
        <v>1</v>
      </c>
      <c r="I6185" s="22"/>
    </row>
    <row r="6186" spans="1:9" ht="15" customHeight="1" x14ac:dyDescent="0.25">
      <c r="A6186" s="136" t="s">
        <v>12</v>
      </c>
      <c r="B6186" s="137"/>
      <c r="C6186" s="137"/>
      <c r="D6186" s="137"/>
      <c r="E6186" s="137"/>
      <c r="F6186" s="137"/>
      <c r="G6186" s="137"/>
      <c r="H6186" s="138"/>
      <c r="I6186" s="22"/>
    </row>
    <row r="6187" spans="1:9" ht="27" x14ac:dyDescent="0.25">
      <c r="A6187" s="29">
        <v>4251</v>
      </c>
      <c r="B6187" s="29" t="s">
        <v>1484</v>
      </c>
      <c r="C6187" s="29" t="s">
        <v>454</v>
      </c>
      <c r="D6187" s="29" t="s">
        <v>1212</v>
      </c>
      <c r="E6187" s="29" t="s">
        <v>14</v>
      </c>
      <c r="F6187" s="29">
        <v>0</v>
      </c>
      <c r="G6187" s="29">
        <v>0</v>
      </c>
      <c r="H6187" s="29">
        <v>1</v>
      </c>
      <c r="I6187" s="22"/>
    </row>
    <row r="6188" spans="1:9" ht="27" x14ac:dyDescent="0.25">
      <c r="A6188" s="29">
        <v>4251</v>
      </c>
      <c r="B6188" s="29" t="s">
        <v>6230</v>
      </c>
      <c r="C6188" s="29" t="s">
        <v>454</v>
      </c>
      <c r="D6188" s="29" t="s">
        <v>13</v>
      </c>
      <c r="E6188" s="29" t="s">
        <v>14</v>
      </c>
      <c r="F6188" s="29">
        <v>275000</v>
      </c>
      <c r="G6188" s="29">
        <v>275000</v>
      </c>
      <c r="H6188" s="29">
        <v>1</v>
      </c>
      <c r="I6188" s="22"/>
    </row>
    <row r="6189" spans="1:9" ht="27" x14ac:dyDescent="0.25">
      <c r="A6189" s="29">
        <v>4251</v>
      </c>
      <c r="B6189" s="29" t="s">
        <v>7002</v>
      </c>
      <c r="C6189" s="29" t="s">
        <v>454</v>
      </c>
      <c r="D6189" s="29" t="s">
        <v>5196</v>
      </c>
      <c r="E6189" s="29" t="s">
        <v>14</v>
      </c>
      <c r="F6189" s="29">
        <v>275000</v>
      </c>
      <c r="G6189" s="29">
        <v>275000</v>
      </c>
      <c r="H6189" s="29">
        <v>1</v>
      </c>
      <c r="I6189" s="22"/>
    </row>
    <row r="6190" spans="1:9" ht="15" customHeight="1" x14ac:dyDescent="0.25">
      <c r="A6190" s="133" t="s">
        <v>299</v>
      </c>
      <c r="B6190" s="134"/>
      <c r="C6190" s="134"/>
      <c r="D6190" s="134"/>
      <c r="E6190" s="134"/>
      <c r="F6190" s="134"/>
      <c r="G6190" s="134"/>
      <c r="H6190" s="135"/>
      <c r="I6190" s="22"/>
    </row>
    <row r="6191" spans="1:9" x14ac:dyDescent="0.25">
      <c r="A6191" s="4"/>
      <c r="B6191" s="136" t="s">
        <v>12</v>
      </c>
      <c r="C6191" s="137"/>
      <c r="D6191" s="137"/>
      <c r="E6191" s="137"/>
      <c r="F6191" s="137"/>
      <c r="G6191" s="138"/>
      <c r="H6191" s="19"/>
      <c r="I6191" s="22"/>
    </row>
    <row r="6192" spans="1:9" ht="27" x14ac:dyDescent="0.25">
      <c r="A6192" s="29">
        <v>5129</v>
      </c>
      <c r="B6192" s="29" t="s">
        <v>5970</v>
      </c>
      <c r="C6192" s="29" t="s">
        <v>424</v>
      </c>
      <c r="D6192" s="29" t="s">
        <v>381</v>
      </c>
      <c r="E6192" s="29" t="s">
        <v>14</v>
      </c>
      <c r="F6192" s="29">
        <v>4750000</v>
      </c>
      <c r="G6192" s="29">
        <v>4750000</v>
      </c>
      <c r="H6192" s="29">
        <v>1</v>
      </c>
      <c r="I6192" s="22"/>
    </row>
    <row r="6193" spans="1:9" ht="27" x14ac:dyDescent="0.25">
      <c r="A6193" s="29">
        <v>5129</v>
      </c>
      <c r="B6193" s="29" t="s">
        <v>6376</v>
      </c>
      <c r="C6193" s="29" t="s">
        <v>424</v>
      </c>
      <c r="D6193" s="29" t="s">
        <v>381</v>
      </c>
      <c r="E6193" s="29" t="s">
        <v>14</v>
      </c>
      <c r="F6193" s="29">
        <v>264000</v>
      </c>
      <c r="G6193" s="29">
        <v>264000</v>
      </c>
      <c r="H6193" s="29">
        <v>1</v>
      </c>
      <c r="I6193" s="22"/>
    </row>
    <row r="6194" spans="1:9" ht="27" x14ac:dyDescent="0.25">
      <c r="A6194" s="29">
        <v>5129</v>
      </c>
      <c r="B6194" s="29" t="s">
        <v>6377</v>
      </c>
      <c r="C6194" s="29" t="s">
        <v>424</v>
      </c>
      <c r="D6194" s="29" t="s">
        <v>381</v>
      </c>
      <c r="E6194" s="29" t="s">
        <v>14</v>
      </c>
      <c r="F6194" s="29">
        <v>1848000</v>
      </c>
      <c r="G6194" s="29">
        <v>1848000</v>
      </c>
      <c r="H6194" s="29">
        <v>1</v>
      </c>
      <c r="I6194" s="22"/>
    </row>
    <row r="6195" spans="1:9" ht="27" x14ac:dyDescent="0.25">
      <c r="A6195" s="29">
        <v>5129</v>
      </c>
      <c r="B6195" s="29" t="s">
        <v>6378</v>
      </c>
      <c r="C6195" s="29" t="s">
        <v>424</v>
      </c>
      <c r="D6195" s="29" t="s">
        <v>381</v>
      </c>
      <c r="E6195" s="29" t="s">
        <v>14</v>
      </c>
      <c r="F6195" s="29">
        <v>1360800</v>
      </c>
      <c r="G6195" s="29">
        <v>1360800</v>
      </c>
      <c r="H6195" s="29">
        <v>1</v>
      </c>
      <c r="I6195" s="22"/>
    </row>
    <row r="6196" spans="1:9" ht="27" x14ac:dyDescent="0.25">
      <c r="A6196" s="29">
        <v>5129</v>
      </c>
      <c r="B6196" s="29" t="s">
        <v>6379</v>
      </c>
      <c r="C6196" s="29" t="s">
        <v>424</v>
      </c>
      <c r="D6196" s="29" t="s">
        <v>381</v>
      </c>
      <c r="E6196" s="29" t="s">
        <v>14</v>
      </c>
      <c r="F6196" s="29">
        <v>1272000</v>
      </c>
      <c r="G6196" s="29">
        <v>1272000</v>
      </c>
      <c r="H6196" s="29">
        <v>1</v>
      </c>
      <c r="I6196" s="22"/>
    </row>
    <row r="6197" spans="1:9" ht="27" x14ac:dyDescent="0.25">
      <c r="A6197" s="29">
        <v>5129</v>
      </c>
      <c r="B6197" s="29" t="s">
        <v>6769</v>
      </c>
      <c r="C6197" s="29" t="s">
        <v>424</v>
      </c>
      <c r="D6197" s="29" t="s">
        <v>381</v>
      </c>
      <c r="E6197" s="29" t="s">
        <v>14</v>
      </c>
      <c r="F6197" s="29">
        <v>4744800</v>
      </c>
      <c r="G6197" s="29">
        <v>4744800</v>
      </c>
      <c r="H6197" s="29">
        <v>1</v>
      </c>
      <c r="I6197" s="22"/>
    </row>
    <row r="6198" spans="1:9" ht="15" customHeight="1" x14ac:dyDescent="0.25">
      <c r="A6198" s="133" t="s">
        <v>4196</v>
      </c>
      <c r="B6198" s="134"/>
      <c r="C6198" s="134"/>
      <c r="D6198" s="134"/>
      <c r="E6198" s="134"/>
      <c r="F6198" s="134"/>
      <c r="G6198" s="134"/>
      <c r="H6198" s="135"/>
      <c r="I6198" s="22"/>
    </row>
    <row r="6199" spans="1:9" x14ac:dyDescent="0.25">
      <c r="A6199" s="4"/>
      <c r="B6199" s="136" t="s">
        <v>8</v>
      </c>
      <c r="C6199" s="137"/>
      <c r="D6199" s="137"/>
      <c r="E6199" s="137"/>
      <c r="F6199" s="137"/>
      <c r="G6199" s="138"/>
      <c r="H6199" s="19"/>
      <c r="I6199" s="22"/>
    </row>
    <row r="6200" spans="1:9" x14ac:dyDescent="0.25">
      <c r="A6200" s="4">
        <v>5129</v>
      </c>
      <c r="B6200" s="4" t="s">
        <v>4200</v>
      </c>
      <c r="C6200" s="4" t="s">
        <v>2113</v>
      </c>
      <c r="D6200" s="4" t="s">
        <v>248</v>
      </c>
      <c r="E6200" s="4" t="s">
        <v>10</v>
      </c>
      <c r="F6200" s="4">
        <v>165000</v>
      </c>
      <c r="G6200" s="4">
        <f>+F6200*H6200</f>
        <v>660000</v>
      </c>
      <c r="H6200" s="4">
        <v>4</v>
      </c>
      <c r="I6200" s="22"/>
    </row>
    <row r="6201" spans="1:9" x14ac:dyDescent="0.25">
      <c r="A6201" s="4">
        <v>5129</v>
      </c>
      <c r="B6201" s="4" t="s">
        <v>4201</v>
      </c>
      <c r="C6201" s="4" t="s">
        <v>3233</v>
      </c>
      <c r="D6201" s="4" t="s">
        <v>248</v>
      </c>
      <c r="E6201" s="4" t="s">
        <v>10</v>
      </c>
      <c r="F6201" s="4">
        <v>130000</v>
      </c>
      <c r="G6201" s="4">
        <f t="shared" ref="G6201:G6205" si="117">+F6201*H6201</f>
        <v>520000</v>
      </c>
      <c r="H6201" s="4">
        <v>4</v>
      </c>
      <c r="I6201" s="22"/>
    </row>
    <row r="6202" spans="1:9" x14ac:dyDescent="0.25">
      <c r="A6202" s="4">
        <v>5129</v>
      </c>
      <c r="B6202" s="4" t="s">
        <v>4202</v>
      </c>
      <c r="C6202" s="4" t="s">
        <v>2208</v>
      </c>
      <c r="D6202" s="4" t="s">
        <v>248</v>
      </c>
      <c r="E6202" s="4" t="s">
        <v>10</v>
      </c>
      <c r="F6202" s="4">
        <v>180000</v>
      </c>
      <c r="G6202" s="4">
        <f t="shared" si="117"/>
        <v>180000</v>
      </c>
      <c r="H6202" s="4">
        <v>1</v>
      </c>
      <c r="I6202" s="22"/>
    </row>
    <row r="6203" spans="1:9" x14ac:dyDescent="0.25">
      <c r="A6203" s="4">
        <v>5129</v>
      </c>
      <c r="B6203" s="4" t="s">
        <v>4203</v>
      </c>
      <c r="C6203" s="4" t="s">
        <v>1349</v>
      </c>
      <c r="D6203" s="4" t="s">
        <v>248</v>
      </c>
      <c r="E6203" s="4" t="s">
        <v>10</v>
      </c>
      <c r="F6203" s="4">
        <v>180000</v>
      </c>
      <c r="G6203" s="4">
        <f t="shared" si="117"/>
        <v>1260000</v>
      </c>
      <c r="H6203" s="4">
        <v>7</v>
      </c>
      <c r="I6203" s="22"/>
    </row>
    <row r="6204" spans="1:9" x14ac:dyDescent="0.25">
      <c r="A6204" s="4">
        <v>5129</v>
      </c>
      <c r="B6204" s="4" t="s">
        <v>4204</v>
      </c>
      <c r="C6204" s="4" t="s">
        <v>1353</v>
      </c>
      <c r="D6204" s="4" t="s">
        <v>248</v>
      </c>
      <c r="E6204" s="4" t="s">
        <v>10</v>
      </c>
      <c r="F6204" s="4">
        <v>180000</v>
      </c>
      <c r="G6204" s="4">
        <f t="shared" si="117"/>
        <v>720000</v>
      </c>
      <c r="H6204" s="4">
        <v>4</v>
      </c>
      <c r="I6204" s="22"/>
    </row>
    <row r="6205" spans="1:9" ht="27" x14ac:dyDescent="0.25">
      <c r="A6205" s="4">
        <v>5129</v>
      </c>
      <c r="B6205" s="4" t="s">
        <v>4205</v>
      </c>
      <c r="C6205" s="4" t="s">
        <v>3789</v>
      </c>
      <c r="D6205" s="4" t="s">
        <v>248</v>
      </c>
      <c r="E6205" s="4" t="s">
        <v>10</v>
      </c>
      <c r="F6205" s="4">
        <v>100000</v>
      </c>
      <c r="G6205" s="4">
        <f t="shared" si="117"/>
        <v>200000</v>
      </c>
      <c r="H6205" s="4">
        <v>2</v>
      </c>
      <c r="I6205" s="22"/>
    </row>
    <row r="6206" spans="1:9" x14ac:dyDescent="0.25">
      <c r="A6206" s="4">
        <v>5129</v>
      </c>
      <c r="B6206" s="4" t="s">
        <v>4197</v>
      </c>
      <c r="C6206" s="4" t="s">
        <v>3240</v>
      </c>
      <c r="D6206" s="4" t="s">
        <v>248</v>
      </c>
      <c r="E6206" s="4" t="s">
        <v>10</v>
      </c>
      <c r="F6206" s="4">
        <v>200000</v>
      </c>
      <c r="G6206" s="4">
        <f>+F6206*H6206</f>
        <v>800000</v>
      </c>
      <c r="H6206" s="4">
        <v>4</v>
      </c>
      <c r="I6206" s="22"/>
    </row>
    <row r="6207" spans="1:9" x14ac:dyDescent="0.25">
      <c r="A6207" s="4">
        <v>5129</v>
      </c>
      <c r="B6207" s="4" t="s">
        <v>4198</v>
      </c>
      <c r="C6207" s="4" t="s">
        <v>3240</v>
      </c>
      <c r="D6207" s="4" t="s">
        <v>248</v>
      </c>
      <c r="E6207" s="4" t="s">
        <v>10</v>
      </c>
      <c r="F6207" s="4">
        <v>150000</v>
      </c>
      <c r="G6207" s="4">
        <f t="shared" ref="G6207:G6208" si="118">+F6207*H6207</f>
        <v>750000</v>
      </c>
      <c r="H6207" s="4">
        <v>5</v>
      </c>
      <c r="I6207" s="22"/>
    </row>
    <row r="6208" spans="1:9" x14ac:dyDescent="0.25">
      <c r="A6208" s="4">
        <v>5129</v>
      </c>
      <c r="B6208" s="4" t="s">
        <v>4199</v>
      </c>
      <c r="C6208" s="4" t="s">
        <v>1344</v>
      </c>
      <c r="D6208" s="4" t="s">
        <v>248</v>
      </c>
      <c r="E6208" s="4" t="s">
        <v>10</v>
      </c>
      <c r="F6208" s="4">
        <v>150000</v>
      </c>
      <c r="G6208" s="4">
        <f t="shared" si="118"/>
        <v>150000</v>
      </c>
      <c r="H6208" s="4">
        <v>1</v>
      </c>
      <c r="I6208" s="22"/>
    </row>
    <row r="6209" spans="1:9" ht="25.5" customHeight="1" x14ac:dyDescent="0.25">
      <c r="A6209" s="4">
        <v>5129</v>
      </c>
      <c r="B6209" s="4" t="s">
        <v>6771</v>
      </c>
      <c r="C6209" s="4" t="s">
        <v>3233</v>
      </c>
      <c r="D6209" s="4" t="s">
        <v>248</v>
      </c>
      <c r="E6209" s="4" t="s">
        <v>10</v>
      </c>
      <c r="F6209" s="4">
        <v>130000</v>
      </c>
      <c r="G6209" s="4">
        <f>H6209*F6209</f>
        <v>130000</v>
      </c>
      <c r="H6209" s="4">
        <v>1</v>
      </c>
      <c r="I6209" s="22"/>
    </row>
    <row r="6210" spans="1:9" ht="25.5" customHeight="1" x14ac:dyDescent="0.25">
      <c r="A6210" s="4">
        <v>5129</v>
      </c>
      <c r="B6210" s="4" t="s">
        <v>6772</v>
      </c>
      <c r="C6210" s="4" t="s">
        <v>1353</v>
      </c>
      <c r="D6210" s="4" t="s">
        <v>248</v>
      </c>
      <c r="E6210" s="4" t="s">
        <v>10</v>
      </c>
      <c r="F6210" s="4">
        <v>180000</v>
      </c>
      <c r="G6210" s="4">
        <f t="shared" ref="G6210:G6211" si="119">H6210*F6210</f>
        <v>180000</v>
      </c>
      <c r="H6210" s="4">
        <v>1</v>
      </c>
      <c r="I6210" s="22"/>
    </row>
    <row r="6211" spans="1:9" ht="25.5" customHeight="1" x14ac:dyDescent="0.25">
      <c r="A6211" s="4">
        <v>5129</v>
      </c>
      <c r="B6211" s="4" t="s">
        <v>6773</v>
      </c>
      <c r="C6211" s="4" t="s">
        <v>3789</v>
      </c>
      <c r="D6211" s="4" t="s">
        <v>248</v>
      </c>
      <c r="E6211" s="4" t="s">
        <v>10</v>
      </c>
      <c r="F6211" s="4">
        <v>100000</v>
      </c>
      <c r="G6211" s="4">
        <f t="shared" si="119"/>
        <v>300000</v>
      </c>
      <c r="H6211" s="4">
        <v>3</v>
      </c>
      <c r="I6211" s="22"/>
    </row>
    <row r="6212" spans="1:9" ht="25.5" customHeight="1" x14ac:dyDescent="0.25">
      <c r="A6212" s="4">
        <v>5129</v>
      </c>
      <c r="B6212" s="4" t="s">
        <v>6774</v>
      </c>
      <c r="C6212" s="4" t="s">
        <v>3240</v>
      </c>
      <c r="D6212" s="4" t="s">
        <v>248</v>
      </c>
      <c r="E6212" s="4" t="s">
        <v>10</v>
      </c>
      <c r="F6212" s="4">
        <v>150000</v>
      </c>
      <c r="G6212" s="4">
        <f>H6212*F6212</f>
        <v>300000</v>
      </c>
      <c r="H6212" s="4">
        <v>2</v>
      </c>
      <c r="I6212" s="22"/>
    </row>
    <row r="6213" spans="1:9" ht="25.5" customHeight="1" x14ac:dyDescent="0.25">
      <c r="A6213" s="4">
        <v>5129</v>
      </c>
      <c r="B6213" s="4" t="s">
        <v>6775</v>
      </c>
      <c r="C6213" s="4" t="s">
        <v>3240</v>
      </c>
      <c r="D6213" s="4" t="s">
        <v>248</v>
      </c>
      <c r="E6213" s="4" t="s">
        <v>10</v>
      </c>
      <c r="F6213" s="4">
        <v>200000</v>
      </c>
      <c r="G6213" s="4">
        <f t="shared" ref="G6213:G6214" si="120">H6213*F6213</f>
        <v>200000</v>
      </c>
      <c r="H6213" s="4">
        <v>1</v>
      </c>
      <c r="I6213" s="22"/>
    </row>
    <row r="6214" spans="1:9" ht="25.5" customHeight="1" x14ac:dyDescent="0.25">
      <c r="A6214" s="4">
        <v>5129</v>
      </c>
      <c r="B6214" s="4" t="s">
        <v>6776</v>
      </c>
      <c r="C6214" s="4" t="s">
        <v>1344</v>
      </c>
      <c r="D6214" s="4" t="s">
        <v>248</v>
      </c>
      <c r="E6214" s="4" t="s">
        <v>10</v>
      </c>
      <c r="F6214" s="4">
        <v>150000</v>
      </c>
      <c r="G6214" s="4">
        <f t="shared" si="120"/>
        <v>150000</v>
      </c>
      <c r="H6214" s="4">
        <v>1</v>
      </c>
      <c r="I6214" s="22"/>
    </row>
    <row r="6215" spans="1:9" ht="15" customHeight="1" x14ac:dyDescent="0.25">
      <c r="A6215" s="133" t="s">
        <v>6310</v>
      </c>
      <c r="B6215" s="134"/>
      <c r="C6215" s="134"/>
      <c r="D6215" s="134"/>
      <c r="E6215" s="134"/>
      <c r="F6215" s="134"/>
      <c r="G6215" s="134"/>
      <c r="H6215" s="135"/>
      <c r="I6215" s="22"/>
    </row>
    <row r="6216" spans="1:9" x14ac:dyDescent="0.25">
      <c r="A6216" s="4"/>
      <c r="B6216" s="136" t="s">
        <v>16</v>
      </c>
      <c r="C6216" s="137"/>
      <c r="D6216" s="137"/>
      <c r="E6216" s="137"/>
      <c r="F6216" s="137"/>
      <c r="G6216" s="138"/>
      <c r="H6216" s="19"/>
      <c r="I6216" s="22"/>
    </row>
    <row r="6217" spans="1:9" ht="27.75" customHeight="1" x14ac:dyDescent="0.25">
      <c r="A6217" s="4">
        <v>5113</v>
      </c>
      <c r="B6217" s="4" t="s">
        <v>6231</v>
      </c>
      <c r="C6217" s="4" t="s">
        <v>4430</v>
      </c>
      <c r="D6217" s="4" t="s">
        <v>381</v>
      </c>
      <c r="E6217" s="4" t="s">
        <v>14</v>
      </c>
      <c r="F6217" s="4">
        <v>11823200</v>
      </c>
      <c r="G6217" s="4">
        <v>11823200</v>
      </c>
      <c r="H6217" s="4">
        <v>1</v>
      </c>
      <c r="I6217" s="22"/>
    </row>
    <row r="6218" spans="1:9" ht="27.75" customHeight="1" x14ac:dyDescent="0.25">
      <c r="A6218" s="4">
        <v>5113</v>
      </c>
      <c r="B6218" s="4" t="s">
        <v>6232</v>
      </c>
      <c r="C6218" s="4" t="s">
        <v>4430</v>
      </c>
      <c r="D6218" s="4" t="s">
        <v>381</v>
      </c>
      <c r="E6218" s="4" t="s">
        <v>14</v>
      </c>
      <c r="F6218" s="4">
        <v>13874170</v>
      </c>
      <c r="G6218" s="4">
        <v>13874170</v>
      </c>
      <c r="H6218" s="4">
        <v>1</v>
      </c>
      <c r="I6218" s="22"/>
    </row>
    <row r="6219" spans="1:9" ht="27.75" customHeight="1" x14ac:dyDescent="0.25">
      <c r="A6219" s="4">
        <v>5113</v>
      </c>
      <c r="B6219" s="4" t="s">
        <v>6233</v>
      </c>
      <c r="C6219" s="4" t="s">
        <v>4430</v>
      </c>
      <c r="D6219" s="4" t="s">
        <v>381</v>
      </c>
      <c r="E6219" s="4" t="s">
        <v>14</v>
      </c>
      <c r="F6219" s="4">
        <v>5088410</v>
      </c>
      <c r="G6219" s="4">
        <v>5088410</v>
      </c>
      <c r="H6219" s="4">
        <v>1</v>
      </c>
      <c r="I6219" s="22"/>
    </row>
    <row r="6220" spans="1:9" ht="27.75" customHeight="1" x14ac:dyDescent="0.25">
      <c r="A6220" s="4">
        <v>5113</v>
      </c>
      <c r="B6220" s="4" t="s">
        <v>6314</v>
      </c>
      <c r="C6220" s="4" t="s">
        <v>4430</v>
      </c>
      <c r="D6220" s="4" t="s">
        <v>381</v>
      </c>
      <c r="E6220" s="4" t="s">
        <v>14</v>
      </c>
      <c r="F6220" s="4">
        <v>11823182</v>
      </c>
      <c r="G6220" s="4">
        <v>11823182</v>
      </c>
      <c r="H6220" s="4">
        <v>1</v>
      </c>
      <c r="I6220" s="22"/>
    </row>
    <row r="6221" spans="1:9" ht="27.75" customHeight="1" x14ac:dyDescent="0.25">
      <c r="A6221" s="4">
        <v>5113</v>
      </c>
      <c r="B6221" s="4" t="s">
        <v>6315</v>
      </c>
      <c r="C6221" s="4" t="s">
        <v>4430</v>
      </c>
      <c r="D6221" s="4" t="s">
        <v>381</v>
      </c>
      <c r="E6221" s="4" t="s">
        <v>14</v>
      </c>
      <c r="F6221" s="4">
        <v>5088643</v>
      </c>
      <c r="G6221" s="4">
        <v>5088643</v>
      </c>
      <c r="H6221" s="4">
        <v>1</v>
      </c>
      <c r="I6221" s="22"/>
    </row>
    <row r="6222" spans="1:9" ht="27.75" customHeight="1" x14ac:dyDescent="0.25">
      <c r="A6222" s="4">
        <v>5113</v>
      </c>
      <c r="B6222" s="4" t="s">
        <v>6316</v>
      </c>
      <c r="C6222" s="4" t="s">
        <v>4430</v>
      </c>
      <c r="D6222" s="4" t="s">
        <v>381</v>
      </c>
      <c r="E6222" s="4" t="s">
        <v>14</v>
      </c>
      <c r="F6222" s="4">
        <v>13874075</v>
      </c>
      <c r="G6222" s="4">
        <v>13874075</v>
      </c>
      <c r="H6222" s="4">
        <v>1</v>
      </c>
      <c r="I6222" s="22"/>
    </row>
    <row r="6223" spans="1:9" x14ac:dyDescent="0.25">
      <c r="A6223" s="4"/>
      <c r="B6223" s="136" t="s">
        <v>12</v>
      </c>
      <c r="C6223" s="137"/>
      <c r="D6223" s="137"/>
      <c r="E6223" s="137"/>
      <c r="F6223" s="137"/>
      <c r="G6223" s="138"/>
      <c r="H6223" s="19"/>
      <c r="I6223" s="22"/>
    </row>
    <row r="6224" spans="1:9" ht="27.75" customHeight="1" x14ac:dyDescent="0.25">
      <c r="A6224" s="4">
        <v>5113</v>
      </c>
      <c r="B6224" s="4" t="s">
        <v>6234</v>
      </c>
      <c r="C6224" s="4" t="s">
        <v>454</v>
      </c>
      <c r="D6224" s="4" t="s">
        <v>1212</v>
      </c>
      <c r="E6224" s="4" t="s">
        <v>14</v>
      </c>
      <c r="F6224" s="4">
        <v>232970</v>
      </c>
      <c r="G6224" s="4">
        <v>232970</v>
      </c>
      <c r="H6224" s="4">
        <v>1</v>
      </c>
      <c r="I6224" s="22"/>
    </row>
    <row r="6225" spans="1:9" ht="27.75" customHeight="1" x14ac:dyDescent="0.25">
      <c r="A6225" s="4">
        <v>5113</v>
      </c>
      <c r="B6225" s="4" t="s">
        <v>1839</v>
      </c>
      <c r="C6225" s="4" t="s">
        <v>454</v>
      </c>
      <c r="D6225" s="4" t="s">
        <v>1212</v>
      </c>
      <c r="E6225" s="4" t="s">
        <v>14</v>
      </c>
      <c r="F6225" s="4">
        <v>273360</v>
      </c>
      <c r="G6225" s="4">
        <v>273360</v>
      </c>
      <c r="H6225" s="4">
        <v>1</v>
      </c>
      <c r="I6225" s="22"/>
    </row>
    <row r="6226" spans="1:9" ht="27.75" customHeight="1" x14ac:dyDescent="0.25">
      <c r="A6226" s="4">
        <v>5113</v>
      </c>
      <c r="B6226" s="4" t="s">
        <v>1837</v>
      </c>
      <c r="C6226" s="4" t="s">
        <v>454</v>
      </c>
      <c r="D6226" s="4" t="s">
        <v>1212</v>
      </c>
      <c r="E6226" s="4" t="s">
        <v>14</v>
      </c>
      <c r="F6226" s="4">
        <v>100320</v>
      </c>
      <c r="G6226" s="4">
        <v>100320</v>
      </c>
      <c r="H6226" s="4">
        <v>1</v>
      </c>
      <c r="I6226" s="22"/>
    </row>
    <row r="6227" spans="1:9" ht="27.75" customHeight="1" x14ac:dyDescent="0.25">
      <c r="A6227" s="4">
        <v>5113</v>
      </c>
      <c r="B6227" s="4" t="s">
        <v>6235</v>
      </c>
      <c r="C6227" s="4" t="s">
        <v>1093</v>
      </c>
      <c r="D6227" s="4" t="s">
        <v>13</v>
      </c>
      <c r="E6227" s="4" t="s">
        <v>14</v>
      </c>
      <c r="F6227" s="4">
        <v>69890</v>
      </c>
      <c r="G6227" s="4">
        <v>69890</v>
      </c>
      <c r="H6227" s="4">
        <v>1</v>
      </c>
      <c r="I6227" s="22"/>
    </row>
    <row r="6228" spans="1:9" ht="27.75" customHeight="1" x14ac:dyDescent="0.25">
      <c r="A6228" s="4">
        <v>5113</v>
      </c>
      <c r="B6228" s="4" t="s">
        <v>6236</v>
      </c>
      <c r="C6228" s="4" t="s">
        <v>1093</v>
      </c>
      <c r="D6228" s="4" t="s">
        <v>13</v>
      </c>
      <c r="E6228" s="4" t="s">
        <v>14</v>
      </c>
      <c r="F6228" s="4">
        <v>81960</v>
      </c>
      <c r="G6228" s="4">
        <v>81960</v>
      </c>
      <c r="H6228" s="4">
        <v>1</v>
      </c>
      <c r="I6228" s="22"/>
    </row>
    <row r="6229" spans="1:9" ht="27.75" customHeight="1" x14ac:dyDescent="0.25">
      <c r="A6229" s="4">
        <v>5113</v>
      </c>
      <c r="B6229" s="4" t="s">
        <v>6237</v>
      </c>
      <c r="C6229" s="4" t="s">
        <v>1093</v>
      </c>
      <c r="D6229" s="4" t="s">
        <v>13</v>
      </c>
      <c r="E6229" s="4" t="s">
        <v>14</v>
      </c>
      <c r="F6229" s="4">
        <v>30120</v>
      </c>
      <c r="G6229" s="4">
        <v>30120</v>
      </c>
      <c r="H6229" s="4">
        <v>1</v>
      </c>
      <c r="I6229" s="22"/>
    </row>
    <row r="6230" spans="1:9" ht="15" customHeight="1" x14ac:dyDescent="0.25">
      <c r="A6230" s="133" t="s">
        <v>234</v>
      </c>
      <c r="B6230" s="134"/>
      <c r="C6230" s="134"/>
      <c r="D6230" s="134"/>
      <c r="E6230" s="134"/>
      <c r="F6230" s="134"/>
      <c r="G6230" s="134"/>
      <c r="H6230" s="135"/>
      <c r="I6230" s="22"/>
    </row>
    <row r="6231" spans="1:9" ht="15" customHeight="1" x14ac:dyDescent="0.25">
      <c r="A6231" s="136" t="s">
        <v>12</v>
      </c>
      <c r="B6231" s="137"/>
      <c r="C6231" s="137"/>
      <c r="D6231" s="137"/>
      <c r="E6231" s="137"/>
      <c r="F6231" s="137"/>
      <c r="G6231" s="137"/>
      <c r="H6231" s="138"/>
      <c r="I6231" s="22"/>
    </row>
    <row r="6232" spans="1:9" ht="27" x14ac:dyDescent="0.25">
      <c r="A6232" s="32">
        <v>4259</v>
      </c>
      <c r="B6232" s="32" t="s">
        <v>3721</v>
      </c>
      <c r="C6232" s="32" t="s">
        <v>857</v>
      </c>
      <c r="D6232" s="32" t="s">
        <v>248</v>
      </c>
      <c r="E6232" s="32" t="s">
        <v>14</v>
      </c>
      <c r="F6232" s="32">
        <v>500000</v>
      </c>
      <c r="G6232" s="32">
        <v>500000</v>
      </c>
      <c r="H6232" s="32">
        <v>1</v>
      </c>
      <c r="I6232" s="22"/>
    </row>
    <row r="6233" spans="1:9" ht="27" x14ac:dyDescent="0.25">
      <c r="A6233" s="32">
        <v>4259</v>
      </c>
      <c r="B6233" s="32" t="s">
        <v>3722</v>
      </c>
      <c r="C6233" s="32" t="s">
        <v>857</v>
      </c>
      <c r="D6233" s="32" t="s">
        <v>248</v>
      </c>
      <c r="E6233" s="32" t="s">
        <v>14</v>
      </c>
      <c r="F6233" s="32">
        <v>500000</v>
      </c>
      <c r="G6233" s="32">
        <v>500000</v>
      </c>
      <c r="H6233" s="32">
        <v>1</v>
      </c>
      <c r="I6233" s="22"/>
    </row>
    <row r="6234" spans="1:9" ht="27" x14ac:dyDescent="0.25">
      <c r="A6234" s="32">
        <v>4259</v>
      </c>
      <c r="B6234" s="32" t="s">
        <v>3723</v>
      </c>
      <c r="C6234" s="32" t="s">
        <v>857</v>
      </c>
      <c r="D6234" s="32" t="s">
        <v>248</v>
      </c>
      <c r="E6234" s="32" t="s">
        <v>14</v>
      </c>
      <c r="F6234" s="32">
        <v>500000</v>
      </c>
      <c r="G6234" s="32">
        <v>500000</v>
      </c>
      <c r="H6234" s="32">
        <v>1</v>
      </c>
      <c r="I6234" s="22"/>
    </row>
    <row r="6235" spans="1:9" x14ac:dyDescent="0.25">
      <c r="A6235" s="32"/>
      <c r="B6235" s="32"/>
      <c r="C6235" s="32"/>
      <c r="D6235" s="32"/>
      <c r="E6235" s="32"/>
      <c r="F6235" s="32"/>
      <c r="G6235" s="32"/>
      <c r="H6235" s="32"/>
      <c r="I6235" s="22"/>
    </row>
    <row r="6236" spans="1:9" x14ac:dyDescent="0.25">
      <c r="A6236" s="32"/>
      <c r="B6236" s="32"/>
      <c r="C6236" s="32"/>
      <c r="D6236" s="32"/>
      <c r="E6236" s="32"/>
      <c r="F6236" s="32"/>
      <c r="G6236" s="32"/>
      <c r="H6236" s="32"/>
      <c r="I6236" s="22"/>
    </row>
    <row r="6237" spans="1:9" ht="18" customHeight="1" x14ac:dyDescent="0.25">
      <c r="A6237" s="4"/>
      <c r="B6237" s="136" t="s">
        <v>8</v>
      </c>
      <c r="C6237" s="137"/>
      <c r="D6237" s="137"/>
      <c r="E6237" s="137"/>
      <c r="F6237" s="137"/>
      <c r="G6237" s="138"/>
      <c r="H6237" s="19"/>
      <c r="I6237" s="22"/>
    </row>
    <row r="6238" spans="1:9" ht="18" customHeight="1" x14ac:dyDescent="0.25">
      <c r="A6238" s="29">
        <v>4267</v>
      </c>
      <c r="B6238" s="29" t="s">
        <v>4261</v>
      </c>
      <c r="C6238" s="29" t="s">
        <v>957</v>
      </c>
      <c r="D6238" s="29" t="s">
        <v>381</v>
      </c>
      <c r="E6238" s="29" t="s">
        <v>14</v>
      </c>
      <c r="F6238" s="29">
        <v>8435</v>
      </c>
      <c r="G6238" s="29">
        <f>+F6238*H6238</f>
        <v>590450</v>
      </c>
      <c r="H6238" s="29">
        <v>70</v>
      </c>
      <c r="I6238" s="22"/>
    </row>
    <row r="6239" spans="1:9" ht="18" customHeight="1" x14ac:dyDescent="0.25">
      <c r="A6239" s="29">
        <v>4267</v>
      </c>
      <c r="B6239" s="29" t="s">
        <v>4260</v>
      </c>
      <c r="C6239" s="29" t="s">
        <v>959</v>
      </c>
      <c r="D6239" s="29" t="s">
        <v>381</v>
      </c>
      <c r="E6239" s="29" t="s">
        <v>14</v>
      </c>
      <c r="F6239" s="29">
        <v>409500</v>
      </c>
      <c r="G6239" s="29">
        <v>409500</v>
      </c>
      <c r="H6239" s="29">
        <v>1</v>
      </c>
      <c r="I6239" s="22"/>
    </row>
    <row r="6240" spans="1:9" ht="18" customHeight="1" x14ac:dyDescent="0.25">
      <c r="A6240" s="29">
        <v>4239</v>
      </c>
      <c r="B6240" s="29" t="s">
        <v>3724</v>
      </c>
      <c r="C6240" s="29" t="s">
        <v>3067</v>
      </c>
      <c r="D6240" s="29" t="s">
        <v>9</v>
      </c>
      <c r="E6240" s="29" t="s">
        <v>10</v>
      </c>
      <c r="F6240" s="29">
        <v>10000</v>
      </c>
      <c r="G6240" s="29">
        <f>+F6240*H6240</f>
        <v>500000</v>
      </c>
      <c r="H6240" s="29">
        <v>50</v>
      </c>
      <c r="I6240" s="22"/>
    </row>
    <row r="6241" spans="1:9" ht="18" customHeight="1" x14ac:dyDescent="0.25">
      <c r="A6241" s="29">
        <v>4267</v>
      </c>
      <c r="B6241" s="29" t="s">
        <v>3720</v>
      </c>
      <c r="C6241" s="29" t="s">
        <v>959</v>
      </c>
      <c r="D6241" s="29" t="s">
        <v>9</v>
      </c>
      <c r="E6241" s="29" t="s">
        <v>14</v>
      </c>
      <c r="F6241" s="29">
        <v>409500</v>
      </c>
      <c r="G6241" s="29">
        <v>409500</v>
      </c>
      <c r="H6241" s="29">
        <v>1</v>
      </c>
      <c r="I6241" s="22"/>
    </row>
    <row r="6242" spans="1:9" x14ac:dyDescent="0.25">
      <c r="A6242" s="29">
        <v>4267</v>
      </c>
      <c r="B6242" s="29" t="s">
        <v>3719</v>
      </c>
      <c r="C6242" s="29" t="s">
        <v>957</v>
      </c>
      <c r="D6242" s="29" t="s">
        <v>9</v>
      </c>
      <c r="E6242" s="29" t="s">
        <v>10</v>
      </c>
      <c r="F6242" s="29">
        <v>8435</v>
      </c>
      <c r="G6242" s="29">
        <f>+F6242*H6242</f>
        <v>590450</v>
      </c>
      <c r="H6242" s="29">
        <v>70</v>
      </c>
      <c r="I6242" s="22"/>
    </row>
    <row r="6243" spans="1:9" x14ac:dyDescent="0.25">
      <c r="A6243" s="29">
        <v>4239</v>
      </c>
      <c r="B6243" s="29" t="s">
        <v>5606</v>
      </c>
      <c r="C6243" s="29" t="s">
        <v>3067</v>
      </c>
      <c r="D6243" s="29" t="s">
        <v>9</v>
      </c>
      <c r="E6243" s="29" t="s">
        <v>10</v>
      </c>
      <c r="F6243" s="29">
        <v>6250</v>
      </c>
      <c r="G6243" s="29">
        <f>+F6243*H6243</f>
        <v>250000</v>
      </c>
      <c r="H6243" s="29">
        <v>40</v>
      </c>
      <c r="I6243" s="22"/>
    </row>
    <row r="6244" spans="1:9" ht="15" customHeight="1" x14ac:dyDescent="0.25">
      <c r="A6244" s="133" t="s">
        <v>233</v>
      </c>
      <c r="B6244" s="134"/>
      <c r="C6244" s="134"/>
      <c r="D6244" s="134"/>
      <c r="E6244" s="134"/>
      <c r="F6244" s="134"/>
      <c r="G6244" s="134"/>
      <c r="H6244" s="135"/>
      <c r="I6244" s="22"/>
    </row>
    <row r="6245" spans="1:9" x14ac:dyDescent="0.25">
      <c r="A6245" s="4"/>
      <c r="B6245" s="136" t="s">
        <v>8</v>
      </c>
      <c r="C6245" s="137"/>
      <c r="D6245" s="137"/>
      <c r="E6245" s="137"/>
      <c r="F6245" s="137"/>
      <c r="G6245" s="138"/>
      <c r="H6245" s="19"/>
      <c r="I6245" s="22"/>
    </row>
    <row r="6246" spans="1:9" x14ac:dyDescent="0.25">
      <c r="A6246" s="32"/>
      <c r="B6246" s="32"/>
      <c r="C6246" s="32"/>
      <c r="D6246" s="32"/>
      <c r="E6246" s="32"/>
      <c r="F6246" s="32"/>
      <c r="G6246" s="32"/>
      <c r="H6246" s="32"/>
      <c r="I6246" s="22"/>
    </row>
    <row r="6247" spans="1:9" x14ac:dyDescent="0.25">
      <c r="A6247" s="32"/>
      <c r="B6247" s="32"/>
      <c r="C6247" s="32"/>
      <c r="D6247" s="32"/>
      <c r="E6247" s="32"/>
      <c r="F6247" s="32"/>
      <c r="G6247" s="32"/>
      <c r="H6247" s="32"/>
      <c r="I6247" s="22"/>
    </row>
    <row r="6248" spans="1:9" x14ac:dyDescent="0.25">
      <c r="A6248" s="32"/>
      <c r="B6248" s="32"/>
      <c r="C6248" s="32"/>
      <c r="D6248" s="32"/>
      <c r="E6248" s="32"/>
      <c r="F6248" s="32"/>
      <c r="G6248" s="32"/>
      <c r="H6248" s="32"/>
      <c r="I6248" s="22"/>
    </row>
    <row r="6249" spans="1:9" ht="15" customHeight="1" x14ac:dyDescent="0.25">
      <c r="A6249" s="133" t="s">
        <v>3392</v>
      </c>
      <c r="B6249" s="134"/>
      <c r="C6249" s="134"/>
      <c r="D6249" s="134"/>
      <c r="E6249" s="134"/>
      <c r="F6249" s="134"/>
      <c r="G6249" s="134"/>
      <c r="H6249" s="135"/>
      <c r="I6249" s="22"/>
    </row>
    <row r="6250" spans="1:9" x14ac:dyDescent="0.25">
      <c r="A6250" s="4"/>
      <c r="B6250" s="136" t="s">
        <v>8</v>
      </c>
      <c r="C6250" s="137"/>
      <c r="D6250" s="137"/>
      <c r="E6250" s="137"/>
      <c r="F6250" s="137"/>
      <c r="G6250" s="138"/>
      <c r="H6250" s="19"/>
      <c r="I6250" s="22"/>
    </row>
    <row r="6251" spans="1:9" x14ac:dyDescent="0.25">
      <c r="A6251" s="29">
        <v>4239</v>
      </c>
      <c r="B6251" s="29" t="s">
        <v>3393</v>
      </c>
      <c r="C6251" s="29" t="s">
        <v>27</v>
      </c>
      <c r="D6251" s="29" t="s">
        <v>13</v>
      </c>
      <c r="E6251" s="29" t="s">
        <v>14</v>
      </c>
      <c r="F6251" s="29">
        <v>600000</v>
      </c>
      <c r="G6251" s="29">
        <v>600000</v>
      </c>
      <c r="H6251" s="29">
        <v>1</v>
      </c>
      <c r="I6251" s="22"/>
    </row>
    <row r="6252" spans="1:9" ht="15" customHeight="1" x14ac:dyDescent="0.25">
      <c r="A6252" s="133" t="s">
        <v>4913</v>
      </c>
      <c r="B6252" s="134"/>
      <c r="C6252" s="134"/>
      <c r="D6252" s="134"/>
      <c r="E6252" s="134"/>
      <c r="F6252" s="134"/>
      <c r="G6252" s="134"/>
      <c r="H6252" s="135"/>
      <c r="I6252" s="22"/>
    </row>
    <row r="6253" spans="1:9" x14ac:dyDescent="0.25">
      <c r="A6253" s="4"/>
      <c r="B6253" s="136" t="s">
        <v>12</v>
      </c>
      <c r="C6253" s="137"/>
      <c r="D6253" s="137"/>
      <c r="E6253" s="137"/>
      <c r="F6253" s="137"/>
      <c r="G6253" s="138"/>
      <c r="H6253" s="19"/>
      <c r="I6253" s="22"/>
    </row>
    <row r="6254" spans="1:9" x14ac:dyDescent="0.25">
      <c r="A6254" s="29"/>
      <c r="B6254" s="29"/>
      <c r="C6254" s="29"/>
      <c r="D6254" s="29"/>
      <c r="E6254" s="29"/>
      <c r="F6254" s="29"/>
      <c r="G6254" s="29"/>
      <c r="H6254" s="29"/>
      <c r="I6254" s="22"/>
    </row>
    <row r="6255" spans="1:9" ht="15" customHeight="1" x14ac:dyDescent="0.25">
      <c r="A6255" s="136" t="s">
        <v>16</v>
      </c>
      <c r="B6255" s="137"/>
      <c r="C6255" s="137"/>
      <c r="D6255" s="137"/>
      <c r="E6255" s="137"/>
      <c r="F6255" s="137"/>
      <c r="G6255" s="137"/>
      <c r="H6255" s="138"/>
      <c r="I6255" s="22"/>
    </row>
    <row r="6256" spans="1:9" x14ac:dyDescent="0.25">
      <c r="A6256" s="32"/>
      <c r="B6256" s="32"/>
      <c r="C6256" s="32"/>
      <c r="D6256" s="32"/>
      <c r="E6256" s="32"/>
      <c r="F6256" s="32"/>
      <c r="G6256" s="32"/>
      <c r="H6256" s="32"/>
      <c r="I6256" s="22"/>
    </row>
    <row r="6257" spans="1:9" ht="15" customHeight="1" x14ac:dyDescent="0.25">
      <c r="A6257" s="133" t="s">
        <v>3656</v>
      </c>
      <c r="B6257" s="134"/>
      <c r="C6257" s="134"/>
      <c r="D6257" s="134"/>
      <c r="E6257" s="134"/>
      <c r="F6257" s="134"/>
      <c r="G6257" s="134"/>
      <c r="H6257" s="135"/>
      <c r="I6257" s="22"/>
    </row>
    <row r="6258" spans="1:9" x14ac:dyDescent="0.25">
      <c r="A6258" s="4"/>
      <c r="B6258" s="136" t="s">
        <v>12</v>
      </c>
      <c r="C6258" s="137"/>
      <c r="D6258" s="137"/>
      <c r="E6258" s="137"/>
      <c r="F6258" s="137"/>
      <c r="G6258" s="138"/>
      <c r="H6258" s="19"/>
      <c r="I6258" s="22"/>
    </row>
    <row r="6259" spans="1:9" ht="54" x14ac:dyDescent="0.25">
      <c r="A6259" s="29">
        <v>4213</v>
      </c>
      <c r="B6259" s="29" t="s">
        <v>3657</v>
      </c>
      <c r="C6259" s="29" t="s">
        <v>401</v>
      </c>
      <c r="D6259" s="29" t="s">
        <v>381</v>
      </c>
      <c r="E6259" s="29" t="s">
        <v>14</v>
      </c>
      <c r="F6259" s="29">
        <v>175000</v>
      </c>
      <c r="G6259" s="29">
        <v>175000</v>
      </c>
      <c r="H6259" s="29">
        <v>1</v>
      </c>
      <c r="I6259" s="22"/>
    </row>
    <row r="6260" spans="1:9" ht="27" x14ac:dyDescent="0.25">
      <c r="A6260" s="29">
        <v>4213</v>
      </c>
      <c r="B6260" s="29" t="s">
        <v>3658</v>
      </c>
      <c r="C6260" s="29" t="s">
        <v>516</v>
      </c>
      <c r="D6260" s="29" t="s">
        <v>381</v>
      </c>
      <c r="E6260" s="29" t="s">
        <v>14</v>
      </c>
      <c r="F6260" s="29">
        <v>996000</v>
      </c>
      <c r="G6260" s="29">
        <v>996000</v>
      </c>
      <c r="H6260" s="29">
        <v>1</v>
      </c>
      <c r="I6260" s="22"/>
    </row>
    <row r="6261" spans="1:9" ht="13.5" customHeight="1" x14ac:dyDescent="0.25">
      <c r="A6261" s="133" t="s">
        <v>6770</v>
      </c>
      <c r="B6261" s="134"/>
      <c r="C6261" s="134"/>
      <c r="D6261" s="134"/>
      <c r="E6261" s="134"/>
      <c r="F6261" s="134"/>
      <c r="G6261" s="134"/>
      <c r="H6261" s="135"/>
      <c r="I6261" s="22"/>
    </row>
    <row r="6262" spans="1:9" x14ac:dyDescent="0.25">
      <c r="A6262" s="4"/>
      <c r="B6262" s="136" t="s">
        <v>12</v>
      </c>
      <c r="C6262" s="137"/>
      <c r="D6262" s="137"/>
      <c r="E6262" s="137"/>
      <c r="F6262" s="137"/>
      <c r="G6262" s="138"/>
      <c r="H6262" s="19"/>
      <c r="I6262" s="22"/>
    </row>
    <row r="6263" spans="1:9" x14ac:dyDescent="0.25">
      <c r="A6263" s="4">
        <v>4239</v>
      </c>
      <c r="B6263" s="4" t="s">
        <v>3394</v>
      </c>
      <c r="C6263" s="4" t="s">
        <v>27</v>
      </c>
      <c r="D6263" s="4" t="s">
        <v>13</v>
      </c>
      <c r="E6263" s="4" t="s">
        <v>14</v>
      </c>
      <c r="F6263" s="4">
        <v>910000</v>
      </c>
      <c r="G6263" s="4">
        <v>910000</v>
      </c>
      <c r="H6263" s="4">
        <v>1</v>
      </c>
      <c r="I6263" s="22"/>
    </row>
    <row r="6264" spans="1:9" ht="13.5" customHeight="1" x14ac:dyDescent="0.25">
      <c r="A6264" s="133" t="s">
        <v>97</v>
      </c>
      <c r="B6264" s="134"/>
      <c r="C6264" s="134"/>
      <c r="D6264" s="134"/>
      <c r="E6264" s="134"/>
      <c r="F6264" s="134"/>
      <c r="G6264" s="134"/>
      <c r="H6264" s="135"/>
      <c r="I6264" s="22"/>
    </row>
    <row r="6265" spans="1:9" ht="15" customHeight="1" x14ac:dyDescent="0.25">
      <c r="A6265" s="136" t="s">
        <v>12</v>
      </c>
      <c r="B6265" s="137"/>
      <c r="C6265" s="137"/>
      <c r="D6265" s="137"/>
      <c r="E6265" s="137"/>
      <c r="F6265" s="137"/>
      <c r="G6265" s="137"/>
      <c r="H6265" s="138"/>
      <c r="I6265" s="22"/>
    </row>
    <row r="6266" spans="1:9" ht="40.5" x14ac:dyDescent="0.25">
      <c r="A6266" s="32">
        <v>4239</v>
      </c>
      <c r="B6266" s="32" t="s">
        <v>1053</v>
      </c>
      <c r="C6266" s="32" t="s">
        <v>497</v>
      </c>
      <c r="D6266" s="32" t="s">
        <v>9</v>
      </c>
      <c r="E6266" s="32" t="s">
        <v>14</v>
      </c>
      <c r="F6266" s="32">
        <v>136500</v>
      </c>
      <c r="G6266" s="32">
        <v>136500</v>
      </c>
      <c r="H6266" s="32">
        <v>1</v>
      </c>
      <c r="I6266" s="22"/>
    </row>
    <row r="6267" spans="1:9" ht="40.5" x14ac:dyDescent="0.25">
      <c r="A6267" s="32">
        <v>4239</v>
      </c>
      <c r="B6267" s="32" t="s">
        <v>1054</v>
      </c>
      <c r="C6267" s="32" t="s">
        <v>497</v>
      </c>
      <c r="D6267" s="32" t="s">
        <v>9</v>
      </c>
      <c r="E6267" s="32" t="s">
        <v>14</v>
      </c>
      <c r="F6267" s="32">
        <v>888888</v>
      </c>
      <c r="G6267" s="32">
        <v>888888</v>
      </c>
      <c r="H6267" s="32">
        <v>1</v>
      </c>
      <c r="I6267" s="22"/>
    </row>
    <row r="6268" spans="1:9" ht="40.5" x14ac:dyDescent="0.25">
      <c r="A6268" s="32">
        <v>4239</v>
      </c>
      <c r="B6268" s="32" t="s">
        <v>1055</v>
      </c>
      <c r="C6268" s="32" t="s">
        <v>497</v>
      </c>
      <c r="D6268" s="32" t="s">
        <v>9</v>
      </c>
      <c r="E6268" s="32" t="s">
        <v>14</v>
      </c>
      <c r="F6268" s="32">
        <v>520000</v>
      </c>
      <c r="G6268" s="32">
        <v>520000</v>
      </c>
      <c r="H6268" s="32">
        <v>1</v>
      </c>
      <c r="I6268" s="22"/>
    </row>
    <row r="6269" spans="1:9" ht="40.5" x14ac:dyDescent="0.25">
      <c r="A6269" s="32">
        <v>4239</v>
      </c>
      <c r="B6269" s="32" t="s">
        <v>1056</v>
      </c>
      <c r="C6269" s="32" t="s">
        <v>497</v>
      </c>
      <c r="D6269" s="32" t="s">
        <v>9</v>
      </c>
      <c r="E6269" s="32" t="s">
        <v>14</v>
      </c>
      <c r="F6269" s="32">
        <v>139000</v>
      </c>
      <c r="G6269" s="32">
        <v>139000</v>
      </c>
      <c r="H6269" s="32">
        <v>1</v>
      </c>
      <c r="I6269" s="22"/>
    </row>
    <row r="6270" spans="1:9" ht="40.5" x14ac:dyDescent="0.25">
      <c r="A6270" s="32">
        <v>4239</v>
      </c>
      <c r="B6270" s="32" t="s">
        <v>1057</v>
      </c>
      <c r="C6270" s="32" t="s">
        <v>497</v>
      </c>
      <c r="D6270" s="32" t="s">
        <v>9</v>
      </c>
      <c r="E6270" s="32" t="s">
        <v>14</v>
      </c>
      <c r="F6270" s="32">
        <v>510000</v>
      </c>
      <c r="G6270" s="32">
        <v>510000</v>
      </c>
      <c r="H6270" s="32">
        <v>1</v>
      </c>
      <c r="I6270" s="22"/>
    </row>
    <row r="6271" spans="1:9" ht="40.5" x14ac:dyDescent="0.25">
      <c r="A6271" s="32">
        <v>4239</v>
      </c>
      <c r="B6271" s="32" t="s">
        <v>1058</v>
      </c>
      <c r="C6271" s="32" t="s">
        <v>497</v>
      </c>
      <c r="D6271" s="32" t="s">
        <v>9</v>
      </c>
      <c r="E6271" s="32" t="s">
        <v>14</v>
      </c>
      <c r="F6271" s="32">
        <v>999999</v>
      </c>
      <c r="G6271" s="32">
        <v>999999</v>
      </c>
      <c r="H6271" s="32">
        <v>1</v>
      </c>
      <c r="I6271" s="22"/>
    </row>
    <row r="6272" spans="1:9" ht="40.5" x14ac:dyDescent="0.25">
      <c r="A6272" s="32">
        <v>4239</v>
      </c>
      <c r="B6272" s="32" t="s">
        <v>1059</v>
      </c>
      <c r="C6272" s="32" t="s">
        <v>497</v>
      </c>
      <c r="D6272" s="32" t="s">
        <v>9</v>
      </c>
      <c r="E6272" s="32" t="s">
        <v>14</v>
      </c>
      <c r="F6272" s="32">
        <v>555555</v>
      </c>
      <c r="G6272" s="32">
        <v>555555</v>
      </c>
      <c r="H6272" s="32">
        <v>1</v>
      </c>
      <c r="I6272" s="22"/>
    </row>
    <row r="6273" spans="1:9" ht="40.5" x14ac:dyDescent="0.25">
      <c r="A6273" s="32">
        <v>4239</v>
      </c>
      <c r="B6273" s="32" t="s">
        <v>1060</v>
      </c>
      <c r="C6273" s="32" t="s">
        <v>497</v>
      </c>
      <c r="D6273" s="32" t="s">
        <v>9</v>
      </c>
      <c r="E6273" s="32" t="s">
        <v>14</v>
      </c>
      <c r="F6273" s="32">
        <v>96000</v>
      </c>
      <c r="G6273" s="32">
        <v>96000</v>
      </c>
      <c r="H6273" s="32">
        <v>1</v>
      </c>
      <c r="I6273" s="22"/>
    </row>
    <row r="6274" spans="1:9" ht="40.5" x14ac:dyDescent="0.25">
      <c r="A6274" s="32">
        <v>4239</v>
      </c>
      <c r="B6274" s="32" t="s">
        <v>1061</v>
      </c>
      <c r="C6274" s="32" t="s">
        <v>497</v>
      </c>
      <c r="D6274" s="32" t="s">
        <v>9</v>
      </c>
      <c r="E6274" s="32" t="s">
        <v>14</v>
      </c>
      <c r="F6274" s="32">
        <v>96000</v>
      </c>
      <c r="G6274" s="32">
        <v>96000</v>
      </c>
      <c r="H6274" s="32">
        <v>1</v>
      </c>
      <c r="I6274" s="22"/>
    </row>
    <row r="6275" spans="1:9" ht="40.5" x14ac:dyDescent="0.25">
      <c r="A6275" s="32">
        <v>4239</v>
      </c>
      <c r="B6275" s="32" t="s">
        <v>1062</v>
      </c>
      <c r="C6275" s="32" t="s">
        <v>497</v>
      </c>
      <c r="D6275" s="32" t="s">
        <v>9</v>
      </c>
      <c r="E6275" s="32" t="s">
        <v>14</v>
      </c>
      <c r="F6275" s="32">
        <v>238000</v>
      </c>
      <c r="G6275" s="32">
        <v>238000</v>
      </c>
      <c r="H6275" s="32">
        <v>1</v>
      </c>
      <c r="I6275" s="22"/>
    </row>
    <row r="6276" spans="1:9" ht="40.5" x14ac:dyDescent="0.25">
      <c r="A6276" s="32">
        <v>4239</v>
      </c>
      <c r="B6276" s="32" t="s">
        <v>1063</v>
      </c>
      <c r="C6276" s="32" t="s">
        <v>497</v>
      </c>
      <c r="D6276" s="32" t="s">
        <v>9</v>
      </c>
      <c r="E6276" s="32" t="s">
        <v>14</v>
      </c>
      <c r="F6276" s="32">
        <v>334000</v>
      </c>
      <c r="G6276" s="32">
        <v>334000</v>
      </c>
      <c r="H6276" s="32">
        <v>1</v>
      </c>
      <c r="I6276" s="22"/>
    </row>
    <row r="6277" spans="1:9" ht="40.5" x14ac:dyDescent="0.25">
      <c r="A6277" s="32">
        <v>4239</v>
      </c>
      <c r="B6277" s="32" t="s">
        <v>1064</v>
      </c>
      <c r="C6277" s="32" t="s">
        <v>497</v>
      </c>
      <c r="D6277" s="32" t="s">
        <v>9</v>
      </c>
      <c r="E6277" s="32" t="s">
        <v>14</v>
      </c>
      <c r="F6277" s="32">
        <v>222000</v>
      </c>
      <c r="G6277" s="32">
        <v>222000</v>
      </c>
      <c r="H6277" s="32">
        <v>1</v>
      </c>
      <c r="I6277" s="22"/>
    </row>
    <row r="6278" spans="1:9" ht="40.5" x14ac:dyDescent="0.25">
      <c r="A6278" s="32">
        <v>4239</v>
      </c>
      <c r="B6278" s="32" t="s">
        <v>1065</v>
      </c>
      <c r="C6278" s="32" t="s">
        <v>497</v>
      </c>
      <c r="D6278" s="32" t="s">
        <v>9</v>
      </c>
      <c r="E6278" s="32" t="s">
        <v>14</v>
      </c>
      <c r="F6278" s="32">
        <v>887000</v>
      </c>
      <c r="G6278" s="32">
        <v>887000</v>
      </c>
      <c r="H6278" s="32">
        <v>1</v>
      </c>
      <c r="I6278" s="22"/>
    </row>
    <row r="6279" spans="1:9" ht="40.5" x14ac:dyDescent="0.25">
      <c r="A6279" s="32">
        <v>4239</v>
      </c>
      <c r="B6279" s="32" t="s">
        <v>1066</v>
      </c>
      <c r="C6279" s="32" t="s">
        <v>497</v>
      </c>
      <c r="D6279" s="32" t="s">
        <v>9</v>
      </c>
      <c r="E6279" s="32" t="s">
        <v>14</v>
      </c>
      <c r="F6279" s="32">
        <v>322000</v>
      </c>
      <c r="G6279" s="32">
        <v>322000</v>
      </c>
      <c r="H6279" s="32">
        <v>1</v>
      </c>
      <c r="I6279" s="22"/>
    </row>
    <row r="6280" spans="1:9" ht="40.5" x14ac:dyDescent="0.25">
      <c r="A6280" s="32">
        <v>4239</v>
      </c>
      <c r="B6280" s="32" t="s">
        <v>1067</v>
      </c>
      <c r="C6280" s="32" t="s">
        <v>497</v>
      </c>
      <c r="D6280" s="32" t="s">
        <v>9</v>
      </c>
      <c r="E6280" s="32" t="s">
        <v>14</v>
      </c>
      <c r="F6280" s="32">
        <v>280000</v>
      </c>
      <c r="G6280" s="32">
        <v>280000</v>
      </c>
      <c r="H6280" s="32">
        <v>1</v>
      </c>
      <c r="I6280" s="22"/>
    </row>
    <row r="6281" spans="1:9" ht="40.5" x14ac:dyDescent="0.25">
      <c r="A6281" s="32">
        <v>4239</v>
      </c>
      <c r="B6281" s="32" t="s">
        <v>1068</v>
      </c>
      <c r="C6281" s="32" t="s">
        <v>497</v>
      </c>
      <c r="D6281" s="32" t="s">
        <v>9</v>
      </c>
      <c r="E6281" s="32" t="s">
        <v>14</v>
      </c>
      <c r="F6281" s="32">
        <v>1148000</v>
      </c>
      <c r="G6281" s="32">
        <v>1148000</v>
      </c>
      <c r="H6281" s="32">
        <v>1</v>
      </c>
      <c r="I6281" s="22"/>
    </row>
    <row r="6282" spans="1:9" ht="40.5" x14ac:dyDescent="0.25">
      <c r="A6282" s="32">
        <v>4239</v>
      </c>
      <c r="B6282" s="32" t="s">
        <v>1069</v>
      </c>
      <c r="C6282" s="32" t="s">
        <v>497</v>
      </c>
      <c r="D6282" s="32" t="s">
        <v>9</v>
      </c>
      <c r="E6282" s="32" t="s">
        <v>14</v>
      </c>
      <c r="F6282" s="32">
        <v>669000</v>
      </c>
      <c r="G6282" s="32">
        <v>669000</v>
      </c>
      <c r="H6282" s="32">
        <v>1</v>
      </c>
      <c r="I6282" s="22"/>
    </row>
    <row r="6283" spans="1:9" ht="40.5" x14ac:dyDescent="0.25">
      <c r="A6283" s="32">
        <v>4239</v>
      </c>
      <c r="B6283" s="32" t="s">
        <v>1070</v>
      </c>
      <c r="C6283" s="32" t="s">
        <v>497</v>
      </c>
      <c r="D6283" s="32" t="s">
        <v>9</v>
      </c>
      <c r="E6283" s="32" t="s">
        <v>14</v>
      </c>
      <c r="F6283" s="32">
        <v>554120</v>
      </c>
      <c r="G6283" s="32">
        <v>554120</v>
      </c>
      <c r="H6283" s="32">
        <v>1</v>
      </c>
      <c r="I6283" s="22"/>
    </row>
    <row r="6284" spans="1:9" ht="15" customHeight="1" x14ac:dyDescent="0.25">
      <c r="A6284" s="136" t="s">
        <v>8</v>
      </c>
      <c r="B6284" s="137"/>
      <c r="C6284" s="137"/>
      <c r="D6284" s="137"/>
      <c r="E6284" s="137"/>
      <c r="F6284" s="137"/>
      <c r="G6284" s="137"/>
      <c r="H6284" s="138"/>
      <c r="I6284" s="22"/>
    </row>
    <row r="6285" spans="1:9" x14ac:dyDescent="0.25">
      <c r="A6285" s="32">
        <v>4267</v>
      </c>
      <c r="B6285" s="32" t="s">
        <v>7177</v>
      </c>
      <c r="C6285" s="32" t="s">
        <v>957</v>
      </c>
      <c r="D6285" s="32" t="s">
        <v>381</v>
      </c>
      <c r="E6285" s="32" t="s">
        <v>10</v>
      </c>
      <c r="F6285" s="32">
        <v>1300</v>
      </c>
      <c r="G6285" s="32">
        <f>H6285*F6285</f>
        <v>975000</v>
      </c>
      <c r="H6285" s="32">
        <v>750</v>
      </c>
      <c r="I6285" s="22"/>
    </row>
    <row r="6286" spans="1:9" ht="15" customHeight="1" x14ac:dyDescent="0.25">
      <c r="A6286" s="133" t="s">
        <v>98</v>
      </c>
      <c r="B6286" s="134"/>
      <c r="C6286" s="134"/>
      <c r="D6286" s="134"/>
      <c r="E6286" s="134"/>
      <c r="F6286" s="134"/>
      <c r="G6286" s="134"/>
      <c r="H6286" s="135"/>
      <c r="I6286" s="22"/>
    </row>
    <row r="6287" spans="1:9" ht="15" customHeight="1" x14ac:dyDescent="0.25">
      <c r="A6287" s="136" t="s">
        <v>12</v>
      </c>
      <c r="B6287" s="137"/>
      <c r="C6287" s="137"/>
      <c r="D6287" s="137"/>
      <c r="E6287" s="137"/>
      <c r="F6287" s="137"/>
      <c r="G6287" s="137"/>
      <c r="H6287" s="138"/>
      <c r="I6287" s="22"/>
    </row>
    <row r="6288" spans="1:9" ht="40.5" x14ac:dyDescent="0.25">
      <c r="A6288" s="32">
        <v>4239</v>
      </c>
      <c r="B6288" s="32" t="s">
        <v>1043</v>
      </c>
      <c r="C6288" s="32" t="s">
        <v>434</v>
      </c>
      <c r="D6288" s="32" t="s">
        <v>9</v>
      </c>
      <c r="E6288" s="32" t="s">
        <v>14</v>
      </c>
      <c r="F6288" s="32">
        <v>1187000</v>
      </c>
      <c r="G6288" s="32">
        <v>1187000</v>
      </c>
      <c r="H6288" s="32">
        <v>1</v>
      </c>
      <c r="I6288" s="22"/>
    </row>
    <row r="6289" spans="1:9" ht="40.5" x14ac:dyDescent="0.25">
      <c r="A6289" s="32">
        <v>4239</v>
      </c>
      <c r="B6289" s="32" t="s">
        <v>1044</v>
      </c>
      <c r="C6289" s="32" t="s">
        <v>434</v>
      </c>
      <c r="D6289" s="32" t="s">
        <v>9</v>
      </c>
      <c r="E6289" s="32" t="s">
        <v>14</v>
      </c>
      <c r="F6289" s="32">
        <v>450000</v>
      </c>
      <c r="G6289" s="32">
        <v>450000</v>
      </c>
      <c r="H6289" s="32">
        <v>1</v>
      </c>
      <c r="I6289" s="22"/>
    </row>
    <row r="6290" spans="1:9" ht="40.5" x14ac:dyDescent="0.25">
      <c r="A6290" s="32">
        <v>4239</v>
      </c>
      <c r="B6290" s="32" t="s">
        <v>1045</v>
      </c>
      <c r="C6290" s="32" t="s">
        <v>434</v>
      </c>
      <c r="D6290" s="32" t="s">
        <v>9</v>
      </c>
      <c r="E6290" s="32" t="s">
        <v>14</v>
      </c>
      <c r="F6290" s="32">
        <v>98888</v>
      </c>
      <c r="G6290" s="32">
        <v>98888</v>
      </c>
      <c r="H6290" s="32">
        <v>1</v>
      </c>
      <c r="I6290" s="22"/>
    </row>
    <row r="6291" spans="1:9" ht="40.5" x14ac:dyDescent="0.25">
      <c r="A6291" s="32">
        <v>4239</v>
      </c>
      <c r="B6291" s="32" t="s">
        <v>1046</v>
      </c>
      <c r="C6291" s="32" t="s">
        <v>434</v>
      </c>
      <c r="D6291" s="32" t="s">
        <v>9</v>
      </c>
      <c r="E6291" s="32" t="s">
        <v>14</v>
      </c>
      <c r="F6291" s="32">
        <v>109000</v>
      </c>
      <c r="G6291" s="32">
        <v>109000</v>
      </c>
      <c r="H6291" s="32">
        <v>1</v>
      </c>
      <c r="I6291" s="22"/>
    </row>
    <row r="6292" spans="1:9" ht="40.5" x14ac:dyDescent="0.25">
      <c r="A6292" s="32">
        <v>4239</v>
      </c>
      <c r="B6292" s="32" t="s">
        <v>1047</v>
      </c>
      <c r="C6292" s="32" t="s">
        <v>434</v>
      </c>
      <c r="D6292" s="32" t="s">
        <v>9</v>
      </c>
      <c r="E6292" s="32" t="s">
        <v>14</v>
      </c>
      <c r="F6292" s="32">
        <v>158000</v>
      </c>
      <c r="G6292" s="32">
        <v>158000</v>
      </c>
      <c r="H6292" s="32">
        <v>1</v>
      </c>
      <c r="I6292" s="22"/>
    </row>
    <row r="6293" spans="1:9" ht="40.5" x14ac:dyDescent="0.25">
      <c r="A6293" s="32">
        <v>4239</v>
      </c>
      <c r="B6293" s="32" t="s">
        <v>1048</v>
      </c>
      <c r="C6293" s="32" t="s">
        <v>434</v>
      </c>
      <c r="D6293" s="32" t="s">
        <v>9</v>
      </c>
      <c r="E6293" s="32" t="s">
        <v>14</v>
      </c>
      <c r="F6293" s="32">
        <v>178000</v>
      </c>
      <c r="G6293" s="32">
        <v>178000</v>
      </c>
      <c r="H6293" s="32">
        <v>1</v>
      </c>
      <c r="I6293" s="22"/>
    </row>
    <row r="6294" spans="1:9" ht="40.5" x14ac:dyDescent="0.25">
      <c r="A6294" s="32">
        <v>4239</v>
      </c>
      <c r="B6294" s="32" t="s">
        <v>1049</v>
      </c>
      <c r="C6294" s="32" t="s">
        <v>434</v>
      </c>
      <c r="D6294" s="32" t="s">
        <v>9</v>
      </c>
      <c r="E6294" s="32" t="s">
        <v>14</v>
      </c>
      <c r="F6294" s="32">
        <v>678000</v>
      </c>
      <c r="G6294" s="32">
        <v>678000</v>
      </c>
      <c r="H6294" s="32">
        <v>1</v>
      </c>
      <c r="I6294" s="22"/>
    </row>
    <row r="6295" spans="1:9" ht="40.5" x14ac:dyDescent="0.25">
      <c r="A6295" s="32">
        <v>4239</v>
      </c>
      <c r="B6295" s="32" t="s">
        <v>1050</v>
      </c>
      <c r="C6295" s="32" t="s">
        <v>434</v>
      </c>
      <c r="D6295" s="32" t="s">
        <v>9</v>
      </c>
      <c r="E6295" s="32" t="s">
        <v>14</v>
      </c>
      <c r="F6295" s="32">
        <v>112000</v>
      </c>
      <c r="G6295" s="32">
        <v>112000</v>
      </c>
      <c r="H6295" s="32">
        <v>1</v>
      </c>
      <c r="I6295" s="22"/>
    </row>
    <row r="6296" spans="1:9" ht="40.5" x14ac:dyDescent="0.25">
      <c r="A6296" s="32">
        <v>4239</v>
      </c>
      <c r="B6296" s="32" t="s">
        <v>1051</v>
      </c>
      <c r="C6296" s="32" t="s">
        <v>434</v>
      </c>
      <c r="D6296" s="32" t="s">
        <v>9</v>
      </c>
      <c r="E6296" s="32" t="s">
        <v>14</v>
      </c>
      <c r="F6296" s="32">
        <v>242000</v>
      </c>
      <c r="G6296" s="32">
        <v>242000</v>
      </c>
      <c r="H6296" s="32">
        <v>1</v>
      </c>
      <c r="I6296" s="22"/>
    </row>
    <row r="6297" spans="1:9" ht="40.5" x14ac:dyDescent="0.25">
      <c r="A6297" s="32">
        <v>4239</v>
      </c>
      <c r="B6297" s="32" t="s">
        <v>1052</v>
      </c>
      <c r="C6297" s="32" t="s">
        <v>434</v>
      </c>
      <c r="D6297" s="32" t="s">
        <v>9</v>
      </c>
      <c r="E6297" s="32" t="s">
        <v>14</v>
      </c>
      <c r="F6297" s="32">
        <v>342000</v>
      </c>
      <c r="G6297" s="32">
        <v>342000</v>
      </c>
      <c r="H6297" s="32">
        <v>1</v>
      </c>
      <c r="I6297" s="22"/>
    </row>
    <row r="6298" spans="1:9" ht="15" customHeight="1" x14ac:dyDescent="0.25">
      <c r="A6298" s="133" t="s">
        <v>5068</v>
      </c>
      <c r="B6298" s="134"/>
      <c r="C6298" s="134"/>
      <c r="D6298" s="134"/>
      <c r="E6298" s="134"/>
      <c r="F6298" s="134"/>
      <c r="G6298" s="134"/>
      <c r="H6298" s="135"/>
      <c r="I6298" s="22"/>
    </row>
    <row r="6299" spans="1:9" ht="15" customHeight="1" x14ac:dyDescent="0.25">
      <c r="A6299" s="136" t="s">
        <v>16</v>
      </c>
      <c r="B6299" s="137"/>
      <c r="C6299" s="137"/>
      <c r="D6299" s="137"/>
      <c r="E6299" s="137"/>
      <c r="F6299" s="137"/>
      <c r="G6299" s="137"/>
      <c r="H6299" s="138"/>
      <c r="I6299" s="22"/>
    </row>
    <row r="6300" spans="1:9" ht="27" x14ac:dyDescent="0.25">
      <c r="A6300" s="32">
        <v>5112</v>
      </c>
      <c r="B6300" s="32" t="s">
        <v>5069</v>
      </c>
      <c r="C6300" s="32" t="s">
        <v>20</v>
      </c>
      <c r="D6300" s="32" t="s">
        <v>381</v>
      </c>
      <c r="E6300" s="32" t="s">
        <v>14</v>
      </c>
      <c r="F6300" s="32">
        <v>28696933</v>
      </c>
      <c r="G6300" s="32">
        <v>28696933</v>
      </c>
      <c r="H6300" s="32">
        <v>1</v>
      </c>
      <c r="I6300" s="22"/>
    </row>
    <row r="6301" spans="1:9" ht="27" x14ac:dyDescent="0.25">
      <c r="A6301" s="32">
        <v>5112</v>
      </c>
      <c r="B6301" s="32" t="s">
        <v>6226</v>
      </c>
      <c r="C6301" s="32" t="s">
        <v>20</v>
      </c>
      <c r="D6301" s="32" t="s">
        <v>381</v>
      </c>
      <c r="E6301" s="32" t="s">
        <v>14</v>
      </c>
      <c r="F6301" s="32">
        <v>2825004</v>
      </c>
      <c r="G6301" s="32">
        <v>2825004</v>
      </c>
      <c r="H6301" s="32">
        <v>1</v>
      </c>
      <c r="I6301" s="22"/>
    </row>
    <row r="6302" spans="1:9" ht="15" customHeight="1" x14ac:dyDescent="0.25">
      <c r="A6302" s="136" t="s">
        <v>12</v>
      </c>
      <c r="B6302" s="137"/>
      <c r="C6302" s="137"/>
      <c r="D6302" s="137"/>
      <c r="E6302" s="137"/>
      <c r="F6302" s="137"/>
      <c r="G6302" s="137"/>
      <c r="H6302" s="138"/>
      <c r="I6302" s="22"/>
    </row>
    <row r="6303" spans="1:9" ht="27" x14ac:dyDescent="0.25">
      <c r="A6303" s="32">
        <v>5112</v>
      </c>
      <c r="B6303" s="32" t="s">
        <v>5070</v>
      </c>
      <c r="C6303" s="32" t="s">
        <v>454</v>
      </c>
      <c r="D6303" s="32" t="s">
        <v>1212</v>
      </c>
      <c r="E6303" s="32" t="s">
        <v>14</v>
      </c>
      <c r="F6303" s="32">
        <v>57000</v>
      </c>
      <c r="G6303" s="32">
        <v>57000</v>
      </c>
      <c r="H6303" s="32">
        <v>1</v>
      </c>
      <c r="I6303" s="22"/>
    </row>
    <row r="6304" spans="1:9" ht="15" customHeight="1" x14ac:dyDescent="0.25">
      <c r="A6304" s="136" t="s">
        <v>8</v>
      </c>
      <c r="B6304" s="137"/>
      <c r="C6304" s="137"/>
      <c r="D6304" s="137"/>
      <c r="E6304" s="137"/>
      <c r="F6304" s="137"/>
      <c r="G6304" s="137"/>
      <c r="H6304" s="138"/>
      <c r="I6304" s="22"/>
    </row>
    <row r="6305" spans="1:9" x14ac:dyDescent="0.25">
      <c r="A6305" s="32">
        <v>5129</v>
      </c>
      <c r="B6305" s="32" t="s">
        <v>7187</v>
      </c>
      <c r="C6305" s="32" t="s">
        <v>514</v>
      </c>
      <c r="D6305" s="32" t="s">
        <v>15</v>
      </c>
      <c r="E6305" s="32" t="s">
        <v>10</v>
      </c>
      <c r="F6305" s="32">
        <v>0</v>
      </c>
      <c r="G6305" s="32">
        <v>0</v>
      </c>
      <c r="H6305" s="32">
        <v>2</v>
      </c>
      <c r="I6305" s="22"/>
    </row>
    <row r="6306" spans="1:9" ht="15" customHeight="1" x14ac:dyDescent="0.25">
      <c r="A6306" s="147" t="s">
        <v>5464</v>
      </c>
      <c r="B6306" s="148"/>
      <c r="C6306" s="148"/>
      <c r="D6306" s="148"/>
      <c r="E6306" s="148"/>
      <c r="F6306" s="148"/>
      <c r="G6306" s="148"/>
      <c r="H6306" s="149"/>
      <c r="I6306" s="22"/>
    </row>
    <row r="6307" spans="1:9" ht="15" customHeight="1" x14ac:dyDescent="0.25">
      <c r="A6307" s="133" t="s">
        <v>136</v>
      </c>
      <c r="B6307" s="134"/>
      <c r="C6307" s="134"/>
      <c r="D6307" s="134"/>
      <c r="E6307" s="134"/>
      <c r="F6307" s="134"/>
      <c r="G6307" s="134"/>
      <c r="H6307" s="135"/>
      <c r="I6307" s="22"/>
    </row>
    <row r="6308" spans="1:9" ht="15" customHeight="1" x14ac:dyDescent="0.25">
      <c r="A6308" s="136" t="s">
        <v>12</v>
      </c>
      <c r="B6308" s="137"/>
      <c r="C6308" s="137"/>
      <c r="D6308" s="137"/>
      <c r="E6308" s="137"/>
      <c r="F6308" s="137"/>
      <c r="G6308" s="137"/>
      <c r="H6308" s="138"/>
      <c r="I6308" s="22"/>
    </row>
    <row r="6309" spans="1:9" ht="40.5" x14ac:dyDescent="0.25">
      <c r="A6309" s="32">
        <v>4215</v>
      </c>
      <c r="B6309" s="32" t="s">
        <v>4424</v>
      </c>
      <c r="C6309" s="32" t="s">
        <v>1320</v>
      </c>
      <c r="D6309" s="32" t="s">
        <v>13</v>
      </c>
      <c r="E6309" s="32" t="s">
        <v>14</v>
      </c>
      <c r="F6309" s="32">
        <v>150000</v>
      </c>
      <c r="G6309" s="32">
        <v>150000</v>
      </c>
      <c r="H6309" s="32">
        <v>1</v>
      </c>
      <c r="I6309" s="22"/>
    </row>
    <row r="6310" spans="1:9" ht="40.5" x14ac:dyDescent="0.25">
      <c r="A6310" s="32">
        <v>4215</v>
      </c>
      <c r="B6310" s="32" t="s">
        <v>4425</v>
      </c>
      <c r="C6310" s="32" t="s">
        <v>1320</v>
      </c>
      <c r="D6310" s="32" t="s">
        <v>13</v>
      </c>
      <c r="E6310" s="32" t="s">
        <v>14</v>
      </c>
      <c r="F6310" s="32">
        <v>150000</v>
      </c>
      <c r="G6310" s="32">
        <v>150000</v>
      </c>
      <c r="H6310" s="32">
        <v>1</v>
      </c>
      <c r="I6310" s="22"/>
    </row>
    <row r="6311" spans="1:9" ht="27" x14ac:dyDescent="0.25">
      <c r="A6311" s="32">
        <v>4252</v>
      </c>
      <c r="B6311" s="32" t="s">
        <v>2880</v>
      </c>
      <c r="C6311" s="32" t="s">
        <v>532</v>
      </c>
      <c r="D6311" s="32" t="s">
        <v>9</v>
      </c>
      <c r="E6311" s="32" t="s">
        <v>14</v>
      </c>
      <c r="F6311" s="32">
        <v>15000</v>
      </c>
      <c r="G6311" s="32">
        <v>15000</v>
      </c>
      <c r="H6311" s="32">
        <v>1</v>
      </c>
      <c r="I6311" s="22"/>
    </row>
    <row r="6312" spans="1:9" ht="27" x14ac:dyDescent="0.25">
      <c r="A6312" s="32">
        <v>4252</v>
      </c>
      <c r="B6312" s="32" t="s">
        <v>2881</v>
      </c>
      <c r="C6312" s="32" t="s">
        <v>532</v>
      </c>
      <c r="D6312" s="32" t="s">
        <v>9</v>
      </c>
      <c r="E6312" s="32" t="s">
        <v>14</v>
      </c>
      <c r="F6312" s="32">
        <v>15000</v>
      </c>
      <c r="G6312" s="32">
        <v>15000</v>
      </c>
      <c r="H6312" s="32">
        <v>1</v>
      </c>
      <c r="I6312" s="22"/>
    </row>
    <row r="6313" spans="1:9" ht="27" x14ac:dyDescent="0.25">
      <c r="A6313" s="32">
        <v>4252</v>
      </c>
      <c r="B6313" s="32" t="s">
        <v>2882</v>
      </c>
      <c r="C6313" s="32" t="s">
        <v>532</v>
      </c>
      <c r="D6313" s="32" t="s">
        <v>9</v>
      </c>
      <c r="E6313" s="32" t="s">
        <v>14</v>
      </c>
      <c r="F6313" s="32">
        <v>15000</v>
      </c>
      <c r="G6313" s="32">
        <v>15000</v>
      </c>
      <c r="H6313" s="32">
        <v>1</v>
      </c>
      <c r="I6313" s="22"/>
    </row>
    <row r="6314" spans="1:9" ht="27" x14ac:dyDescent="0.25">
      <c r="A6314" s="32">
        <v>4252</v>
      </c>
      <c r="B6314" s="32" t="s">
        <v>2883</v>
      </c>
      <c r="C6314" s="32" t="s">
        <v>532</v>
      </c>
      <c r="D6314" s="32" t="s">
        <v>9</v>
      </c>
      <c r="E6314" s="32" t="s">
        <v>14</v>
      </c>
      <c r="F6314" s="32">
        <v>15000</v>
      </c>
      <c r="G6314" s="32">
        <v>15000</v>
      </c>
      <c r="H6314" s="32">
        <v>1</v>
      </c>
      <c r="I6314" s="22"/>
    </row>
    <row r="6315" spans="1:9" ht="27" x14ac:dyDescent="0.25">
      <c r="A6315" s="32">
        <v>4252</v>
      </c>
      <c r="B6315" s="32" t="s">
        <v>1177</v>
      </c>
      <c r="C6315" s="32" t="s">
        <v>396</v>
      </c>
      <c r="D6315" s="32" t="s">
        <v>381</v>
      </c>
      <c r="E6315" s="32" t="s">
        <v>14</v>
      </c>
      <c r="F6315" s="32">
        <v>400000</v>
      </c>
      <c r="G6315" s="32">
        <v>400000</v>
      </c>
      <c r="H6315" s="32">
        <v>1</v>
      </c>
      <c r="I6315" s="22"/>
    </row>
    <row r="6316" spans="1:9" ht="27" x14ac:dyDescent="0.25">
      <c r="A6316" s="32">
        <v>4252</v>
      </c>
      <c r="B6316" s="32" t="s">
        <v>1178</v>
      </c>
      <c r="C6316" s="32" t="s">
        <v>396</v>
      </c>
      <c r="D6316" s="32" t="s">
        <v>381</v>
      </c>
      <c r="E6316" s="32" t="s">
        <v>14</v>
      </c>
      <c r="F6316" s="32">
        <v>1200000</v>
      </c>
      <c r="G6316" s="32">
        <v>1200000</v>
      </c>
      <c r="H6316" s="32">
        <v>1</v>
      </c>
      <c r="I6316" s="22"/>
    </row>
    <row r="6317" spans="1:9" ht="40.5" x14ac:dyDescent="0.25">
      <c r="A6317" s="32">
        <v>4214</v>
      </c>
      <c r="B6317" s="32" t="s">
        <v>1179</v>
      </c>
      <c r="C6317" s="32" t="s">
        <v>403</v>
      </c>
      <c r="D6317" s="32" t="s">
        <v>9</v>
      </c>
      <c r="E6317" s="32" t="s">
        <v>14</v>
      </c>
      <c r="F6317" s="32">
        <v>35640</v>
      </c>
      <c r="G6317" s="32">
        <v>35640</v>
      </c>
      <c r="H6317" s="32">
        <v>1</v>
      </c>
      <c r="I6317" s="22"/>
    </row>
    <row r="6318" spans="1:9" ht="40.5" x14ac:dyDescent="0.25">
      <c r="A6318" s="32">
        <v>4252</v>
      </c>
      <c r="B6318" s="32" t="s">
        <v>1180</v>
      </c>
      <c r="C6318" s="32" t="s">
        <v>522</v>
      </c>
      <c r="D6318" s="32" t="s">
        <v>381</v>
      </c>
      <c r="E6318" s="32" t="s">
        <v>14</v>
      </c>
      <c r="F6318" s="32">
        <v>200000</v>
      </c>
      <c r="G6318" s="32">
        <v>200000</v>
      </c>
      <c r="H6318" s="32">
        <v>1</v>
      </c>
      <c r="I6318" s="22"/>
    </row>
    <row r="6319" spans="1:9" ht="27" x14ac:dyDescent="0.25">
      <c r="A6319" s="32">
        <v>4252</v>
      </c>
      <c r="B6319" s="32" t="s">
        <v>1181</v>
      </c>
      <c r="C6319" s="32" t="s">
        <v>488</v>
      </c>
      <c r="D6319" s="32" t="s">
        <v>381</v>
      </c>
      <c r="E6319" s="32" t="s">
        <v>14</v>
      </c>
      <c r="F6319" s="32">
        <v>200000</v>
      </c>
      <c r="G6319" s="32">
        <v>200000</v>
      </c>
      <c r="H6319" s="32">
        <v>1</v>
      </c>
      <c r="I6319" s="22"/>
    </row>
    <row r="6320" spans="1:9" ht="27" x14ac:dyDescent="0.25">
      <c r="A6320" s="32">
        <v>4252</v>
      </c>
      <c r="B6320" s="32" t="s">
        <v>1182</v>
      </c>
      <c r="C6320" s="32" t="s">
        <v>488</v>
      </c>
      <c r="D6320" s="32" t="s">
        <v>381</v>
      </c>
      <c r="E6320" s="32" t="s">
        <v>14</v>
      </c>
      <c r="F6320" s="32">
        <v>200000</v>
      </c>
      <c r="G6320" s="32">
        <v>200000</v>
      </c>
      <c r="H6320" s="32">
        <v>1</v>
      </c>
      <c r="I6320" s="22"/>
    </row>
    <row r="6321" spans="1:9" ht="27" x14ac:dyDescent="0.25">
      <c r="A6321" s="32">
        <v>4214</v>
      </c>
      <c r="B6321" s="32" t="s">
        <v>1183</v>
      </c>
      <c r="C6321" s="32" t="s">
        <v>510</v>
      </c>
      <c r="D6321" s="32" t="s">
        <v>13</v>
      </c>
      <c r="E6321" s="32" t="s">
        <v>14</v>
      </c>
      <c r="F6321" s="32">
        <v>1000000</v>
      </c>
      <c r="G6321" s="32">
        <v>1000000</v>
      </c>
      <c r="H6321" s="32">
        <v>1</v>
      </c>
      <c r="I6321" s="22"/>
    </row>
    <row r="6322" spans="1:9" ht="27" x14ac:dyDescent="0.25">
      <c r="A6322" s="32">
        <v>4214</v>
      </c>
      <c r="B6322" s="32" t="s">
        <v>1184</v>
      </c>
      <c r="C6322" s="32" t="s">
        <v>491</v>
      </c>
      <c r="D6322" s="32" t="s">
        <v>9</v>
      </c>
      <c r="E6322" s="32" t="s">
        <v>14</v>
      </c>
      <c r="F6322" s="32">
        <v>689040</v>
      </c>
      <c r="G6322" s="32">
        <v>689040</v>
      </c>
      <c r="H6322" s="32">
        <v>1</v>
      </c>
      <c r="I6322" s="22"/>
    </row>
    <row r="6323" spans="1:9" x14ac:dyDescent="0.25">
      <c r="A6323" s="136" t="s">
        <v>8</v>
      </c>
      <c r="B6323" s="137"/>
      <c r="C6323" s="137"/>
      <c r="D6323" s="137"/>
      <c r="E6323" s="137"/>
      <c r="F6323" s="137"/>
      <c r="G6323" s="137"/>
      <c r="H6323" s="138"/>
      <c r="I6323" s="22"/>
    </row>
    <row r="6324" spans="1:9" ht="27" x14ac:dyDescent="0.25">
      <c r="A6324" s="32">
        <v>4267</v>
      </c>
      <c r="B6324" s="32" t="s">
        <v>3812</v>
      </c>
      <c r="C6324" s="32" t="s">
        <v>35</v>
      </c>
      <c r="D6324" s="32" t="s">
        <v>9</v>
      </c>
      <c r="E6324" s="32" t="s">
        <v>10</v>
      </c>
      <c r="F6324" s="32">
        <v>10</v>
      </c>
      <c r="G6324" s="32">
        <f>+F6324*H6324</f>
        <v>50000</v>
      </c>
      <c r="H6324" s="32">
        <v>5000</v>
      </c>
      <c r="I6324" s="22"/>
    </row>
    <row r="6325" spans="1:9" x14ac:dyDescent="0.25">
      <c r="A6325" s="32">
        <v>4267</v>
      </c>
      <c r="B6325" s="32" t="s">
        <v>3813</v>
      </c>
      <c r="C6325" s="32" t="s">
        <v>1502</v>
      </c>
      <c r="D6325" s="32" t="s">
        <v>9</v>
      </c>
      <c r="E6325" s="32" t="s">
        <v>10</v>
      </c>
      <c r="F6325" s="32">
        <v>2000</v>
      </c>
      <c r="G6325" s="32">
        <f t="shared" ref="G6325:G6343" si="121">+F6325*H6325</f>
        <v>10000</v>
      </c>
      <c r="H6325" s="32">
        <v>5</v>
      </c>
      <c r="I6325" s="22"/>
    </row>
    <row r="6326" spans="1:9" x14ac:dyDescent="0.25">
      <c r="A6326" s="32">
        <v>4267</v>
      </c>
      <c r="B6326" s="32" t="s">
        <v>3814</v>
      </c>
      <c r="C6326" s="32" t="s">
        <v>1506</v>
      </c>
      <c r="D6326" s="32" t="s">
        <v>9</v>
      </c>
      <c r="E6326" s="32" t="s">
        <v>10</v>
      </c>
      <c r="F6326" s="32">
        <v>120</v>
      </c>
      <c r="G6326" s="32">
        <f t="shared" si="121"/>
        <v>84000</v>
      </c>
      <c r="H6326" s="32">
        <v>700</v>
      </c>
      <c r="I6326" s="22"/>
    </row>
    <row r="6327" spans="1:9" x14ac:dyDescent="0.25">
      <c r="A6327" s="32">
        <v>4267</v>
      </c>
      <c r="B6327" s="32" t="s">
        <v>3815</v>
      </c>
      <c r="C6327" s="32" t="s">
        <v>1823</v>
      </c>
      <c r="D6327" s="32" t="s">
        <v>9</v>
      </c>
      <c r="E6327" s="32" t="s">
        <v>10</v>
      </c>
      <c r="F6327" s="32">
        <v>700</v>
      </c>
      <c r="G6327" s="32">
        <f t="shared" si="121"/>
        <v>70000</v>
      </c>
      <c r="H6327" s="32">
        <v>100</v>
      </c>
      <c r="I6327" s="22"/>
    </row>
    <row r="6328" spans="1:9" x14ac:dyDescent="0.25">
      <c r="A6328" s="32">
        <v>4267</v>
      </c>
      <c r="B6328" s="32" t="s">
        <v>3816</v>
      </c>
      <c r="C6328" s="32" t="s">
        <v>824</v>
      </c>
      <c r="D6328" s="32" t="s">
        <v>9</v>
      </c>
      <c r="E6328" s="32" t="s">
        <v>10</v>
      </c>
      <c r="F6328" s="32">
        <v>800</v>
      </c>
      <c r="G6328" s="32">
        <f t="shared" si="121"/>
        <v>12000</v>
      </c>
      <c r="H6328" s="32">
        <v>15</v>
      </c>
      <c r="I6328" s="22"/>
    </row>
    <row r="6329" spans="1:9" ht="27" x14ac:dyDescent="0.25">
      <c r="A6329" s="32">
        <v>4267</v>
      </c>
      <c r="B6329" s="32" t="s">
        <v>3817</v>
      </c>
      <c r="C6329" s="32" t="s">
        <v>1629</v>
      </c>
      <c r="D6329" s="32" t="s">
        <v>9</v>
      </c>
      <c r="E6329" s="32" t="s">
        <v>10</v>
      </c>
      <c r="F6329" s="32">
        <v>2000</v>
      </c>
      <c r="G6329" s="32">
        <f t="shared" si="121"/>
        <v>10000</v>
      </c>
      <c r="H6329" s="32">
        <v>5</v>
      </c>
      <c r="I6329" s="22"/>
    </row>
    <row r="6330" spans="1:9" x14ac:dyDescent="0.25">
      <c r="A6330" s="32">
        <v>4267</v>
      </c>
      <c r="B6330" s="32" t="s">
        <v>3818</v>
      </c>
      <c r="C6330" s="32" t="s">
        <v>3819</v>
      </c>
      <c r="D6330" s="32" t="s">
        <v>9</v>
      </c>
      <c r="E6330" s="32" t="s">
        <v>10</v>
      </c>
      <c r="F6330" s="32">
        <v>400</v>
      </c>
      <c r="G6330" s="32">
        <f t="shared" si="121"/>
        <v>7200</v>
      </c>
      <c r="H6330" s="32">
        <v>18</v>
      </c>
      <c r="I6330" s="22"/>
    </row>
    <row r="6331" spans="1:9" x14ac:dyDescent="0.25">
      <c r="A6331" s="32">
        <v>4267</v>
      </c>
      <c r="B6331" s="32" t="s">
        <v>3820</v>
      </c>
      <c r="C6331" s="32" t="s">
        <v>3821</v>
      </c>
      <c r="D6331" s="32" t="s">
        <v>9</v>
      </c>
      <c r="E6331" s="32" t="s">
        <v>10</v>
      </c>
      <c r="F6331" s="32">
        <v>3500</v>
      </c>
      <c r="G6331" s="32">
        <f t="shared" si="121"/>
        <v>7000</v>
      </c>
      <c r="H6331" s="32">
        <v>2</v>
      </c>
      <c r="I6331" s="22"/>
    </row>
    <row r="6332" spans="1:9" x14ac:dyDescent="0.25">
      <c r="A6332" s="32">
        <v>4267</v>
      </c>
      <c r="B6332" s="32" t="s">
        <v>3822</v>
      </c>
      <c r="C6332" s="32" t="s">
        <v>1508</v>
      </c>
      <c r="D6332" s="32" t="s">
        <v>9</v>
      </c>
      <c r="E6332" s="32" t="s">
        <v>10</v>
      </c>
      <c r="F6332" s="32">
        <v>1800</v>
      </c>
      <c r="G6332" s="32">
        <f t="shared" si="121"/>
        <v>9000</v>
      </c>
      <c r="H6332" s="32">
        <v>5</v>
      </c>
      <c r="I6332" s="22"/>
    </row>
    <row r="6333" spans="1:9" x14ac:dyDescent="0.25">
      <c r="A6333" s="32">
        <v>4267</v>
      </c>
      <c r="B6333" s="32" t="s">
        <v>3823</v>
      </c>
      <c r="C6333" s="32" t="s">
        <v>827</v>
      </c>
      <c r="D6333" s="32" t="s">
        <v>9</v>
      </c>
      <c r="E6333" s="32" t="s">
        <v>10</v>
      </c>
      <c r="F6333" s="32">
        <v>300</v>
      </c>
      <c r="G6333" s="32">
        <f t="shared" si="121"/>
        <v>6000</v>
      </c>
      <c r="H6333" s="32">
        <v>20</v>
      </c>
      <c r="I6333" s="22"/>
    </row>
    <row r="6334" spans="1:9" x14ac:dyDescent="0.25">
      <c r="A6334" s="32">
        <v>4267</v>
      </c>
      <c r="B6334" s="32" t="s">
        <v>3824</v>
      </c>
      <c r="C6334" s="32" t="s">
        <v>1514</v>
      </c>
      <c r="D6334" s="32" t="s">
        <v>9</v>
      </c>
      <c r="E6334" s="32" t="s">
        <v>10</v>
      </c>
      <c r="F6334" s="32">
        <v>150</v>
      </c>
      <c r="G6334" s="32">
        <f t="shared" si="121"/>
        <v>105000</v>
      </c>
      <c r="H6334" s="32">
        <v>700</v>
      </c>
      <c r="I6334" s="22"/>
    </row>
    <row r="6335" spans="1:9" ht="27" x14ac:dyDescent="0.25">
      <c r="A6335" s="32">
        <v>4267</v>
      </c>
      <c r="B6335" s="32" t="s">
        <v>3825</v>
      </c>
      <c r="C6335" s="32" t="s">
        <v>1710</v>
      </c>
      <c r="D6335" s="32" t="s">
        <v>9</v>
      </c>
      <c r="E6335" s="32" t="s">
        <v>10</v>
      </c>
      <c r="F6335" s="32">
        <v>8000</v>
      </c>
      <c r="G6335" s="32">
        <f t="shared" si="121"/>
        <v>24000</v>
      </c>
      <c r="H6335" s="32">
        <v>3</v>
      </c>
      <c r="I6335" s="22"/>
    </row>
    <row r="6336" spans="1:9" x14ac:dyDescent="0.25">
      <c r="A6336" s="32">
        <v>4267</v>
      </c>
      <c r="B6336" s="32" t="s">
        <v>3826</v>
      </c>
      <c r="C6336" s="32" t="s">
        <v>1515</v>
      </c>
      <c r="D6336" s="32" t="s">
        <v>9</v>
      </c>
      <c r="E6336" s="32" t="s">
        <v>10</v>
      </c>
      <c r="F6336" s="32">
        <v>600</v>
      </c>
      <c r="G6336" s="32">
        <f t="shared" si="121"/>
        <v>12000</v>
      </c>
      <c r="H6336" s="32">
        <v>20</v>
      </c>
      <c r="I6336" s="22"/>
    </row>
    <row r="6337" spans="1:9" x14ac:dyDescent="0.25">
      <c r="A6337" s="32">
        <v>4267</v>
      </c>
      <c r="B6337" s="32" t="s">
        <v>3827</v>
      </c>
      <c r="C6337" s="32" t="s">
        <v>1517</v>
      </c>
      <c r="D6337" s="32" t="s">
        <v>9</v>
      </c>
      <c r="E6337" s="32" t="s">
        <v>10</v>
      </c>
      <c r="F6337" s="32">
        <v>800</v>
      </c>
      <c r="G6337" s="32">
        <f t="shared" si="121"/>
        <v>8800</v>
      </c>
      <c r="H6337" s="32">
        <v>11</v>
      </c>
      <c r="I6337" s="22"/>
    </row>
    <row r="6338" spans="1:9" x14ac:dyDescent="0.25">
      <c r="A6338" s="32">
        <v>4267</v>
      </c>
      <c r="B6338" s="32" t="s">
        <v>3828</v>
      </c>
      <c r="C6338" s="32" t="s">
        <v>1519</v>
      </c>
      <c r="D6338" s="32" t="s">
        <v>9</v>
      </c>
      <c r="E6338" s="32" t="s">
        <v>11</v>
      </c>
      <c r="F6338" s="32">
        <v>200</v>
      </c>
      <c r="G6338" s="32">
        <f t="shared" si="121"/>
        <v>7000</v>
      </c>
      <c r="H6338" s="32">
        <v>35</v>
      </c>
      <c r="I6338" s="22"/>
    </row>
    <row r="6339" spans="1:9" x14ac:dyDescent="0.25">
      <c r="A6339" s="32">
        <v>4267</v>
      </c>
      <c r="B6339" s="32" t="s">
        <v>3829</v>
      </c>
      <c r="C6339" s="32" t="s">
        <v>1522</v>
      </c>
      <c r="D6339" s="32" t="s">
        <v>9</v>
      </c>
      <c r="E6339" s="32" t="s">
        <v>11</v>
      </c>
      <c r="F6339" s="32">
        <v>400</v>
      </c>
      <c r="G6339" s="32">
        <f t="shared" si="121"/>
        <v>16000</v>
      </c>
      <c r="H6339" s="32">
        <v>40</v>
      </c>
      <c r="I6339" s="22"/>
    </row>
    <row r="6340" spans="1:9" x14ac:dyDescent="0.25">
      <c r="A6340" s="32">
        <v>4267</v>
      </c>
      <c r="B6340" s="32" t="s">
        <v>3830</v>
      </c>
      <c r="C6340" s="32" t="s">
        <v>1522</v>
      </c>
      <c r="D6340" s="32" t="s">
        <v>9</v>
      </c>
      <c r="E6340" s="32" t="s">
        <v>11</v>
      </c>
      <c r="F6340" s="32">
        <v>400</v>
      </c>
      <c r="G6340" s="32">
        <f t="shared" si="121"/>
        <v>16000</v>
      </c>
      <c r="H6340" s="32">
        <v>40</v>
      </c>
      <c r="I6340" s="22"/>
    </row>
    <row r="6341" spans="1:9" ht="27" x14ac:dyDescent="0.25">
      <c r="A6341" s="32">
        <v>4267</v>
      </c>
      <c r="B6341" s="32" t="s">
        <v>3831</v>
      </c>
      <c r="C6341" s="32" t="s">
        <v>1523</v>
      </c>
      <c r="D6341" s="32" t="s">
        <v>9</v>
      </c>
      <c r="E6341" s="32" t="s">
        <v>11</v>
      </c>
      <c r="F6341" s="32">
        <v>600</v>
      </c>
      <c r="G6341" s="32">
        <f t="shared" si="121"/>
        <v>24000</v>
      </c>
      <c r="H6341" s="32">
        <v>40</v>
      </c>
      <c r="I6341" s="22"/>
    </row>
    <row r="6342" spans="1:9" x14ac:dyDescent="0.25">
      <c r="A6342" s="32">
        <v>4267</v>
      </c>
      <c r="B6342" s="32" t="s">
        <v>3832</v>
      </c>
      <c r="C6342" s="32" t="s">
        <v>1525</v>
      </c>
      <c r="D6342" s="32" t="s">
        <v>9</v>
      </c>
      <c r="E6342" s="32" t="s">
        <v>10</v>
      </c>
      <c r="F6342" s="32">
        <v>800</v>
      </c>
      <c r="G6342" s="32">
        <f t="shared" si="121"/>
        <v>16000</v>
      </c>
      <c r="H6342" s="32">
        <v>20</v>
      </c>
      <c r="I6342" s="22"/>
    </row>
    <row r="6343" spans="1:9" x14ac:dyDescent="0.25">
      <c r="A6343" s="32">
        <v>4267</v>
      </c>
      <c r="B6343" s="32" t="s">
        <v>3833</v>
      </c>
      <c r="C6343" s="32" t="s">
        <v>840</v>
      </c>
      <c r="D6343" s="32" t="s">
        <v>9</v>
      </c>
      <c r="E6343" s="32" t="s">
        <v>10</v>
      </c>
      <c r="F6343" s="32">
        <v>1200</v>
      </c>
      <c r="G6343" s="32">
        <f t="shared" si="121"/>
        <v>6000</v>
      </c>
      <c r="H6343" s="32">
        <v>5</v>
      </c>
      <c r="I6343" s="22"/>
    </row>
    <row r="6344" spans="1:9" x14ac:dyDescent="0.25">
      <c r="A6344" s="32">
        <v>4264</v>
      </c>
      <c r="B6344" s="32" t="s">
        <v>404</v>
      </c>
      <c r="C6344" s="32" t="s">
        <v>229</v>
      </c>
      <c r="D6344" s="32" t="s">
        <v>9</v>
      </c>
      <c r="E6344" s="32" t="s">
        <v>11</v>
      </c>
      <c r="F6344" s="32">
        <v>490</v>
      </c>
      <c r="G6344" s="32">
        <f>F6344*H6344</f>
        <v>2181480</v>
      </c>
      <c r="H6344" s="32">
        <v>4452</v>
      </c>
      <c r="I6344" s="22"/>
    </row>
    <row r="6345" spans="1:9" x14ac:dyDescent="0.25">
      <c r="A6345" s="32" t="s">
        <v>2377</v>
      </c>
      <c r="B6345" s="32" t="s">
        <v>2495</v>
      </c>
      <c r="C6345" s="32" t="s">
        <v>549</v>
      </c>
      <c r="D6345" s="32" t="s">
        <v>9</v>
      </c>
      <c r="E6345" s="32" t="s">
        <v>10</v>
      </c>
      <c r="F6345" s="32">
        <v>200</v>
      </c>
      <c r="G6345" s="32">
        <f t="shared" ref="G6345:G6382" si="122">F6345*H6345</f>
        <v>16000</v>
      </c>
      <c r="H6345" s="32">
        <v>80</v>
      </c>
      <c r="I6345" s="22"/>
    </row>
    <row r="6346" spans="1:9" x14ac:dyDescent="0.25">
      <c r="A6346" s="32" t="s">
        <v>2377</v>
      </c>
      <c r="B6346" s="32" t="s">
        <v>2496</v>
      </c>
      <c r="C6346" s="32" t="s">
        <v>585</v>
      </c>
      <c r="D6346" s="32" t="s">
        <v>9</v>
      </c>
      <c r="E6346" s="32" t="s">
        <v>10</v>
      </c>
      <c r="F6346" s="32">
        <v>3000</v>
      </c>
      <c r="G6346" s="32">
        <f t="shared" si="122"/>
        <v>30000</v>
      </c>
      <c r="H6346" s="32">
        <v>10</v>
      </c>
      <c r="I6346" s="22"/>
    </row>
    <row r="6347" spans="1:9" x14ac:dyDescent="0.25">
      <c r="A6347" s="32" t="s">
        <v>2377</v>
      </c>
      <c r="B6347" s="32" t="s">
        <v>2497</v>
      </c>
      <c r="C6347" s="32" t="s">
        <v>555</v>
      </c>
      <c r="D6347" s="32" t="s">
        <v>9</v>
      </c>
      <c r="E6347" s="32" t="s">
        <v>10</v>
      </c>
      <c r="F6347" s="32">
        <v>120</v>
      </c>
      <c r="G6347" s="32">
        <f t="shared" si="122"/>
        <v>4800</v>
      </c>
      <c r="H6347" s="32">
        <v>40</v>
      </c>
      <c r="I6347" s="22"/>
    </row>
    <row r="6348" spans="1:9" x14ac:dyDescent="0.25">
      <c r="A6348" s="32" t="s">
        <v>2377</v>
      </c>
      <c r="B6348" s="32" t="s">
        <v>2498</v>
      </c>
      <c r="C6348" s="32" t="s">
        <v>607</v>
      </c>
      <c r="D6348" s="32" t="s">
        <v>9</v>
      </c>
      <c r="E6348" s="32" t="s">
        <v>10</v>
      </c>
      <c r="F6348" s="32">
        <v>80</v>
      </c>
      <c r="G6348" s="32">
        <f t="shared" si="122"/>
        <v>2400</v>
      </c>
      <c r="H6348" s="32">
        <v>30</v>
      </c>
      <c r="I6348" s="22"/>
    </row>
    <row r="6349" spans="1:9" x14ac:dyDescent="0.25">
      <c r="A6349" s="32" t="s">
        <v>2377</v>
      </c>
      <c r="B6349" s="32" t="s">
        <v>2499</v>
      </c>
      <c r="C6349" s="32" t="s">
        <v>633</v>
      </c>
      <c r="D6349" s="32" t="s">
        <v>9</v>
      </c>
      <c r="E6349" s="32" t="s">
        <v>10</v>
      </c>
      <c r="F6349" s="32">
        <v>80</v>
      </c>
      <c r="G6349" s="32">
        <f t="shared" si="122"/>
        <v>8000</v>
      </c>
      <c r="H6349" s="32">
        <v>100</v>
      </c>
      <c r="I6349" s="22"/>
    </row>
    <row r="6350" spans="1:9" x14ac:dyDescent="0.25">
      <c r="A6350" s="32" t="s">
        <v>2377</v>
      </c>
      <c r="B6350" s="32" t="s">
        <v>2500</v>
      </c>
      <c r="C6350" s="32" t="s">
        <v>600</v>
      </c>
      <c r="D6350" s="32" t="s">
        <v>9</v>
      </c>
      <c r="E6350" s="32" t="s">
        <v>10</v>
      </c>
      <c r="F6350" s="32">
        <v>100</v>
      </c>
      <c r="G6350" s="32">
        <f t="shared" si="122"/>
        <v>10000</v>
      </c>
      <c r="H6350" s="32">
        <v>100</v>
      </c>
      <c r="I6350" s="22"/>
    </row>
    <row r="6351" spans="1:9" x14ac:dyDescent="0.25">
      <c r="A6351" s="32" t="s">
        <v>2377</v>
      </c>
      <c r="B6351" s="32" t="s">
        <v>2501</v>
      </c>
      <c r="C6351" s="32" t="s">
        <v>636</v>
      </c>
      <c r="D6351" s="32" t="s">
        <v>9</v>
      </c>
      <c r="E6351" s="32" t="s">
        <v>10</v>
      </c>
      <c r="F6351" s="32">
        <v>40</v>
      </c>
      <c r="G6351" s="32">
        <f t="shared" si="122"/>
        <v>1600</v>
      </c>
      <c r="H6351" s="32">
        <v>40</v>
      </c>
      <c r="I6351" s="22"/>
    </row>
    <row r="6352" spans="1:9" x14ac:dyDescent="0.25">
      <c r="A6352" s="32" t="s">
        <v>2377</v>
      </c>
      <c r="B6352" s="32" t="s">
        <v>2502</v>
      </c>
      <c r="C6352" s="32" t="s">
        <v>638</v>
      </c>
      <c r="D6352" s="32" t="s">
        <v>9</v>
      </c>
      <c r="E6352" s="32" t="s">
        <v>10</v>
      </c>
      <c r="F6352" s="32">
        <v>60</v>
      </c>
      <c r="G6352" s="32">
        <f t="shared" si="122"/>
        <v>900</v>
      </c>
      <c r="H6352" s="32">
        <v>15</v>
      </c>
      <c r="I6352" s="22"/>
    </row>
    <row r="6353" spans="1:9" x14ac:dyDescent="0.25">
      <c r="A6353" s="32" t="s">
        <v>2377</v>
      </c>
      <c r="B6353" s="32" t="s">
        <v>2503</v>
      </c>
      <c r="C6353" s="32" t="s">
        <v>1407</v>
      </c>
      <c r="D6353" s="32" t="s">
        <v>9</v>
      </c>
      <c r="E6353" s="32" t="s">
        <v>10</v>
      </c>
      <c r="F6353" s="32">
        <v>200</v>
      </c>
      <c r="G6353" s="32">
        <f t="shared" si="122"/>
        <v>8000</v>
      </c>
      <c r="H6353" s="32">
        <v>40</v>
      </c>
      <c r="I6353" s="22"/>
    </row>
    <row r="6354" spans="1:9" ht="40.5" x14ac:dyDescent="0.25">
      <c r="A6354" s="32" t="s">
        <v>2377</v>
      </c>
      <c r="B6354" s="32" t="s">
        <v>2504</v>
      </c>
      <c r="C6354" s="32" t="s">
        <v>769</v>
      </c>
      <c r="D6354" s="32" t="s">
        <v>9</v>
      </c>
      <c r="E6354" s="32" t="s">
        <v>10</v>
      </c>
      <c r="F6354" s="32">
        <v>600</v>
      </c>
      <c r="G6354" s="32">
        <f t="shared" si="122"/>
        <v>6000</v>
      </c>
      <c r="H6354" s="32">
        <v>10</v>
      </c>
      <c r="I6354" s="22"/>
    </row>
    <row r="6355" spans="1:9" ht="40.5" x14ac:dyDescent="0.25">
      <c r="A6355" s="32" t="s">
        <v>2377</v>
      </c>
      <c r="B6355" s="32" t="s">
        <v>2505</v>
      </c>
      <c r="C6355" s="32" t="s">
        <v>771</v>
      </c>
      <c r="D6355" s="32" t="s">
        <v>9</v>
      </c>
      <c r="E6355" s="32" t="s">
        <v>10</v>
      </c>
      <c r="F6355" s="32">
        <v>150</v>
      </c>
      <c r="G6355" s="32">
        <f t="shared" si="122"/>
        <v>3000</v>
      </c>
      <c r="H6355" s="32">
        <v>20</v>
      </c>
      <c r="I6355" s="22"/>
    </row>
    <row r="6356" spans="1:9" x14ac:dyDescent="0.25">
      <c r="A6356" s="32" t="s">
        <v>2377</v>
      </c>
      <c r="B6356" s="32" t="s">
        <v>2506</v>
      </c>
      <c r="C6356" s="32" t="s">
        <v>645</v>
      </c>
      <c r="D6356" s="32" t="s">
        <v>9</v>
      </c>
      <c r="E6356" s="32" t="s">
        <v>10</v>
      </c>
      <c r="F6356" s="32">
        <v>120</v>
      </c>
      <c r="G6356" s="32">
        <f t="shared" si="122"/>
        <v>3600</v>
      </c>
      <c r="H6356" s="32">
        <v>30</v>
      </c>
      <c r="I6356" s="22"/>
    </row>
    <row r="6357" spans="1:9" ht="27" x14ac:dyDescent="0.25">
      <c r="A6357" s="32" t="s">
        <v>2377</v>
      </c>
      <c r="B6357" s="32" t="s">
        <v>2507</v>
      </c>
      <c r="C6357" s="32" t="s">
        <v>615</v>
      </c>
      <c r="D6357" s="32" t="s">
        <v>9</v>
      </c>
      <c r="E6357" s="32" t="s">
        <v>10</v>
      </c>
      <c r="F6357" s="32">
        <v>3500</v>
      </c>
      <c r="G6357" s="32">
        <f t="shared" si="122"/>
        <v>28000</v>
      </c>
      <c r="H6357" s="32">
        <v>8</v>
      </c>
      <c r="I6357" s="22"/>
    </row>
    <row r="6358" spans="1:9" ht="27" x14ac:dyDescent="0.25">
      <c r="A6358" s="32" t="s">
        <v>2377</v>
      </c>
      <c r="B6358" s="32" t="s">
        <v>2508</v>
      </c>
      <c r="C6358" s="32" t="s">
        <v>587</v>
      </c>
      <c r="D6358" s="32" t="s">
        <v>9</v>
      </c>
      <c r="E6358" s="32" t="s">
        <v>542</v>
      </c>
      <c r="F6358" s="32">
        <v>100</v>
      </c>
      <c r="G6358" s="32">
        <f t="shared" si="122"/>
        <v>5000</v>
      </c>
      <c r="H6358" s="32">
        <v>50</v>
      </c>
      <c r="I6358" s="22"/>
    </row>
    <row r="6359" spans="1:9" ht="27" x14ac:dyDescent="0.25">
      <c r="A6359" s="32" t="s">
        <v>2377</v>
      </c>
      <c r="B6359" s="32" t="s">
        <v>2509</v>
      </c>
      <c r="C6359" s="32" t="s">
        <v>547</v>
      </c>
      <c r="D6359" s="32" t="s">
        <v>9</v>
      </c>
      <c r="E6359" s="32" t="s">
        <v>542</v>
      </c>
      <c r="F6359" s="32">
        <v>200</v>
      </c>
      <c r="G6359" s="32">
        <f t="shared" si="122"/>
        <v>10000</v>
      </c>
      <c r="H6359" s="32">
        <v>50</v>
      </c>
      <c r="I6359" s="22"/>
    </row>
    <row r="6360" spans="1:9" x14ac:dyDescent="0.25">
      <c r="A6360" s="32" t="s">
        <v>2377</v>
      </c>
      <c r="B6360" s="32" t="s">
        <v>2510</v>
      </c>
      <c r="C6360" s="32" t="s">
        <v>2511</v>
      </c>
      <c r="D6360" s="32" t="s">
        <v>9</v>
      </c>
      <c r="E6360" s="32" t="s">
        <v>542</v>
      </c>
      <c r="F6360" s="32">
        <v>120</v>
      </c>
      <c r="G6360" s="32">
        <f t="shared" si="122"/>
        <v>1200</v>
      </c>
      <c r="H6360" s="32">
        <v>10</v>
      </c>
      <c r="I6360" s="22"/>
    </row>
    <row r="6361" spans="1:9" x14ac:dyDescent="0.25">
      <c r="A6361" s="32" t="s">
        <v>2377</v>
      </c>
      <c r="B6361" s="32" t="s">
        <v>2512</v>
      </c>
      <c r="C6361" s="32" t="s">
        <v>573</v>
      </c>
      <c r="D6361" s="32" t="s">
        <v>9</v>
      </c>
      <c r="E6361" s="32" t="s">
        <v>10</v>
      </c>
      <c r="F6361" s="32">
        <v>600</v>
      </c>
      <c r="G6361" s="32">
        <f t="shared" si="122"/>
        <v>6000</v>
      </c>
      <c r="H6361" s="32">
        <v>10</v>
      </c>
      <c r="I6361" s="22"/>
    </row>
    <row r="6362" spans="1:9" ht="27" x14ac:dyDescent="0.25">
      <c r="A6362" s="32" t="s">
        <v>2377</v>
      </c>
      <c r="B6362" s="32" t="s">
        <v>2513</v>
      </c>
      <c r="C6362" s="32" t="s">
        <v>589</v>
      </c>
      <c r="D6362" s="32" t="s">
        <v>9</v>
      </c>
      <c r="E6362" s="32" t="s">
        <v>10</v>
      </c>
      <c r="F6362" s="32">
        <v>9</v>
      </c>
      <c r="G6362" s="32">
        <f t="shared" si="122"/>
        <v>18000</v>
      </c>
      <c r="H6362" s="32">
        <v>2000</v>
      </c>
      <c r="I6362" s="22"/>
    </row>
    <row r="6363" spans="1:9" ht="27" x14ac:dyDescent="0.25">
      <c r="A6363" s="32" t="s">
        <v>2377</v>
      </c>
      <c r="B6363" s="32" t="s">
        <v>2514</v>
      </c>
      <c r="C6363" s="32" t="s">
        <v>551</v>
      </c>
      <c r="D6363" s="32" t="s">
        <v>9</v>
      </c>
      <c r="E6363" s="32" t="s">
        <v>10</v>
      </c>
      <c r="F6363" s="32">
        <v>70</v>
      </c>
      <c r="G6363" s="32">
        <f t="shared" si="122"/>
        <v>1400</v>
      </c>
      <c r="H6363" s="32">
        <v>20</v>
      </c>
      <c r="I6363" s="22"/>
    </row>
    <row r="6364" spans="1:9" x14ac:dyDescent="0.25">
      <c r="A6364" s="32" t="s">
        <v>2377</v>
      </c>
      <c r="B6364" s="32" t="s">
        <v>2515</v>
      </c>
      <c r="C6364" s="32" t="s">
        <v>565</v>
      </c>
      <c r="D6364" s="32" t="s">
        <v>9</v>
      </c>
      <c r="E6364" s="32" t="s">
        <v>10</v>
      </c>
      <c r="F6364" s="32">
        <v>700</v>
      </c>
      <c r="G6364" s="32">
        <f t="shared" si="122"/>
        <v>49000</v>
      </c>
      <c r="H6364" s="32">
        <v>70</v>
      </c>
      <c r="I6364" s="22"/>
    </row>
    <row r="6365" spans="1:9" x14ac:dyDescent="0.25">
      <c r="A6365" s="32" t="s">
        <v>2377</v>
      </c>
      <c r="B6365" s="32" t="s">
        <v>2516</v>
      </c>
      <c r="C6365" s="32" t="s">
        <v>561</v>
      </c>
      <c r="D6365" s="32" t="s">
        <v>9</v>
      </c>
      <c r="E6365" s="32" t="s">
        <v>10</v>
      </c>
      <c r="F6365" s="32">
        <v>1500</v>
      </c>
      <c r="G6365" s="32">
        <f t="shared" si="122"/>
        <v>15000</v>
      </c>
      <c r="H6365" s="32">
        <v>10</v>
      </c>
      <c r="I6365" s="22"/>
    </row>
    <row r="6366" spans="1:9" x14ac:dyDescent="0.25">
      <c r="A6366" s="32" t="s">
        <v>2377</v>
      </c>
      <c r="B6366" s="32" t="s">
        <v>2517</v>
      </c>
      <c r="C6366" s="32" t="s">
        <v>575</v>
      </c>
      <c r="D6366" s="32" t="s">
        <v>9</v>
      </c>
      <c r="E6366" s="32" t="s">
        <v>10</v>
      </c>
      <c r="F6366" s="32">
        <v>1300</v>
      </c>
      <c r="G6366" s="32">
        <f t="shared" si="122"/>
        <v>3900</v>
      </c>
      <c r="H6366" s="32">
        <v>3</v>
      </c>
      <c r="I6366" s="22"/>
    </row>
    <row r="6367" spans="1:9" x14ac:dyDescent="0.25">
      <c r="A6367" s="32" t="s">
        <v>2377</v>
      </c>
      <c r="B6367" s="32" t="s">
        <v>2518</v>
      </c>
      <c r="C6367" s="32" t="s">
        <v>613</v>
      </c>
      <c r="D6367" s="32" t="s">
        <v>9</v>
      </c>
      <c r="E6367" s="32" t="s">
        <v>543</v>
      </c>
      <c r="F6367" s="32">
        <v>1000</v>
      </c>
      <c r="G6367" s="32">
        <f t="shared" si="122"/>
        <v>580000</v>
      </c>
      <c r="H6367" s="32">
        <v>580</v>
      </c>
      <c r="I6367" s="22"/>
    </row>
    <row r="6368" spans="1:9" ht="27" x14ac:dyDescent="0.25">
      <c r="A6368" s="32" t="s">
        <v>2377</v>
      </c>
      <c r="B6368" s="32" t="s">
        <v>2519</v>
      </c>
      <c r="C6368" s="32" t="s">
        <v>594</v>
      </c>
      <c r="D6368" s="32" t="s">
        <v>9</v>
      </c>
      <c r="E6368" s="32" t="s">
        <v>10</v>
      </c>
      <c r="F6368" s="32">
        <v>150</v>
      </c>
      <c r="G6368" s="32">
        <f t="shared" si="122"/>
        <v>15000</v>
      </c>
      <c r="H6368" s="32">
        <v>100</v>
      </c>
      <c r="I6368" s="22"/>
    </row>
    <row r="6369" spans="1:9" x14ac:dyDescent="0.25">
      <c r="A6369" s="32" t="s">
        <v>2377</v>
      </c>
      <c r="B6369" s="32" t="s">
        <v>2520</v>
      </c>
      <c r="C6369" s="32" t="s">
        <v>603</v>
      </c>
      <c r="D6369" s="32" t="s">
        <v>9</v>
      </c>
      <c r="E6369" s="32" t="s">
        <v>10</v>
      </c>
      <c r="F6369" s="32">
        <v>800</v>
      </c>
      <c r="G6369" s="32">
        <f t="shared" si="122"/>
        <v>15200</v>
      </c>
      <c r="H6369" s="32">
        <v>19</v>
      </c>
      <c r="I6369" s="22"/>
    </row>
    <row r="6370" spans="1:9" x14ac:dyDescent="0.25">
      <c r="A6370" s="32" t="s">
        <v>2377</v>
      </c>
      <c r="B6370" s="32" t="s">
        <v>2521</v>
      </c>
      <c r="C6370" s="32" t="s">
        <v>641</v>
      </c>
      <c r="D6370" s="32" t="s">
        <v>9</v>
      </c>
      <c r="E6370" s="32" t="s">
        <v>10</v>
      </c>
      <c r="F6370" s="32">
        <v>150</v>
      </c>
      <c r="G6370" s="32">
        <f t="shared" si="122"/>
        <v>1500</v>
      </c>
      <c r="H6370" s="32">
        <v>10</v>
      </c>
      <c r="I6370" s="22"/>
    </row>
    <row r="6371" spans="1:9" x14ac:dyDescent="0.25">
      <c r="A6371" s="32" t="s">
        <v>2377</v>
      </c>
      <c r="B6371" s="32" t="s">
        <v>2522</v>
      </c>
      <c r="C6371" s="32" t="s">
        <v>583</v>
      </c>
      <c r="D6371" s="32" t="s">
        <v>9</v>
      </c>
      <c r="E6371" s="32" t="s">
        <v>10</v>
      </c>
      <c r="F6371" s="32">
        <v>500</v>
      </c>
      <c r="G6371" s="32">
        <f t="shared" si="122"/>
        <v>3500</v>
      </c>
      <c r="H6371" s="32">
        <v>7</v>
      </c>
      <c r="I6371" s="22"/>
    </row>
    <row r="6372" spans="1:9" x14ac:dyDescent="0.25">
      <c r="A6372" s="32" t="s">
        <v>2377</v>
      </c>
      <c r="B6372" s="32" t="s">
        <v>2523</v>
      </c>
      <c r="C6372" s="32" t="s">
        <v>598</v>
      </c>
      <c r="D6372" s="32" t="s">
        <v>9</v>
      </c>
      <c r="E6372" s="32" t="s">
        <v>10</v>
      </c>
      <c r="F6372" s="32">
        <v>2000</v>
      </c>
      <c r="G6372" s="32">
        <f t="shared" si="122"/>
        <v>16000</v>
      </c>
      <c r="H6372" s="32">
        <v>8</v>
      </c>
      <c r="I6372" s="22"/>
    </row>
    <row r="6373" spans="1:9" ht="40.5" x14ac:dyDescent="0.25">
      <c r="A6373" s="32" t="s">
        <v>2377</v>
      </c>
      <c r="B6373" s="32" t="s">
        <v>2524</v>
      </c>
      <c r="C6373" s="32" t="s">
        <v>1479</v>
      </c>
      <c r="D6373" s="32" t="s">
        <v>9</v>
      </c>
      <c r="E6373" s="32" t="s">
        <v>10</v>
      </c>
      <c r="F6373" s="32">
        <v>1200</v>
      </c>
      <c r="G6373" s="32">
        <f t="shared" si="122"/>
        <v>12000</v>
      </c>
      <c r="H6373" s="32">
        <v>10</v>
      </c>
      <c r="I6373" s="22"/>
    </row>
    <row r="6374" spans="1:9" x14ac:dyDescent="0.25">
      <c r="A6374" s="32" t="s">
        <v>2377</v>
      </c>
      <c r="B6374" s="32" t="s">
        <v>2525</v>
      </c>
      <c r="C6374" s="32" t="s">
        <v>545</v>
      </c>
      <c r="D6374" s="32" t="s">
        <v>9</v>
      </c>
      <c r="E6374" s="32" t="s">
        <v>542</v>
      </c>
      <c r="F6374" s="32">
        <v>100</v>
      </c>
      <c r="G6374" s="32">
        <f t="shared" si="122"/>
        <v>2000</v>
      </c>
      <c r="H6374" s="32">
        <v>20</v>
      </c>
      <c r="I6374" s="22"/>
    </row>
    <row r="6375" spans="1:9" x14ac:dyDescent="0.25">
      <c r="A6375" s="32" t="s">
        <v>2377</v>
      </c>
      <c r="B6375" s="32" t="s">
        <v>2526</v>
      </c>
      <c r="C6375" s="32" t="s">
        <v>545</v>
      </c>
      <c r="D6375" s="32" t="s">
        <v>9</v>
      </c>
      <c r="E6375" s="32" t="s">
        <v>542</v>
      </c>
      <c r="F6375" s="32">
        <v>150</v>
      </c>
      <c r="G6375" s="32">
        <f t="shared" si="122"/>
        <v>1500</v>
      </c>
      <c r="H6375" s="32">
        <v>10</v>
      </c>
      <c r="I6375" s="22"/>
    </row>
    <row r="6376" spans="1:9" x14ac:dyDescent="0.25">
      <c r="A6376" s="32" t="s">
        <v>2377</v>
      </c>
      <c r="B6376" s="32" t="s">
        <v>2527</v>
      </c>
      <c r="C6376" s="32" t="s">
        <v>567</v>
      </c>
      <c r="D6376" s="32" t="s">
        <v>9</v>
      </c>
      <c r="E6376" s="32" t="s">
        <v>10</v>
      </c>
      <c r="F6376" s="32">
        <v>150</v>
      </c>
      <c r="G6376" s="32">
        <f t="shared" si="122"/>
        <v>1500</v>
      </c>
      <c r="H6376" s="32">
        <v>10</v>
      </c>
      <c r="I6376" s="22"/>
    </row>
    <row r="6377" spans="1:9" x14ac:dyDescent="0.25">
      <c r="A6377" s="32">
        <v>5122</v>
      </c>
      <c r="B6377" s="32" t="s">
        <v>5472</v>
      </c>
      <c r="C6377" s="32" t="s">
        <v>2112</v>
      </c>
      <c r="D6377" s="32" t="s">
        <v>9</v>
      </c>
      <c r="E6377" s="32" t="s">
        <v>10</v>
      </c>
      <c r="F6377" s="32">
        <v>180000</v>
      </c>
      <c r="G6377" s="32">
        <f t="shared" si="122"/>
        <v>180000</v>
      </c>
      <c r="H6377" s="32">
        <v>1</v>
      </c>
      <c r="I6377" s="22"/>
    </row>
    <row r="6378" spans="1:9" x14ac:dyDescent="0.25">
      <c r="A6378" s="32">
        <v>5122</v>
      </c>
      <c r="B6378" s="32" t="s">
        <v>5473</v>
      </c>
      <c r="C6378" s="32" t="s">
        <v>407</v>
      </c>
      <c r="D6378" s="32" t="s">
        <v>9</v>
      </c>
      <c r="E6378" s="32" t="s">
        <v>10</v>
      </c>
      <c r="F6378" s="32">
        <v>200000</v>
      </c>
      <c r="G6378" s="32">
        <f t="shared" si="122"/>
        <v>200000</v>
      </c>
      <c r="H6378" s="32">
        <v>1</v>
      </c>
      <c r="I6378" s="22"/>
    </row>
    <row r="6379" spans="1:9" x14ac:dyDescent="0.25">
      <c r="A6379" s="32">
        <v>5122</v>
      </c>
      <c r="B6379" s="32" t="s">
        <v>5474</v>
      </c>
      <c r="C6379" s="32" t="s">
        <v>2114</v>
      </c>
      <c r="D6379" s="32" t="s">
        <v>9</v>
      </c>
      <c r="E6379" s="32" t="s">
        <v>10</v>
      </c>
      <c r="F6379" s="32">
        <v>70000</v>
      </c>
      <c r="G6379" s="32">
        <f t="shared" si="122"/>
        <v>70000</v>
      </c>
      <c r="H6379" s="32">
        <v>1</v>
      </c>
      <c r="I6379" s="22"/>
    </row>
    <row r="6380" spans="1:9" x14ac:dyDescent="0.25">
      <c r="A6380" s="32">
        <v>5122</v>
      </c>
      <c r="B6380" s="32" t="s">
        <v>5475</v>
      </c>
      <c r="C6380" s="32" t="s">
        <v>412</v>
      </c>
      <c r="D6380" s="32" t="s">
        <v>9</v>
      </c>
      <c r="E6380" s="32" t="s">
        <v>10</v>
      </c>
      <c r="F6380" s="32">
        <v>100000</v>
      </c>
      <c r="G6380" s="32">
        <f t="shared" si="122"/>
        <v>100000</v>
      </c>
      <c r="H6380" s="32">
        <v>1</v>
      </c>
      <c r="I6380" s="22"/>
    </row>
    <row r="6381" spans="1:9" x14ac:dyDescent="0.25">
      <c r="A6381" s="32">
        <v>5122</v>
      </c>
      <c r="B6381" s="32" t="s">
        <v>5476</v>
      </c>
      <c r="C6381" s="32" t="s">
        <v>1500</v>
      </c>
      <c r="D6381" s="32" t="s">
        <v>9</v>
      </c>
      <c r="E6381" s="32" t="s">
        <v>10</v>
      </c>
      <c r="F6381" s="32">
        <v>4500</v>
      </c>
      <c r="G6381" s="32">
        <f t="shared" si="122"/>
        <v>135000</v>
      </c>
      <c r="H6381" s="32">
        <v>30</v>
      </c>
      <c r="I6381" s="22"/>
    </row>
    <row r="6382" spans="1:9" x14ac:dyDescent="0.25">
      <c r="A6382" s="32">
        <v>5122</v>
      </c>
      <c r="B6382" s="32" t="s">
        <v>5477</v>
      </c>
      <c r="C6382" s="32" t="s">
        <v>3967</v>
      </c>
      <c r="D6382" s="32" t="s">
        <v>9</v>
      </c>
      <c r="E6382" s="32" t="s">
        <v>10</v>
      </c>
      <c r="F6382" s="32">
        <v>300000</v>
      </c>
      <c r="G6382" s="32">
        <f t="shared" si="122"/>
        <v>300000</v>
      </c>
      <c r="H6382" s="32">
        <v>1</v>
      </c>
      <c r="I6382" s="22"/>
    </row>
    <row r="6383" spans="1:9" x14ac:dyDescent="0.25">
      <c r="A6383" s="32" t="s">
        <v>5462</v>
      </c>
      <c r="B6383" s="32" t="s">
        <v>5478</v>
      </c>
      <c r="C6383" s="32" t="s">
        <v>3237</v>
      </c>
      <c r="D6383" s="32" t="s">
        <v>9</v>
      </c>
      <c r="E6383" s="32" t="s">
        <v>10</v>
      </c>
      <c r="F6383" s="32">
        <v>8000</v>
      </c>
      <c r="G6383" s="32">
        <f>H6383*F6383</f>
        <v>144000</v>
      </c>
      <c r="H6383" s="32">
        <v>18</v>
      </c>
      <c r="I6383" s="22"/>
    </row>
    <row r="6384" spans="1:9" x14ac:dyDescent="0.25">
      <c r="A6384" s="32">
        <v>5122</v>
      </c>
      <c r="B6384" s="32" t="s">
        <v>5479</v>
      </c>
      <c r="C6384" s="32" t="s">
        <v>2321</v>
      </c>
      <c r="D6384" s="32" t="s">
        <v>9</v>
      </c>
      <c r="E6384" s="32" t="s">
        <v>10</v>
      </c>
      <c r="F6384" s="32">
        <v>115000</v>
      </c>
      <c r="G6384" s="32">
        <f t="shared" ref="G6384:G6396" si="123">H6384*F6384</f>
        <v>115000</v>
      </c>
      <c r="H6384" s="32">
        <v>1</v>
      </c>
      <c r="I6384" s="22"/>
    </row>
    <row r="6385" spans="1:9" x14ac:dyDescent="0.25">
      <c r="A6385" s="32">
        <v>5122</v>
      </c>
      <c r="B6385" s="32" t="s">
        <v>5480</v>
      </c>
      <c r="C6385" s="32" t="s">
        <v>3425</v>
      </c>
      <c r="D6385" s="32" t="s">
        <v>9</v>
      </c>
      <c r="E6385" s="32" t="s">
        <v>10</v>
      </c>
      <c r="F6385" s="32">
        <v>170000</v>
      </c>
      <c r="G6385" s="32">
        <f t="shared" si="123"/>
        <v>170000</v>
      </c>
      <c r="H6385" s="32">
        <v>1</v>
      </c>
      <c r="I6385" s="22"/>
    </row>
    <row r="6386" spans="1:9" x14ac:dyDescent="0.25">
      <c r="A6386" s="32">
        <v>5122</v>
      </c>
      <c r="B6386" s="32" t="s">
        <v>5481</v>
      </c>
      <c r="C6386" s="32" t="s">
        <v>3425</v>
      </c>
      <c r="D6386" s="32" t="s">
        <v>9</v>
      </c>
      <c r="E6386" s="32" t="s">
        <v>10</v>
      </c>
      <c r="F6386" s="32">
        <v>160000</v>
      </c>
      <c r="G6386" s="32">
        <f t="shared" si="123"/>
        <v>320000</v>
      </c>
      <c r="H6386" s="32">
        <v>2</v>
      </c>
      <c r="I6386" s="22"/>
    </row>
    <row r="6387" spans="1:9" x14ac:dyDescent="0.25">
      <c r="A6387" s="32">
        <v>5122</v>
      </c>
      <c r="B6387" s="32" t="s">
        <v>5482</v>
      </c>
      <c r="C6387" s="32" t="s">
        <v>3435</v>
      </c>
      <c r="D6387" s="32" t="s">
        <v>9</v>
      </c>
      <c r="E6387" s="32" t="s">
        <v>10</v>
      </c>
      <c r="F6387" s="32">
        <v>35000</v>
      </c>
      <c r="G6387" s="32">
        <f t="shared" si="123"/>
        <v>420000</v>
      </c>
      <c r="H6387" s="32">
        <v>12</v>
      </c>
      <c r="I6387" s="22"/>
    </row>
    <row r="6388" spans="1:9" x14ac:dyDescent="0.25">
      <c r="A6388" s="32">
        <v>5122</v>
      </c>
      <c r="B6388" s="32" t="s">
        <v>5483</v>
      </c>
      <c r="C6388" s="32" t="s">
        <v>2323</v>
      </c>
      <c r="D6388" s="32" t="s">
        <v>9</v>
      </c>
      <c r="E6388" s="32" t="s">
        <v>10</v>
      </c>
      <c r="F6388" s="32">
        <v>36000</v>
      </c>
      <c r="G6388" s="32">
        <f t="shared" si="123"/>
        <v>72000</v>
      </c>
      <c r="H6388" s="32">
        <v>2</v>
      </c>
      <c r="I6388" s="22"/>
    </row>
    <row r="6389" spans="1:9" x14ac:dyDescent="0.25">
      <c r="A6389" s="32">
        <v>5122</v>
      </c>
      <c r="B6389" s="32" t="s">
        <v>5484</v>
      </c>
      <c r="C6389" s="32" t="s">
        <v>3423</v>
      </c>
      <c r="D6389" s="32" t="s">
        <v>9</v>
      </c>
      <c r="E6389" s="32" t="s">
        <v>10</v>
      </c>
      <c r="F6389" s="32">
        <v>140000</v>
      </c>
      <c r="G6389" s="32">
        <f t="shared" si="123"/>
        <v>140000</v>
      </c>
      <c r="H6389" s="32">
        <v>1</v>
      </c>
      <c r="I6389" s="22"/>
    </row>
    <row r="6390" spans="1:9" ht="27" x14ac:dyDescent="0.25">
      <c r="A6390" s="32">
        <v>5122</v>
      </c>
      <c r="B6390" s="32" t="s">
        <v>5485</v>
      </c>
      <c r="C6390" s="32" t="s">
        <v>5486</v>
      </c>
      <c r="D6390" s="32" t="s">
        <v>9</v>
      </c>
      <c r="E6390" s="32" t="s">
        <v>10</v>
      </c>
      <c r="F6390" s="32">
        <v>28000</v>
      </c>
      <c r="G6390" s="32">
        <f t="shared" si="123"/>
        <v>252000</v>
      </c>
      <c r="H6390" s="32">
        <v>9</v>
      </c>
      <c r="I6390" s="22"/>
    </row>
    <row r="6391" spans="1:9" x14ac:dyDescent="0.25">
      <c r="A6391" s="32">
        <v>5122</v>
      </c>
      <c r="B6391" s="32" t="s">
        <v>5487</v>
      </c>
      <c r="C6391" s="32" t="s">
        <v>3438</v>
      </c>
      <c r="D6391" s="32" t="s">
        <v>9</v>
      </c>
      <c r="E6391" s="32" t="s">
        <v>10</v>
      </c>
      <c r="F6391" s="32">
        <v>160000</v>
      </c>
      <c r="G6391" s="32">
        <f t="shared" si="123"/>
        <v>320000</v>
      </c>
      <c r="H6391" s="32">
        <v>2</v>
      </c>
      <c r="I6391" s="22"/>
    </row>
    <row r="6392" spans="1:9" x14ac:dyDescent="0.25">
      <c r="A6392" s="32">
        <v>5122</v>
      </c>
      <c r="B6392" s="32" t="s">
        <v>5488</v>
      </c>
      <c r="C6392" s="32" t="s">
        <v>5489</v>
      </c>
      <c r="D6392" s="32" t="s">
        <v>9</v>
      </c>
      <c r="E6392" s="32" t="s">
        <v>10</v>
      </c>
      <c r="F6392" s="32">
        <v>4000</v>
      </c>
      <c r="G6392" s="32">
        <f t="shared" si="123"/>
        <v>52000</v>
      </c>
      <c r="H6392" s="32">
        <v>13</v>
      </c>
      <c r="I6392" s="22"/>
    </row>
    <row r="6393" spans="1:9" x14ac:dyDescent="0.25">
      <c r="A6393" s="32">
        <v>5122</v>
      </c>
      <c r="B6393" s="32" t="s">
        <v>5490</v>
      </c>
      <c r="C6393" s="32" t="s">
        <v>5491</v>
      </c>
      <c r="D6393" s="32" t="s">
        <v>9</v>
      </c>
      <c r="E6393" s="32" t="s">
        <v>10</v>
      </c>
      <c r="F6393" s="32">
        <v>14000</v>
      </c>
      <c r="G6393" s="32">
        <f t="shared" si="123"/>
        <v>420000</v>
      </c>
      <c r="H6393" s="32">
        <v>30</v>
      </c>
      <c r="I6393" s="22"/>
    </row>
    <row r="6394" spans="1:9" x14ac:dyDescent="0.25">
      <c r="A6394" s="32">
        <v>5122</v>
      </c>
      <c r="B6394" s="32" t="s">
        <v>5492</v>
      </c>
      <c r="C6394" s="32" t="s">
        <v>5493</v>
      </c>
      <c r="D6394" s="32" t="s">
        <v>9</v>
      </c>
      <c r="E6394" s="32" t="s">
        <v>10</v>
      </c>
      <c r="F6394" s="32">
        <v>10000</v>
      </c>
      <c r="G6394" s="32">
        <f t="shared" si="123"/>
        <v>160000</v>
      </c>
      <c r="H6394" s="32">
        <v>16</v>
      </c>
      <c r="I6394" s="22"/>
    </row>
    <row r="6395" spans="1:9" x14ac:dyDescent="0.25">
      <c r="A6395" s="32">
        <v>5122</v>
      </c>
      <c r="B6395" s="32" t="s">
        <v>5494</v>
      </c>
      <c r="C6395" s="32" t="s">
        <v>5495</v>
      </c>
      <c r="D6395" s="32" t="s">
        <v>9</v>
      </c>
      <c r="E6395" s="32" t="s">
        <v>10</v>
      </c>
      <c r="F6395" s="32">
        <v>40000</v>
      </c>
      <c r="G6395" s="32">
        <f t="shared" si="123"/>
        <v>40000</v>
      </c>
      <c r="H6395" s="32">
        <v>1</v>
      </c>
      <c r="I6395" s="22"/>
    </row>
    <row r="6396" spans="1:9" ht="32.25" customHeight="1" x14ac:dyDescent="0.25">
      <c r="A6396" s="32">
        <v>5129</v>
      </c>
      <c r="B6396" s="32" t="s">
        <v>5533</v>
      </c>
      <c r="C6396" s="32" t="s">
        <v>5535</v>
      </c>
      <c r="D6396" s="32" t="s">
        <v>381</v>
      </c>
      <c r="E6396" s="32" t="s">
        <v>10</v>
      </c>
      <c r="F6396" s="32">
        <v>300000</v>
      </c>
      <c r="G6396" s="32">
        <f t="shared" si="123"/>
        <v>300000</v>
      </c>
      <c r="H6396" s="32">
        <v>1</v>
      </c>
      <c r="I6396" s="22"/>
    </row>
    <row r="6397" spans="1:9" ht="24.75" customHeight="1" x14ac:dyDescent="0.25">
      <c r="A6397" s="32">
        <v>5129</v>
      </c>
      <c r="B6397" s="32" t="s">
        <v>5534</v>
      </c>
      <c r="C6397" s="32" t="s">
        <v>5535</v>
      </c>
      <c r="D6397" s="32" t="s">
        <v>381</v>
      </c>
      <c r="E6397" s="32" t="s">
        <v>10</v>
      </c>
      <c r="F6397" s="32">
        <v>134000</v>
      </c>
      <c r="G6397" s="32">
        <f>H6397*F6397</f>
        <v>670000</v>
      </c>
      <c r="H6397" s="32">
        <v>5</v>
      </c>
      <c r="I6397" s="22"/>
    </row>
    <row r="6398" spans="1:9" ht="24.75" customHeight="1" x14ac:dyDescent="0.25">
      <c r="A6398" s="32">
        <v>5122</v>
      </c>
      <c r="B6398" s="32" t="s">
        <v>6143</v>
      </c>
      <c r="C6398" s="32" t="s">
        <v>651</v>
      </c>
      <c r="D6398" s="32" t="s">
        <v>9</v>
      </c>
      <c r="E6398" s="32" t="s">
        <v>10</v>
      </c>
      <c r="F6398" s="32">
        <v>30000</v>
      </c>
      <c r="G6398" s="32">
        <f t="shared" ref="G6398:G6426" si="124">H6398*F6398</f>
        <v>30000</v>
      </c>
      <c r="H6398" s="32">
        <v>1</v>
      </c>
      <c r="I6398" s="22"/>
    </row>
    <row r="6399" spans="1:9" ht="24.75" customHeight="1" x14ac:dyDescent="0.25">
      <c r="A6399" s="32">
        <v>5122</v>
      </c>
      <c r="B6399" s="32" t="s">
        <v>6144</v>
      </c>
      <c r="C6399" s="32" t="s">
        <v>6145</v>
      </c>
      <c r="D6399" s="32" t="s">
        <v>9</v>
      </c>
      <c r="E6399" s="32" t="s">
        <v>10</v>
      </c>
      <c r="F6399" s="32">
        <v>10000</v>
      </c>
      <c r="G6399" s="32">
        <f t="shared" si="124"/>
        <v>60000</v>
      </c>
      <c r="H6399" s="32">
        <v>6</v>
      </c>
      <c r="I6399" s="22"/>
    </row>
    <row r="6400" spans="1:9" ht="24.75" customHeight="1" x14ac:dyDescent="0.25">
      <c r="A6400" s="32">
        <v>5122</v>
      </c>
      <c r="B6400" s="32" t="s">
        <v>6146</v>
      </c>
      <c r="C6400" s="32" t="s">
        <v>1374</v>
      </c>
      <c r="D6400" s="32" t="s">
        <v>9</v>
      </c>
      <c r="E6400" s="32" t="s">
        <v>10</v>
      </c>
      <c r="F6400" s="32">
        <v>30000</v>
      </c>
      <c r="G6400" s="32">
        <f t="shared" si="124"/>
        <v>60000</v>
      </c>
      <c r="H6400" s="32">
        <v>2</v>
      </c>
      <c r="I6400" s="22"/>
    </row>
    <row r="6401" spans="1:9" ht="24.75" customHeight="1" x14ac:dyDescent="0.25">
      <c r="A6401" s="32">
        <v>5122</v>
      </c>
      <c r="B6401" s="32" t="s">
        <v>6147</v>
      </c>
      <c r="C6401" s="32" t="s">
        <v>1374</v>
      </c>
      <c r="D6401" s="32" t="s">
        <v>9</v>
      </c>
      <c r="E6401" s="32" t="s">
        <v>10</v>
      </c>
      <c r="F6401" s="32">
        <v>30000</v>
      </c>
      <c r="G6401" s="32">
        <f t="shared" si="124"/>
        <v>60000</v>
      </c>
      <c r="H6401" s="32">
        <v>2</v>
      </c>
      <c r="I6401" s="22"/>
    </row>
    <row r="6402" spans="1:9" ht="24.75" customHeight="1" x14ac:dyDescent="0.25">
      <c r="A6402" s="32">
        <v>5122</v>
      </c>
      <c r="B6402" s="32" t="s">
        <v>6148</v>
      </c>
      <c r="C6402" s="32" t="s">
        <v>2321</v>
      </c>
      <c r="D6402" s="32" t="s">
        <v>9</v>
      </c>
      <c r="E6402" s="32" t="s">
        <v>10</v>
      </c>
      <c r="F6402" s="32">
        <v>115000</v>
      </c>
      <c r="G6402" s="32">
        <f t="shared" si="124"/>
        <v>115000</v>
      </c>
      <c r="H6402" s="32">
        <v>1</v>
      </c>
      <c r="I6402" s="22"/>
    </row>
    <row r="6403" spans="1:9" ht="24.75" customHeight="1" x14ac:dyDescent="0.25">
      <c r="A6403" s="32">
        <v>5122</v>
      </c>
      <c r="B6403" s="32" t="s">
        <v>6149</v>
      </c>
      <c r="C6403" s="32" t="s">
        <v>3435</v>
      </c>
      <c r="D6403" s="32" t="s">
        <v>9</v>
      </c>
      <c r="E6403" s="32" t="s">
        <v>10</v>
      </c>
      <c r="F6403" s="32">
        <v>35000</v>
      </c>
      <c r="G6403" s="32">
        <f t="shared" si="124"/>
        <v>105000</v>
      </c>
      <c r="H6403" s="32">
        <v>3</v>
      </c>
      <c r="I6403" s="22"/>
    </row>
    <row r="6404" spans="1:9" ht="24.75" customHeight="1" x14ac:dyDescent="0.25">
      <c r="A6404" s="32">
        <v>5122</v>
      </c>
      <c r="B6404" s="32" t="s">
        <v>6150</v>
      </c>
      <c r="C6404" s="32" t="s">
        <v>3435</v>
      </c>
      <c r="D6404" s="32" t="s">
        <v>9</v>
      </c>
      <c r="E6404" s="32" t="s">
        <v>10</v>
      </c>
      <c r="F6404" s="32">
        <v>40000</v>
      </c>
      <c r="G6404" s="32">
        <f t="shared" si="124"/>
        <v>40000</v>
      </c>
      <c r="H6404" s="32">
        <v>1</v>
      </c>
      <c r="I6404" s="22"/>
    </row>
    <row r="6405" spans="1:9" ht="24.75" customHeight="1" x14ac:dyDescent="0.25">
      <c r="A6405" s="32">
        <v>5122</v>
      </c>
      <c r="B6405" s="32" t="s">
        <v>6151</v>
      </c>
      <c r="C6405" s="32" t="s">
        <v>3435</v>
      </c>
      <c r="D6405" s="32" t="s">
        <v>9</v>
      </c>
      <c r="E6405" s="32" t="s">
        <v>10</v>
      </c>
      <c r="F6405" s="32">
        <v>50000</v>
      </c>
      <c r="G6405" s="32">
        <f t="shared" si="124"/>
        <v>50000</v>
      </c>
      <c r="H6405" s="32">
        <v>1</v>
      </c>
      <c r="I6405" s="22"/>
    </row>
    <row r="6406" spans="1:9" ht="24.75" customHeight="1" x14ac:dyDescent="0.25">
      <c r="A6406" s="32">
        <v>5122</v>
      </c>
      <c r="B6406" s="32" t="s">
        <v>6152</v>
      </c>
      <c r="C6406" s="32" t="s">
        <v>3435</v>
      </c>
      <c r="D6406" s="32" t="s">
        <v>9</v>
      </c>
      <c r="E6406" s="32" t="s">
        <v>10</v>
      </c>
      <c r="F6406" s="32">
        <v>75000</v>
      </c>
      <c r="G6406" s="32">
        <f t="shared" si="124"/>
        <v>75000</v>
      </c>
      <c r="H6406" s="32">
        <v>1</v>
      </c>
      <c r="I6406" s="22"/>
    </row>
    <row r="6407" spans="1:9" ht="24.75" customHeight="1" x14ac:dyDescent="0.25">
      <c r="A6407" s="32">
        <v>5122</v>
      </c>
      <c r="B6407" s="32" t="s">
        <v>6153</v>
      </c>
      <c r="C6407" s="32" t="s">
        <v>3435</v>
      </c>
      <c r="D6407" s="32" t="s">
        <v>9</v>
      </c>
      <c r="E6407" s="32" t="s">
        <v>10</v>
      </c>
      <c r="F6407" s="32">
        <v>25000</v>
      </c>
      <c r="G6407" s="32">
        <f t="shared" si="124"/>
        <v>75000</v>
      </c>
      <c r="H6407" s="32">
        <v>3</v>
      </c>
      <c r="I6407" s="22"/>
    </row>
    <row r="6408" spans="1:9" ht="24.75" customHeight="1" x14ac:dyDescent="0.25">
      <c r="A6408" s="32">
        <v>5122</v>
      </c>
      <c r="B6408" s="32" t="s">
        <v>6154</v>
      </c>
      <c r="C6408" s="32" t="s">
        <v>2323</v>
      </c>
      <c r="D6408" s="32" t="s">
        <v>9</v>
      </c>
      <c r="E6408" s="32" t="s">
        <v>10</v>
      </c>
      <c r="F6408" s="32">
        <v>15000</v>
      </c>
      <c r="G6408" s="32">
        <f t="shared" si="124"/>
        <v>15000</v>
      </c>
      <c r="H6408" s="32">
        <v>1</v>
      </c>
      <c r="I6408" s="22"/>
    </row>
    <row r="6409" spans="1:9" ht="24.75" customHeight="1" x14ac:dyDescent="0.25">
      <c r="A6409" s="32">
        <v>5122</v>
      </c>
      <c r="B6409" s="32" t="s">
        <v>6155</v>
      </c>
      <c r="C6409" s="32" t="s">
        <v>3423</v>
      </c>
      <c r="D6409" s="32" t="s">
        <v>9</v>
      </c>
      <c r="E6409" s="32" t="s">
        <v>10</v>
      </c>
      <c r="F6409" s="32">
        <v>35000</v>
      </c>
      <c r="G6409" s="32">
        <f t="shared" si="124"/>
        <v>35000</v>
      </c>
      <c r="H6409" s="32">
        <v>1</v>
      </c>
      <c r="I6409" s="22"/>
    </row>
    <row r="6410" spans="1:9" ht="24.75" customHeight="1" x14ac:dyDescent="0.25">
      <c r="A6410" s="32">
        <v>5122</v>
      </c>
      <c r="B6410" s="32" t="s">
        <v>6156</v>
      </c>
      <c r="C6410" s="32" t="s">
        <v>3438</v>
      </c>
      <c r="D6410" s="32" t="s">
        <v>9</v>
      </c>
      <c r="E6410" s="32" t="s">
        <v>10</v>
      </c>
      <c r="F6410" s="32">
        <v>20000</v>
      </c>
      <c r="G6410" s="32">
        <f t="shared" si="124"/>
        <v>60000</v>
      </c>
      <c r="H6410" s="32">
        <v>3</v>
      </c>
      <c r="I6410" s="22"/>
    </row>
    <row r="6411" spans="1:9" ht="24.75" customHeight="1" x14ac:dyDescent="0.25">
      <c r="A6411" s="32">
        <v>5122</v>
      </c>
      <c r="B6411" s="32" t="s">
        <v>6157</v>
      </c>
      <c r="C6411" s="32" t="s">
        <v>3438</v>
      </c>
      <c r="D6411" s="32" t="s">
        <v>9</v>
      </c>
      <c r="E6411" s="32" t="s">
        <v>10</v>
      </c>
      <c r="F6411" s="32">
        <v>20000</v>
      </c>
      <c r="G6411" s="32">
        <f t="shared" si="124"/>
        <v>20000</v>
      </c>
      <c r="H6411" s="32">
        <v>1</v>
      </c>
      <c r="I6411" s="22"/>
    </row>
    <row r="6412" spans="1:9" ht="24.75" customHeight="1" x14ac:dyDescent="0.25">
      <c r="A6412" s="32">
        <v>5122</v>
      </c>
      <c r="B6412" s="32" t="s">
        <v>6158</v>
      </c>
      <c r="C6412" s="32" t="s">
        <v>3438</v>
      </c>
      <c r="D6412" s="32" t="s">
        <v>9</v>
      </c>
      <c r="E6412" s="32" t="s">
        <v>10</v>
      </c>
      <c r="F6412" s="32">
        <v>25000</v>
      </c>
      <c r="G6412" s="32">
        <f t="shared" si="124"/>
        <v>25000</v>
      </c>
      <c r="H6412" s="32">
        <v>1</v>
      </c>
      <c r="I6412" s="22"/>
    </row>
    <row r="6413" spans="1:9" ht="24.75" customHeight="1" x14ac:dyDescent="0.25">
      <c r="A6413" s="32">
        <v>5122</v>
      </c>
      <c r="B6413" s="32" t="s">
        <v>6159</v>
      </c>
      <c r="C6413" s="32" t="s">
        <v>3438</v>
      </c>
      <c r="D6413" s="32" t="s">
        <v>9</v>
      </c>
      <c r="E6413" s="32" t="s">
        <v>10</v>
      </c>
      <c r="F6413" s="32">
        <v>130000</v>
      </c>
      <c r="G6413" s="32">
        <f t="shared" si="124"/>
        <v>260000</v>
      </c>
      <c r="H6413" s="32">
        <v>2</v>
      </c>
      <c r="I6413" s="22"/>
    </row>
    <row r="6414" spans="1:9" ht="24.75" customHeight="1" x14ac:dyDescent="0.25">
      <c r="A6414" s="32">
        <v>5122</v>
      </c>
      <c r="B6414" s="32" t="s">
        <v>6160</v>
      </c>
      <c r="C6414" s="32" t="s">
        <v>3438</v>
      </c>
      <c r="D6414" s="32" t="s">
        <v>9</v>
      </c>
      <c r="E6414" s="32" t="s">
        <v>10</v>
      </c>
      <c r="F6414" s="32">
        <v>75000</v>
      </c>
      <c r="G6414" s="32">
        <f t="shared" si="124"/>
        <v>225000</v>
      </c>
      <c r="H6414" s="32">
        <v>3</v>
      </c>
      <c r="I6414" s="22"/>
    </row>
    <row r="6415" spans="1:9" ht="24.75" customHeight="1" x14ac:dyDescent="0.25">
      <c r="A6415" s="32">
        <v>5122</v>
      </c>
      <c r="B6415" s="32" t="s">
        <v>6161</v>
      </c>
      <c r="C6415" s="32" t="s">
        <v>3438</v>
      </c>
      <c r="D6415" s="32" t="s">
        <v>9</v>
      </c>
      <c r="E6415" s="32" t="s">
        <v>10</v>
      </c>
      <c r="F6415" s="32">
        <v>160000</v>
      </c>
      <c r="G6415" s="32">
        <f t="shared" si="124"/>
        <v>320000</v>
      </c>
      <c r="H6415" s="32">
        <v>2</v>
      </c>
      <c r="I6415" s="22"/>
    </row>
    <row r="6416" spans="1:9" ht="24.75" customHeight="1" x14ac:dyDescent="0.25">
      <c r="A6416" s="32">
        <v>5122</v>
      </c>
      <c r="B6416" s="32" t="s">
        <v>6162</v>
      </c>
      <c r="C6416" s="32" t="s">
        <v>3438</v>
      </c>
      <c r="D6416" s="32" t="s">
        <v>9</v>
      </c>
      <c r="E6416" s="32" t="s">
        <v>10</v>
      </c>
      <c r="F6416" s="32">
        <v>120000</v>
      </c>
      <c r="G6416" s="32">
        <f t="shared" si="124"/>
        <v>120000</v>
      </c>
      <c r="H6416" s="32">
        <v>1</v>
      </c>
      <c r="I6416" s="22"/>
    </row>
    <row r="6417" spans="1:9" ht="24.75" customHeight="1" x14ac:dyDescent="0.25">
      <c r="A6417" s="32">
        <v>5122</v>
      </c>
      <c r="B6417" s="32" t="s">
        <v>6163</v>
      </c>
      <c r="C6417" s="32" t="s">
        <v>3438</v>
      </c>
      <c r="D6417" s="32" t="s">
        <v>9</v>
      </c>
      <c r="E6417" s="32" t="s">
        <v>10</v>
      </c>
      <c r="F6417" s="32">
        <v>40000</v>
      </c>
      <c r="G6417" s="32">
        <f t="shared" si="124"/>
        <v>40000</v>
      </c>
      <c r="H6417" s="32">
        <v>1</v>
      </c>
      <c r="I6417" s="22"/>
    </row>
    <row r="6418" spans="1:9" ht="24.75" customHeight="1" x14ac:dyDescent="0.25">
      <c r="A6418" s="32">
        <v>5122</v>
      </c>
      <c r="B6418" s="32" t="s">
        <v>6164</v>
      </c>
      <c r="C6418" s="32" t="s">
        <v>3438</v>
      </c>
      <c r="D6418" s="32" t="s">
        <v>9</v>
      </c>
      <c r="E6418" s="32" t="s">
        <v>10</v>
      </c>
      <c r="F6418" s="32">
        <v>110000</v>
      </c>
      <c r="G6418" s="32">
        <f t="shared" si="124"/>
        <v>110000</v>
      </c>
      <c r="H6418" s="32">
        <v>1</v>
      </c>
      <c r="I6418" s="22"/>
    </row>
    <row r="6419" spans="1:9" ht="24.75" customHeight="1" x14ac:dyDescent="0.25">
      <c r="A6419" s="32">
        <v>5122</v>
      </c>
      <c r="B6419" s="32" t="s">
        <v>6165</v>
      </c>
      <c r="C6419" s="32" t="s">
        <v>3438</v>
      </c>
      <c r="D6419" s="32" t="s">
        <v>9</v>
      </c>
      <c r="E6419" s="32" t="s">
        <v>10</v>
      </c>
      <c r="F6419" s="32">
        <v>80000</v>
      </c>
      <c r="G6419" s="32">
        <f t="shared" si="124"/>
        <v>80000</v>
      </c>
      <c r="H6419" s="32">
        <v>1</v>
      </c>
      <c r="I6419" s="22"/>
    </row>
    <row r="6420" spans="1:9" ht="24.75" customHeight="1" x14ac:dyDescent="0.25">
      <c r="A6420" s="32">
        <v>5122</v>
      </c>
      <c r="B6420" s="32" t="s">
        <v>6166</v>
      </c>
      <c r="C6420" s="32" t="s">
        <v>3438</v>
      </c>
      <c r="D6420" s="32" t="s">
        <v>9</v>
      </c>
      <c r="E6420" s="32" t="s">
        <v>10</v>
      </c>
      <c r="F6420" s="32">
        <v>50000</v>
      </c>
      <c r="G6420" s="32">
        <f t="shared" si="124"/>
        <v>50000</v>
      </c>
      <c r="H6420" s="32">
        <v>1</v>
      </c>
      <c r="I6420" s="22"/>
    </row>
    <row r="6421" spans="1:9" ht="24.75" customHeight="1" x14ac:dyDescent="0.25">
      <c r="A6421" s="32">
        <v>5122</v>
      </c>
      <c r="B6421" s="32" t="s">
        <v>6167</v>
      </c>
      <c r="C6421" s="32" t="s">
        <v>5491</v>
      </c>
      <c r="D6421" s="32" t="s">
        <v>9</v>
      </c>
      <c r="E6421" s="32" t="s">
        <v>10</v>
      </c>
      <c r="F6421" s="32">
        <v>30000</v>
      </c>
      <c r="G6421" s="32">
        <f t="shared" si="124"/>
        <v>300000</v>
      </c>
      <c r="H6421" s="32">
        <v>10</v>
      </c>
      <c r="I6421" s="22"/>
    </row>
    <row r="6422" spans="1:9" ht="24.75" customHeight="1" x14ac:dyDescent="0.25">
      <c r="A6422" s="32">
        <v>5122</v>
      </c>
      <c r="B6422" s="32" t="s">
        <v>6168</v>
      </c>
      <c r="C6422" s="32" t="s">
        <v>5491</v>
      </c>
      <c r="D6422" s="32" t="s">
        <v>9</v>
      </c>
      <c r="E6422" s="32" t="s">
        <v>10</v>
      </c>
      <c r="F6422" s="32">
        <v>47000</v>
      </c>
      <c r="G6422" s="32">
        <f t="shared" si="124"/>
        <v>188000</v>
      </c>
      <c r="H6422" s="32">
        <v>4</v>
      </c>
      <c r="I6422" s="22"/>
    </row>
    <row r="6423" spans="1:9" ht="24.75" customHeight="1" x14ac:dyDescent="0.25">
      <c r="A6423" s="32">
        <v>5122</v>
      </c>
      <c r="B6423" s="32" t="s">
        <v>6169</v>
      </c>
      <c r="C6423" s="32" t="s">
        <v>6170</v>
      </c>
      <c r="D6423" s="32" t="s">
        <v>9</v>
      </c>
      <c r="E6423" s="32" t="s">
        <v>10</v>
      </c>
      <c r="F6423" s="32">
        <v>40000</v>
      </c>
      <c r="G6423" s="32">
        <f t="shared" si="124"/>
        <v>160000</v>
      </c>
      <c r="H6423" s="32">
        <v>4</v>
      </c>
      <c r="I6423" s="22"/>
    </row>
    <row r="6424" spans="1:9" ht="24.75" customHeight="1" x14ac:dyDescent="0.25">
      <c r="A6424" s="32">
        <v>5122</v>
      </c>
      <c r="B6424" s="32" t="s">
        <v>6171</v>
      </c>
      <c r="C6424" s="32" t="s">
        <v>6172</v>
      </c>
      <c r="D6424" s="32" t="s">
        <v>9</v>
      </c>
      <c r="E6424" s="32" t="s">
        <v>10</v>
      </c>
      <c r="F6424" s="32">
        <v>40000</v>
      </c>
      <c r="G6424" s="32">
        <f t="shared" si="124"/>
        <v>40000</v>
      </c>
      <c r="H6424" s="32">
        <v>1</v>
      </c>
      <c r="I6424" s="22"/>
    </row>
    <row r="6425" spans="1:9" ht="24.75" customHeight="1" x14ac:dyDescent="0.25">
      <c r="A6425" s="32">
        <v>5122</v>
      </c>
      <c r="B6425" s="32" t="s">
        <v>6173</v>
      </c>
      <c r="C6425" s="32" t="s">
        <v>2212</v>
      </c>
      <c r="D6425" s="32" t="s">
        <v>9</v>
      </c>
      <c r="E6425" s="32" t="s">
        <v>854</v>
      </c>
      <c r="F6425" s="32">
        <v>6000</v>
      </c>
      <c r="G6425" s="32">
        <f t="shared" si="124"/>
        <v>78000</v>
      </c>
      <c r="H6425" s="32">
        <v>13</v>
      </c>
      <c r="I6425" s="22"/>
    </row>
    <row r="6426" spans="1:9" ht="24.75" customHeight="1" x14ac:dyDescent="0.25">
      <c r="A6426" s="32">
        <v>5122</v>
      </c>
      <c r="B6426" s="32" t="s">
        <v>6174</v>
      </c>
      <c r="C6426" s="32" t="s">
        <v>6175</v>
      </c>
      <c r="D6426" s="32" t="s">
        <v>9</v>
      </c>
      <c r="E6426" s="32" t="s">
        <v>854</v>
      </c>
      <c r="F6426" s="32">
        <v>15000</v>
      </c>
      <c r="G6426" s="32">
        <f t="shared" si="124"/>
        <v>30000</v>
      </c>
      <c r="H6426" s="32">
        <v>2</v>
      </c>
      <c r="I6426" s="22"/>
    </row>
    <row r="6427" spans="1:9" ht="24.75" customHeight="1" x14ac:dyDescent="0.25">
      <c r="A6427" s="32">
        <v>5122</v>
      </c>
      <c r="B6427" s="32" t="s">
        <v>6176</v>
      </c>
      <c r="C6427" s="32" t="s">
        <v>6177</v>
      </c>
      <c r="D6427" s="32" t="s">
        <v>9</v>
      </c>
      <c r="E6427" s="32" t="s">
        <v>854</v>
      </c>
      <c r="F6427" s="32">
        <v>18000</v>
      </c>
      <c r="G6427" s="32">
        <f>H6427*F6427</f>
        <v>307800</v>
      </c>
      <c r="H6427" s="32">
        <v>17.100000000000001</v>
      </c>
      <c r="I6427" s="22"/>
    </row>
    <row r="6428" spans="1:9" ht="24.75" customHeight="1" x14ac:dyDescent="0.25">
      <c r="A6428" s="32">
        <v>5122</v>
      </c>
      <c r="B6428" s="32" t="s">
        <v>6178</v>
      </c>
      <c r="C6428" s="32" t="s">
        <v>3527</v>
      </c>
      <c r="D6428" s="32" t="s">
        <v>9</v>
      </c>
      <c r="E6428" s="32" t="s">
        <v>10</v>
      </c>
      <c r="F6428" s="32">
        <v>160000</v>
      </c>
      <c r="G6428" s="32">
        <f t="shared" ref="G6428" si="125">H6428*F6428</f>
        <v>160000</v>
      </c>
      <c r="H6428" s="32">
        <v>1</v>
      </c>
      <c r="I6428" s="22"/>
    </row>
    <row r="6429" spans="1:9" ht="24.75" customHeight="1" x14ac:dyDescent="0.25">
      <c r="A6429" s="32">
        <v>5122</v>
      </c>
      <c r="B6429" s="32" t="s">
        <v>6179</v>
      </c>
      <c r="C6429" s="32" t="s">
        <v>3527</v>
      </c>
      <c r="D6429" s="32" t="s">
        <v>9</v>
      </c>
      <c r="E6429" s="32" t="s">
        <v>10</v>
      </c>
      <c r="F6429" s="32">
        <v>45000</v>
      </c>
      <c r="G6429" s="32">
        <f>H6429*F6429</f>
        <v>135000</v>
      </c>
      <c r="H6429" s="32">
        <v>3</v>
      </c>
      <c r="I6429" s="22"/>
    </row>
    <row r="6430" spans="1:9" ht="24.75" customHeight="1" x14ac:dyDescent="0.25">
      <c r="A6430" s="32">
        <v>5122</v>
      </c>
      <c r="B6430" s="32" t="s">
        <v>6180</v>
      </c>
      <c r="C6430" s="32" t="s">
        <v>407</v>
      </c>
      <c r="D6430" s="32" t="s">
        <v>9</v>
      </c>
      <c r="E6430" s="32" t="s">
        <v>10</v>
      </c>
      <c r="F6430" s="32">
        <v>200000</v>
      </c>
      <c r="G6430" s="32">
        <f t="shared" ref="G6430:G6439" si="126">H6430*F6430</f>
        <v>1200000</v>
      </c>
      <c r="H6430" s="32">
        <v>6</v>
      </c>
      <c r="I6430" s="22"/>
    </row>
    <row r="6431" spans="1:9" ht="24.75" customHeight="1" x14ac:dyDescent="0.25">
      <c r="A6431" s="32">
        <v>5122</v>
      </c>
      <c r="B6431" s="32" t="s">
        <v>6181</v>
      </c>
      <c r="C6431" s="32" t="s">
        <v>2114</v>
      </c>
      <c r="D6431" s="32" t="s">
        <v>9</v>
      </c>
      <c r="E6431" s="32" t="s">
        <v>10</v>
      </c>
      <c r="F6431" s="32">
        <v>170000</v>
      </c>
      <c r="G6431" s="32">
        <f t="shared" si="126"/>
        <v>850000</v>
      </c>
      <c r="H6431" s="32">
        <v>5</v>
      </c>
      <c r="I6431" s="22"/>
    </row>
    <row r="6432" spans="1:9" ht="24.75" customHeight="1" x14ac:dyDescent="0.25">
      <c r="A6432" s="32">
        <v>5122</v>
      </c>
      <c r="B6432" s="32" t="s">
        <v>6182</v>
      </c>
      <c r="C6432" s="32" t="s">
        <v>2114</v>
      </c>
      <c r="D6432" s="32" t="s">
        <v>9</v>
      </c>
      <c r="E6432" s="32" t="s">
        <v>10</v>
      </c>
      <c r="F6432" s="32">
        <v>70000</v>
      </c>
      <c r="G6432" s="32">
        <f t="shared" si="126"/>
        <v>210000</v>
      </c>
      <c r="H6432" s="32">
        <v>3</v>
      </c>
      <c r="I6432" s="22"/>
    </row>
    <row r="6433" spans="1:9" ht="24.75" customHeight="1" x14ac:dyDescent="0.25">
      <c r="A6433" s="32">
        <v>5122</v>
      </c>
      <c r="B6433" s="32" t="s">
        <v>6183</v>
      </c>
      <c r="C6433" s="32" t="s">
        <v>412</v>
      </c>
      <c r="D6433" s="32" t="s">
        <v>9</v>
      </c>
      <c r="E6433" s="32" t="s">
        <v>10</v>
      </c>
      <c r="F6433" s="32">
        <v>100000</v>
      </c>
      <c r="G6433" s="32">
        <f t="shared" si="126"/>
        <v>600000</v>
      </c>
      <c r="H6433" s="32">
        <v>6</v>
      </c>
      <c r="I6433" s="22"/>
    </row>
    <row r="6434" spans="1:9" ht="24.75" customHeight="1" x14ac:dyDescent="0.25">
      <c r="A6434" s="32">
        <v>5122</v>
      </c>
      <c r="B6434" s="32" t="s">
        <v>6184</v>
      </c>
      <c r="C6434" s="32" t="s">
        <v>412</v>
      </c>
      <c r="D6434" s="32" t="s">
        <v>9</v>
      </c>
      <c r="E6434" s="32" t="s">
        <v>10</v>
      </c>
      <c r="F6434" s="32">
        <v>220000</v>
      </c>
      <c r="G6434" s="32">
        <f t="shared" si="126"/>
        <v>220000</v>
      </c>
      <c r="H6434" s="32">
        <v>1</v>
      </c>
      <c r="I6434" s="22"/>
    </row>
    <row r="6435" spans="1:9" ht="24.75" customHeight="1" x14ac:dyDescent="0.25">
      <c r="A6435" s="32">
        <v>5122</v>
      </c>
      <c r="B6435" s="32" t="s">
        <v>6185</v>
      </c>
      <c r="C6435" s="32" t="s">
        <v>3737</v>
      </c>
      <c r="D6435" s="32" t="s">
        <v>9</v>
      </c>
      <c r="E6435" s="32" t="s">
        <v>10</v>
      </c>
      <c r="F6435" s="32">
        <v>14000</v>
      </c>
      <c r="G6435" s="32">
        <f t="shared" si="126"/>
        <v>84000</v>
      </c>
      <c r="H6435" s="32">
        <v>6</v>
      </c>
      <c r="I6435" s="22"/>
    </row>
    <row r="6436" spans="1:9" ht="24.75" customHeight="1" x14ac:dyDescent="0.25">
      <c r="A6436" s="32">
        <v>5122</v>
      </c>
      <c r="B6436" s="32" t="s">
        <v>6186</v>
      </c>
      <c r="C6436" s="32" t="s">
        <v>3737</v>
      </c>
      <c r="D6436" s="32" t="s">
        <v>9</v>
      </c>
      <c r="E6436" s="32" t="s">
        <v>10</v>
      </c>
      <c r="F6436" s="32">
        <v>45000</v>
      </c>
      <c r="G6436" s="32">
        <f t="shared" si="126"/>
        <v>270000</v>
      </c>
      <c r="H6436" s="32">
        <v>6</v>
      </c>
      <c r="I6436" s="22"/>
    </row>
    <row r="6437" spans="1:9" ht="24.75" customHeight="1" x14ac:dyDescent="0.25">
      <c r="A6437" s="32">
        <v>4261</v>
      </c>
      <c r="B6437" s="32" t="s">
        <v>6262</v>
      </c>
      <c r="C6437" s="32" t="s">
        <v>1471</v>
      </c>
      <c r="D6437" s="32" t="s">
        <v>9</v>
      </c>
      <c r="E6437" s="32" t="s">
        <v>10</v>
      </c>
      <c r="F6437" s="32">
        <v>24000</v>
      </c>
      <c r="G6437" s="32">
        <f t="shared" si="126"/>
        <v>120000</v>
      </c>
      <c r="H6437" s="32">
        <v>5</v>
      </c>
      <c r="I6437" s="22"/>
    </row>
    <row r="6438" spans="1:9" ht="24.75" customHeight="1" x14ac:dyDescent="0.25">
      <c r="A6438" s="32">
        <v>5122</v>
      </c>
      <c r="B6438" s="32" t="s">
        <v>7054</v>
      </c>
      <c r="C6438" s="32" t="s">
        <v>3737</v>
      </c>
      <c r="D6438" s="32" t="s">
        <v>9</v>
      </c>
      <c r="E6438" s="32" t="s">
        <v>10</v>
      </c>
      <c r="F6438" s="32">
        <v>65000</v>
      </c>
      <c r="G6438" s="32">
        <f t="shared" si="126"/>
        <v>390000</v>
      </c>
      <c r="H6438" s="32">
        <v>6</v>
      </c>
      <c r="I6438" s="22"/>
    </row>
    <row r="6439" spans="1:9" ht="24.75" customHeight="1" x14ac:dyDescent="0.25">
      <c r="A6439" s="32">
        <v>5122</v>
      </c>
      <c r="B6439" s="32" t="s">
        <v>7055</v>
      </c>
      <c r="C6439" s="32" t="s">
        <v>3527</v>
      </c>
      <c r="D6439" s="32" t="s">
        <v>9</v>
      </c>
      <c r="E6439" s="32" t="s">
        <v>10</v>
      </c>
      <c r="F6439" s="32">
        <v>120000</v>
      </c>
      <c r="G6439" s="32">
        <f t="shared" si="126"/>
        <v>360000</v>
      </c>
      <c r="H6439" s="32">
        <v>3</v>
      </c>
      <c r="I6439" s="22"/>
    </row>
    <row r="6440" spans="1:9" ht="24.75" customHeight="1" x14ac:dyDescent="0.25">
      <c r="A6440" s="32">
        <v>5129</v>
      </c>
      <c r="B6440" s="32" t="s">
        <v>7210</v>
      </c>
      <c r="C6440" s="32" t="s">
        <v>7211</v>
      </c>
      <c r="D6440" s="32" t="s">
        <v>381</v>
      </c>
      <c r="E6440" s="32" t="s">
        <v>14</v>
      </c>
      <c r="F6440" s="32">
        <v>1220000</v>
      </c>
      <c r="G6440" s="32">
        <v>1220000</v>
      </c>
      <c r="H6440" s="32">
        <v>1</v>
      </c>
      <c r="I6440" s="22"/>
    </row>
    <row r="6441" spans="1:9" ht="24.75" customHeight="1" x14ac:dyDescent="0.25">
      <c r="A6441" s="32">
        <v>5129</v>
      </c>
      <c r="B6441" s="32" t="s">
        <v>7222</v>
      </c>
      <c r="C6441" s="32" t="s">
        <v>7223</v>
      </c>
      <c r="D6441" s="32" t="s">
        <v>381</v>
      </c>
      <c r="E6441" s="32" t="s">
        <v>10</v>
      </c>
      <c r="F6441" s="32">
        <v>1220000</v>
      </c>
      <c r="G6441" s="32">
        <v>1220000</v>
      </c>
      <c r="H6441" s="32">
        <v>1</v>
      </c>
      <c r="I6441" s="22"/>
    </row>
    <row r="6442" spans="1:9" ht="24.75" customHeight="1" x14ac:dyDescent="0.25">
      <c r="A6442" s="32">
        <v>5122</v>
      </c>
      <c r="B6442" s="32" t="s">
        <v>7342</v>
      </c>
      <c r="C6442" s="32" t="s">
        <v>651</v>
      </c>
      <c r="D6442" s="32" t="s">
        <v>9</v>
      </c>
      <c r="E6442" s="32" t="s">
        <v>10</v>
      </c>
      <c r="F6442" s="32">
        <v>50000</v>
      </c>
      <c r="G6442" s="32">
        <f t="shared" ref="G6442:G6443" si="127">H6442*F6442</f>
        <v>50000</v>
      </c>
      <c r="H6442" s="32">
        <v>1</v>
      </c>
      <c r="I6442" s="22"/>
    </row>
    <row r="6443" spans="1:9" ht="24.75" customHeight="1" x14ac:dyDescent="0.25">
      <c r="A6443" s="32">
        <v>5122</v>
      </c>
      <c r="B6443" s="32" t="s">
        <v>7343</v>
      </c>
      <c r="C6443" s="32" t="s">
        <v>6145</v>
      </c>
      <c r="D6443" s="32" t="s">
        <v>9</v>
      </c>
      <c r="E6443" s="32" t="s">
        <v>10</v>
      </c>
      <c r="F6443" s="32">
        <v>25000</v>
      </c>
      <c r="G6443" s="32">
        <f t="shared" si="127"/>
        <v>50000</v>
      </c>
      <c r="H6443" s="32">
        <v>2</v>
      </c>
      <c r="I6443" s="22"/>
    </row>
    <row r="6444" spans="1:9" ht="15" customHeight="1" x14ac:dyDescent="0.25">
      <c r="A6444" s="133" t="s">
        <v>4490</v>
      </c>
      <c r="B6444" s="134"/>
      <c r="C6444" s="134"/>
      <c r="D6444" s="134"/>
      <c r="E6444" s="134"/>
      <c r="F6444" s="134"/>
      <c r="G6444" s="134"/>
      <c r="H6444" s="135"/>
      <c r="I6444" s="27"/>
    </row>
    <row r="6445" spans="1:9" ht="15" customHeight="1" x14ac:dyDescent="0.25">
      <c r="A6445" s="136" t="s">
        <v>12</v>
      </c>
      <c r="B6445" s="137"/>
      <c r="C6445" s="137"/>
      <c r="D6445" s="137"/>
      <c r="E6445" s="137"/>
      <c r="F6445" s="137"/>
      <c r="G6445" s="137"/>
      <c r="H6445" s="138"/>
      <c r="I6445" s="22"/>
    </row>
    <row r="6446" spans="1:9" ht="27" x14ac:dyDescent="0.25">
      <c r="A6446" s="32">
        <v>5112</v>
      </c>
      <c r="B6446" s="32" t="s">
        <v>4491</v>
      </c>
      <c r="C6446" s="32" t="s">
        <v>1093</v>
      </c>
      <c r="D6446" s="32" t="s">
        <v>13</v>
      </c>
      <c r="E6446" s="32" t="s">
        <v>14</v>
      </c>
      <c r="F6446" s="32">
        <v>55392</v>
      </c>
      <c r="G6446" s="32">
        <v>55392</v>
      </c>
      <c r="H6446" s="32">
        <v>1</v>
      </c>
      <c r="I6446" s="22"/>
    </row>
    <row r="6447" spans="1:9" ht="27" x14ac:dyDescent="0.25">
      <c r="A6447" s="32">
        <v>5112</v>
      </c>
      <c r="B6447" s="32" t="s">
        <v>4492</v>
      </c>
      <c r="C6447" s="32" t="s">
        <v>1093</v>
      </c>
      <c r="D6447" s="32" t="s">
        <v>13</v>
      </c>
      <c r="E6447" s="32" t="s">
        <v>14</v>
      </c>
      <c r="F6447" s="32">
        <v>70308</v>
      </c>
      <c r="G6447" s="32">
        <v>70308</v>
      </c>
      <c r="H6447" s="32">
        <v>1</v>
      </c>
      <c r="I6447" s="22"/>
    </row>
    <row r="6448" spans="1:9" ht="27" x14ac:dyDescent="0.25">
      <c r="A6448" s="32">
        <v>5112</v>
      </c>
      <c r="B6448" s="32" t="s">
        <v>4493</v>
      </c>
      <c r="C6448" s="32" t="s">
        <v>1093</v>
      </c>
      <c r="D6448" s="32" t="s">
        <v>13</v>
      </c>
      <c r="E6448" s="32" t="s">
        <v>14</v>
      </c>
      <c r="F6448" s="32">
        <v>62412</v>
      </c>
      <c r="G6448" s="32">
        <v>62412</v>
      </c>
      <c r="H6448" s="32">
        <v>1</v>
      </c>
      <c r="I6448" s="22"/>
    </row>
    <row r="6449" spans="1:9" ht="27" x14ac:dyDescent="0.25">
      <c r="A6449" s="32">
        <v>5112</v>
      </c>
      <c r="B6449" s="32" t="s">
        <v>4494</v>
      </c>
      <c r="C6449" s="32" t="s">
        <v>1093</v>
      </c>
      <c r="D6449" s="32" t="s">
        <v>13</v>
      </c>
      <c r="E6449" s="32" t="s">
        <v>14</v>
      </c>
      <c r="F6449" s="32">
        <v>61536</v>
      </c>
      <c r="G6449" s="32">
        <v>61536</v>
      </c>
      <c r="H6449" s="32">
        <v>1</v>
      </c>
      <c r="I6449" s="22"/>
    </row>
    <row r="6450" spans="1:9" ht="27" x14ac:dyDescent="0.25">
      <c r="A6450" s="32">
        <v>5112</v>
      </c>
      <c r="B6450" s="32" t="s">
        <v>4495</v>
      </c>
      <c r="C6450" s="32" t="s">
        <v>1093</v>
      </c>
      <c r="D6450" s="32" t="s">
        <v>13</v>
      </c>
      <c r="E6450" s="32" t="s">
        <v>14</v>
      </c>
      <c r="F6450" s="32">
        <v>96072</v>
      </c>
      <c r="G6450" s="32">
        <v>96072</v>
      </c>
      <c r="H6450" s="32">
        <v>1</v>
      </c>
      <c r="I6450" s="22"/>
    </row>
    <row r="6451" spans="1:9" ht="15" customHeight="1" x14ac:dyDescent="0.25">
      <c r="A6451" s="133" t="s">
        <v>1796</v>
      </c>
      <c r="B6451" s="134"/>
      <c r="C6451" s="134"/>
      <c r="D6451" s="134"/>
      <c r="E6451" s="134"/>
      <c r="F6451" s="134"/>
      <c r="G6451" s="134"/>
      <c r="H6451" s="135"/>
      <c r="I6451" s="22"/>
    </row>
    <row r="6452" spans="1:9" ht="15" customHeight="1" x14ac:dyDescent="0.25">
      <c r="A6452" s="136" t="s">
        <v>12</v>
      </c>
      <c r="B6452" s="137"/>
      <c r="C6452" s="137"/>
      <c r="D6452" s="137"/>
      <c r="E6452" s="137"/>
      <c r="F6452" s="137"/>
      <c r="G6452" s="137"/>
      <c r="H6452" s="138"/>
      <c r="I6452" s="22"/>
    </row>
    <row r="6453" spans="1:9" ht="27" x14ac:dyDescent="0.25">
      <c r="A6453" s="32">
        <v>5112</v>
      </c>
      <c r="B6453" s="32" t="s">
        <v>1806</v>
      </c>
      <c r="C6453" s="32" t="s">
        <v>454</v>
      </c>
      <c r="D6453" s="32" t="s">
        <v>1212</v>
      </c>
      <c r="E6453" s="32" t="s">
        <v>14</v>
      </c>
      <c r="F6453" s="32">
        <v>53000</v>
      </c>
      <c r="G6453" s="32">
        <v>53000</v>
      </c>
      <c r="H6453" s="32">
        <v>1</v>
      </c>
      <c r="I6453" s="22"/>
    </row>
    <row r="6454" spans="1:9" ht="27" x14ac:dyDescent="0.25">
      <c r="A6454" s="32">
        <v>5112</v>
      </c>
      <c r="B6454" s="32" t="s">
        <v>1803</v>
      </c>
      <c r="C6454" s="32" t="s">
        <v>454</v>
      </c>
      <c r="D6454" s="32" t="s">
        <v>1212</v>
      </c>
      <c r="E6454" s="32" t="s">
        <v>14</v>
      </c>
      <c r="F6454" s="32">
        <v>53000</v>
      </c>
      <c r="G6454" s="32">
        <v>53000</v>
      </c>
      <c r="H6454" s="32">
        <v>1</v>
      </c>
      <c r="I6454" s="22"/>
    </row>
    <row r="6455" spans="1:9" ht="27" x14ac:dyDescent="0.25">
      <c r="A6455" s="32">
        <v>5112</v>
      </c>
      <c r="B6455" s="32" t="s">
        <v>1805</v>
      </c>
      <c r="C6455" s="32" t="s">
        <v>454</v>
      </c>
      <c r="D6455" s="32" t="s">
        <v>1212</v>
      </c>
      <c r="E6455" s="32" t="s">
        <v>14</v>
      </c>
      <c r="F6455" s="32">
        <v>53000</v>
      </c>
      <c r="G6455" s="32">
        <v>53000</v>
      </c>
      <c r="H6455" s="32">
        <v>1</v>
      </c>
      <c r="I6455" s="22"/>
    </row>
    <row r="6456" spans="1:9" ht="27" x14ac:dyDescent="0.25">
      <c r="A6456" s="32">
        <v>5112</v>
      </c>
      <c r="B6456" s="32" t="s">
        <v>1807</v>
      </c>
      <c r="C6456" s="32" t="s">
        <v>454</v>
      </c>
      <c r="D6456" s="32" t="s">
        <v>1212</v>
      </c>
      <c r="E6456" s="32" t="s">
        <v>14</v>
      </c>
      <c r="F6456" s="32">
        <v>53000</v>
      </c>
      <c r="G6456" s="32">
        <v>53000</v>
      </c>
      <c r="H6456" s="32">
        <v>1</v>
      </c>
      <c r="I6456" s="22"/>
    </row>
    <row r="6457" spans="1:9" ht="27" x14ac:dyDescent="0.25">
      <c r="A6457" s="32">
        <v>5112</v>
      </c>
      <c r="B6457" s="32" t="s">
        <v>1804</v>
      </c>
      <c r="C6457" s="32" t="s">
        <v>454</v>
      </c>
      <c r="D6457" s="32" t="s">
        <v>1212</v>
      </c>
      <c r="E6457" s="32" t="s">
        <v>14</v>
      </c>
      <c r="F6457" s="32">
        <v>53000</v>
      </c>
      <c r="G6457" s="32">
        <v>53000</v>
      </c>
      <c r="H6457" s="32">
        <v>1</v>
      </c>
      <c r="I6457" s="22"/>
    </row>
    <row r="6458" spans="1:9" ht="15" customHeight="1" x14ac:dyDescent="0.25">
      <c r="A6458" s="150" t="s">
        <v>16</v>
      </c>
      <c r="B6458" s="151"/>
      <c r="C6458" s="151"/>
      <c r="D6458" s="151"/>
      <c r="E6458" s="151"/>
      <c r="F6458" s="151"/>
      <c r="G6458" s="151"/>
      <c r="H6458" s="152"/>
      <c r="I6458" s="22"/>
    </row>
    <row r="6459" spans="1:9" ht="27" x14ac:dyDescent="0.25">
      <c r="A6459" s="29">
        <v>5112</v>
      </c>
      <c r="B6459" s="29" t="s">
        <v>1797</v>
      </c>
      <c r="C6459" s="29" t="s">
        <v>1798</v>
      </c>
      <c r="D6459" s="29" t="s">
        <v>381</v>
      </c>
      <c r="E6459" s="29" t="s">
        <v>14</v>
      </c>
      <c r="F6459" s="29">
        <v>6000000</v>
      </c>
      <c r="G6459" s="29">
        <v>6000000</v>
      </c>
      <c r="H6459" s="29">
        <v>1</v>
      </c>
      <c r="I6459" s="22"/>
    </row>
    <row r="6460" spans="1:9" ht="27" x14ac:dyDescent="0.25">
      <c r="A6460" s="29">
        <v>5112</v>
      </c>
      <c r="B6460" s="29" t="s">
        <v>1799</v>
      </c>
      <c r="C6460" s="29" t="s">
        <v>1798</v>
      </c>
      <c r="D6460" s="29" t="s">
        <v>381</v>
      </c>
      <c r="E6460" s="29" t="s">
        <v>14</v>
      </c>
      <c r="F6460" s="29">
        <v>6771000</v>
      </c>
      <c r="G6460" s="29">
        <v>6771000</v>
      </c>
      <c r="H6460" s="29">
        <v>1</v>
      </c>
      <c r="I6460" s="22"/>
    </row>
    <row r="6461" spans="1:9" ht="27" x14ac:dyDescent="0.25">
      <c r="A6461" s="29">
        <v>5112</v>
      </c>
      <c r="B6461" s="29" t="s">
        <v>1800</v>
      </c>
      <c r="C6461" s="29" t="s">
        <v>1798</v>
      </c>
      <c r="D6461" s="29" t="s">
        <v>381</v>
      </c>
      <c r="E6461" s="29" t="s">
        <v>14</v>
      </c>
      <c r="F6461" s="29">
        <v>7626000</v>
      </c>
      <c r="G6461" s="29">
        <v>7626000</v>
      </c>
      <c r="H6461" s="29">
        <v>1</v>
      </c>
      <c r="I6461" s="22"/>
    </row>
    <row r="6462" spans="1:9" ht="27" x14ac:dyDescent="0.25">
      <c r="A6462" s="29">
        <v>5112</v>
      </c>
      <c r="B6462" s="29" t="s">
        <v>1801</v>
      </c>
      <c r="C6462" s="29" t="s">
        <v>1798</v>
      </c>
      <c r="D6462" s="29" t="s">
        <v>381</v>
      </c>
      <c r="E6462" s="29" t="s">
        <v>14</v>
      </c>
      <c r="F6462" s="29">
        <v>6675000</v>
      </c>
      <c r="G6462" s="29">
        <v>6675000</v>
      </c>
      <c r="H6462" s="29">
        <v>1</v>
      </c>
      <c r="I6462" s="22"/>
    </row>
    <row r="6463" spans="1:9" ht="27" x14ac:dyDescent="0.25">
      <c r="A6463" s="29">
        <v>5112</v>
      </c>
      <c r="B6463" s="29" t="s">
        <v>1802</v>
      </c>
      <c r="C6463" s="29" t="s">
        <v>1798</v>
      </c>
      <c r="D6463" s="29" t="s">
        <v>381</v>
      </c>
      <c r="E6463" s="29" t="s">
        <v>14</v>
      </c>
      <c r="F6463" s="29">
        <v>10422000</v>
      </c>
      <c r="G6463" s="29">
        <v>10422000</v>
      </c>
      <c r="H6463" s="29">
        <v>1</v>
      </c>
      <c r="I6463" s="22"/>
    </row>
    <row r="6464" spans="1:9" ht="15" customHeight="1" x14ac:dyDescent="0.25">
      <c r="A6464" s="133" t="s">
        <v>4421</v>
      </c>
      <c r="B6464" s="134"/>
      <c r="C6464" s="134"/>
      <c r="D6464" s="134"/>
      <c r="E6464" s="134"/>
      <c r="F6464" s="134"/>
      <c r="G6464" s="134"/>
      <c r="H6464" s="135"/>
      <c r="I6464" s="22"/>
    </row>
    <row r="6465" spans="1:9" ht="15" customHeight="1" x14ac:dyDescent="0.25">
      <c r="A6465" s="136" t="s">
        <v>12</v>
      </c>
      <c r="B6465" s="137"/>
      <c r="C6465" s="137"/>
      <c r="D6465" s="137"/>
      <c r="E6465" s="137"/>
      <c r="F6465" s="137"/>
      <c r="G6465" s="137"/>
      <c r="H6465" s="138"/>
      <c r="I6465" s="22"/>
    </row>
    <row r="6466" spans="1:9" ht="27" x14ac:dyDescent="0.25">
      <c r="A6466" s="32">
        <v>4251</v>
      </c>
      <c r="B6466" s="32" t="s">
        <v>4423</v>
      </c>
      <c r="C6466" s="32" t="s">
        <v>454</v>
      </c>
      <c r="D6466" s="32" t="s">
        <v>1212</v>
      </c>
      <c r="E6466" s="32" t="s">
        <v>14</v>
      </c>
      <c r="F6466" s="32">
        <v>148460</v>
      </c>
      <c r="G6466" s="32">
        <v>148460</v>
      </c>
      <c r="H6466" s="32">
        <v>1</v>
      </c>
      <c r="I6466" s="22"/>
    </row>
    <row r="6467" spans="1:9" ht="15" customHeight="1" x14ac:dyDescent="0.25">
      <c r="A6467" s="150" t="s">
        <v>16</v>
      </c>
      <c r="B6467" s="151"/>
      <c r="C6467" s="151"/>
      <c r="D6467" s="151"/>
      <c r="E6467" s="151"/>
      <c r="F6467" s="151"/>
      <c r="G6467" s="151"/>
      <c r="H6467" s="152"/>
      <c r="I6467" s="22"/>
    </row>
    <row r="6468" spans="1:9" ht="27" x14ac:dyDescent="0.25">
      <c r="A6468" s="32">
        <v>4251</v>
      </c>
      <c r="B6468" s="32" t="s">
        <v>4422</v>
      </c>
      <c r="C6468" s="32" t="s">
        <v>470</v>
      </c>
      <c r="D6468" s="32" t="s">
        <v>381</v>
      </c>
      <c r="E6468" s="32" t="s">
        <v>14</v>
      </c>
      <c r="F6468" s="32">
        <v>7422898.7999999998</v>
      </c>
      <c r="G6468" s="32">
        <v>7422898.7999999998</v>
      </c>
      <c r="H6468" s="32">
        <v>1</v>
      </c>
      <c r="I6468" s="22"/>
    </row>
    <row r="6469" spans="1:9" ht="15" customHeight="1" x14ac:dyDescent="0.25">
      <c r="A6469" s="133" t="s">
        <v>95</v>
      </c>
      <c r="B6469" s="134"/>
      <c r="C6469" s="134"/>
      <c r="D6469" s="134"/>
      <c r="E6469" s="134"/>
      <c r="F6469" s="134"/>
      <c r="G6469" s="134"/>
      <c r="H6469" s="135"/>
      <c r="I6469" s="22"/>
    </row>
    <row r="6470" spans="1:9" ht="15" customHeight="1" x14ac:dyDescent="0.25">
      <c r="A6470" s="150" t="s">
        <v>16</v>
      </c>
      <c r="B6470" s="151"/>
      <c r="C6470" s="151"/>
      <c r="D6470" s="151"/>
      <c r="E6470" s="151"/>
      <c r="F6470" s="151"/>
      <c r="G6470" s="151"/>
      <c r="H6470" s="152"/>
      <c r="I6470" s="22"/>
    </row>
    <row r="6471" spans="1:9" ht="27" x14ac:dyDescent="0.25">
      <c r="A6471" s="32">
        <v>5134</v>
      </c>
      <c r="B6471" s="32" t="s">
        <v>1854</v>
      </c>
      <c r="C6471" s="32" t="s">
        <v>17</v>
      </c>
      <c r="D6471" s="32" t="s">
        <v>15</v>
      </c>
      <c r="E6471" s="32" t="s">
        <v>14</v>
      </c>
      <c r="F6471" s="32">
        <v>0</v>
      </c>
      <c r="G6471" s="32">
        <v>0</v>
      </c>
      <c r="H6471" s="32">
        <v>1</v>
      </c>
      <c r="I6471" s="22"/>
    </row>
    <row r="6472" spans="1:9" ht="27" x14ac:dyDescent="0.25">
      <c r="A6472" s="32">
        <v>5134</v>
      </c>
      <c r="B6472" s="32" t="s">
        <v>1855</v>
      </c>
      <c r="C6472" s="32" t="s">
        <v>17</v>
      </c>
      <c r="D6472" s="32" t="s">
        <v>15</v>
      </c>
      <c r="E6472" s="32" t="s">
        <v>14</v>
      </c>
      <c r="F6472" s="32">
        <v>0</v>
      </c>
      <c r="G6472" s="32">
        <v>0</v>
      </c>
      <c r="H6472" s="32">
        <v>1</v>
      </c>
      <c r="I6472" s="22"/>
    </row>
    <row r="6473" spans="1:9" ht="27" x14ac:dyDescent="0.25">
      <c r="A6473" s="32">
        <v>5134</v>
      </c>
      <c r="B6473" s="32" t="s">
        <v>6105</v>
      </c>
      <c r="C6473" s="32" t="s">
        <v>17</v>
      </c>
      <c r="D6473" s="32" t="s">
        <v>15</v>
      </c>
      <c r="E6473" s="32" t="s">
        <v>14</v>
      </c>
      <c r="F6473" s="32">
        <v>1500000</v>
      </c>
      <c r="G6473" s="32">
        <v>1500000</v>
      </c>
      <c r="H6473" s="32">
        <v>1</v>
      </c>
      <c r="I6473" s="22"/>
    </row>
    <row r="6474" spans="1:9" ht="27" x14ac:dyDescent="0.25">
      <c r="A6474" s="32">
        <v>5134</v>
      </c>
      <c r="B6474" s="32" t="s">
        <v>6106</v>
      </c>
      <c r="C6474" s="32" t="s">
        <v>17</v>
      </c>
      <c r="D6474" s="32" t="s">
        <v>15</v>
      </c>
      <c r="E6474" s="32" t="s">
        <v>14</v>
      </c>
      <c r="F6474" s="32">
        <v>1500000</v>
      </c>
      <c r="G6474" s="32">
        <v>1500000</v>
      </c>
      <c r="H6474" s="32">
        <v>1</v>
      </c>
      <c r="I6474" s="22"/>
    </row>
    <row r="6475" spans="1:9" ht="27" x14ac:dyDescent="0.25">
      <c r="A6475" s="32">
        <v>5134</v>
      </c>
      <c r="B6475" s="32" t="s">
        <v>6543</v>
      </c>
      <c r="C6475" s="32" t="s">
        <v>17</v>
      </c>
      <c r="D6475" s="32" t="s">
        <v>381</v>
      </c>
      <c r="E6475" s="32" t="s">
        <v>14</v>
      </c>
      <c r="F6475" s="32">
        <v>450000</v>
      </c>
      <c r="G6475" s="32">
        <v>450000</v>
      </c>
      <c r="H6475" s="32">
        <v>1</v>
      </c>
      <c r="I6475" s="22"/>
    </row>
    <row r="6476" spans="1:9" ht="27" x14ac:dyDescent="0.25">
      <c r="A6476" s="32">
        <v>5134</v>
      </c>
      <c r="B6476" s="32" t="s">
        <v>6544</v>
      </c>
      <c r="C6476" s="32" t="s">
        <v>17</v>
      </c>
      <c r="D6476" s="32" t="s">
        <v>381</v>
      </c>
      <c r="E6476" s="32" t="s">
        <v>14</v>
      </c>
      <c r="F6476" s="32">
        <v>1200000</v>
      </c>
      <c r="G6476" s="32">
        <v>1200000</v>
      </c>
      <c r="H6476" s="32">
        <v>1</v>
      </c>
      <c r="I6476" s="22"/>
    </row>
    <row r="6477" spans="1:9" ht="27" x14ac:dyDescent="0.25">
      <c r="A6477" s="32">
        <v>5134</v>
      </c>
      <c r="B6477" s="32" t="s">
        <v>6545</v>
      </c>
      <c r="C6477" s="32" t="s">
        <v>17</v>
      </c>
      <c r="D6477" s="32" t="s">
        <v>381</v>
      </c>
      <c r="E6477" s="32" t="s">
        <v>14</v>
      </c>
      <c r="F6477" s="32">
        <v>275000</v>
      </c>
      <c r="G6477" s="32">
        <v>275000</v>
      </c>
      <c r="H6477" s="32">
        <v>1</v>
      </c>
      <c r="I6477" s="22"/>
    </row>
    <row r="6478" spans="1:9" ht="27" x14ac:dyDescent="0.25">
      <c r="A6478" s="32">
        <v>5134</v>
      </c>
      <c r="B6478" s="32" t="s">
        <v>6546</v>
      </c>
      <c r="C6478" s="32" t="s">
        <v>17</v>
      </c>
      <c r="D6478" s="32" t="s">
        <v>381</v>
      </c>
      <c r="E6478" s="32" t="s">
        <v>14</v>
      </c>
      <c r="F6478" s="32">
        <v>275000</v>
      </c>
      <c r="G6478" s="32">
        <v>275000</v>
      </c>
      <c r="H6478" s="32">
        <v>1</v>
      </c>
      <c r="I6478" s="22"/>
    </row>
    <row r="6479" spans="1:9" ht="27" x14ac:dyDescent="0.25">
      <c r="A6479" s="32">
        <v>5134</v>
      </c>
      <c r="B6479" s="32" t="s">
        <v>6547</v>
      </c>
      <c r="C6479" s="32" t="s">
        <v>17</v>
      </c>
      <c r="D6479" s="32" t="s">
        <v>381</v>
      </c>
      <c r="E6479" s="32" t="s">
        <v>14</v>
      </c>
      <c r="F6479" s="32">
        <v>275000</v>
      </c>
      <c r="G6479" s="32">
        <v>275000</v>
      </c>
      <c r="H6479" s="32">
        <v>1</v>
      </c>
      <c r="I6479" s="22"/>
    </row>
    <row r="6480" spans="1:9" ht="27" x14ac:dyDescent="0.25">
      <c r="A6480" s="32">
        <v>5134</v>
      </c>
      <c r="B6480" s="32" t="s">
        <v>6548</v>
      </c>
      <c r="C6480" s="32" t="s">
        <v>17</v>
      </c>
      <c r="D6480" s="32" t="s">
        <v>381</v>
      </c>
      <c r="E6480" s="32" t="s">
        <v>14</v>
      </c>
      <c r="F6480" s="32">
        <v>275000</v>
      </c>
      <c r="G6480" s="32">
        <v>275000</v>
      </c>
      <c r="H6480" s="32">
        <v>1</v>
      </c>
      <c r="I6480" s="22"/>
    </row>
    <row r="6481" spans="1:9" ht="27" x14ac:dyDescent="0.25">
      <c r="A6481" s="32">
        <v>5134</v>
      </c>
      <c r="B6481" s="32" t="s">
        <v>6549</v>
      </c>
      <c r="C6481" s="32" t="s">
        <v>17</v>
      </c>
      <c r="D6481" s="32" t="s">
        <v>381</v>
      </c>
      <c r="E6481" s="32" t="s">
        <v>14</v>
      </c>
      <c r="F6481" s="32">
        <v>275000</v>
      </c>
      <c r="G6481" s="32">
        <v>275000</v>
      </c>
      <c r="H6481" s="32">
        <v>1</v>
      </c>
      <c r="I6481" s="22"/>
    </row>
    <row r="6482" spans="1:9" ht="27" x14ac:dyDescent="0.25">
      <c r="A6482" s="32">
        <v>5134</v>
      </c>
      <c r="B6482" s="32" t="s">
        <v>6550</v>
      </c>
      <c r="C6482" s="32" t="s">
        <v>17</v>
      </c>
      <c r="D6482" s="32" t="s">
        <v>381</v>
      </c>
      <c r="E6482" s="32" t="s">
        <v>14</v>
      </c>
      <c r="F6482" s="32">
        <v>275000</v>
      </c>
      <c r="G6482" s="32">
        <v>275000</v>
      </c>
      <c r="H6482" s="32">
        <v>1</v>
      </c>
      <c r="I6482" s="22"/>
    </row>
    <row r="6483" spans="1:9" ht="27" x14ac:dyDescent="0.25">
      <c r="A6483" s="32">
        <v>5134</v>
      </c>
      <c r="B6483" s="32" t="s">
        <v>6551</v>
      </c>
      <c r="C6483" s="32" t="s">
        <v>17</v>
      </c>
      <c r="D6483" s="32" t="s">
        <v>381</v>
      </c>
      <c r="E6483" s="32" t="s">
        <v>14</v>
      </c>
      <c r="F6483" s="32">
        <v>300000</v>
      </c>
      <c r="G6483" s="32">
        <v>300000</v>
      </c>
      <c r="H6483" s="32">
        <v>1</v>
      </c>
      <c r="I6483" s="22"/>
    </row>
    <row r="6484" spans="1:9" ht="27" x14ac:dyDescent="0.25">
      <c r="A6484" s="32">
        <v>5134</v>
      </c>
      <c r="B6484" s="32" t="s">
        <v>6780</v>
      </c>
      <c r="C6484" s="32" t="s">
        <v>17</v>
      </c>
      <c r="D6484" s="32" t="s">
        <v>381</v>
      </c>
      <c r="E6484" s="32" t="s">
        <v>14</v>
      </c>
      <c r="F6484" s="32">
        <v>275000</v>
      </c>
      <c r="G6484" s="32">
        <v>275000</v>
      </c>
      <c r="H6484" s="32">
        <v>1</v>
      </c>
      <c r="I6484" s="22"/>
    </row>
    <row r="6485" spans="1:9" ht="27" x14ac:dyDescent="0.25">
      <c r="A6485" s="32">
        <v>5134</v>
      </c>
      <c r="B6485" s="32" t="s">
        <v>6781</v>
      </c>
      <c r="C6485" s="32" t="s">
        <v>17</v>
      </c>
      <c r="D6485" s="32" t="s">
        <v>381</v>
      </c>
      <c r="E6485" s="32" t="s">
        <v>14</v>
      </c>
      <c r="F6485" s="32">
        <v>925000</v>
      </c>
      <c r="G6485" s="32">
        <v>925000</v>
      </c>
      <c r="H6485" s="32">
        <v>1</v>
      </c>
      <c r="I6485" s="22"/>
    </row>
    <row r="6486" spans="1:9" ht="27" x14ac:dyDescent="0.25">
      <c r="A6486" s="32">
        <v>5134</v>
      </c>
      <c r="B6486" s="32" t="s">
        <v>6818</v>
      </c>
      <c r="C6486" s="32" t="s">
        <v>17</v>
      </c>
      <c r="D6486" s="32" t="s">
        <v>381</v>
      </c>
      <c r="E6486" s="32" t="s">
        <v>14</v>
      </c>
      <c r="F6486" s="32">
        <v>1500000</v>
      </c>
      <c r="G6486" s="32">
        <v>1500000</v>
      </c>
      <c r="H6486" s="32">
        <v>1</v>
      </c>
      <c r="I6486" s="22"/>
    </row>
    <row r="6487" spans="1:9" ht="27" x14ac:dyDescent="0.25">
      <c r="A6487" s="32">
        <v>5134</v>
      </c>
      <c r="B6487" s="32" t="s">
        <v>6819</v>
      </c>
      <c r="C6487" s="32" t="s">
        <v>17</v>
      </c>
      <c r="D6487" s="32" t="s">
        <v>381</v>
      </c>
      <c r="E6487" s="32" t="s">
        <v>14</v>
      </c>
      <c r="F6487" s="32">
        <v>1500000</v>
      </c>
      <c r="G6487" s="32">
        <v>1500000</v>
      </c>
      <c r="H6487" s="32">
        <v>1</v>
      </c>
      <c r="I6487" s="22"/>
    </row>
    <row r="6488" spans="1:9" ht="15" customHeight="1" x14ac:dyDescent="0.25">
      <c r="A6488" s="136" t="s">
        <v>12</v>
      </c>
      <c r="B6488" s="137"/>
      <c r="C6488" s="137"/>
      <c r="D6488" s="137"/>
      <c r="E6488" s="137"/>
      <c r="F6488" s="137"/>
      <c r="G6488" s="137"/>
      <c r="H6488" s="138"/>
      <c r="I6488" s="22"/>
    </row>
    <row r="6489" spans="1:9" ht="27" x14ac:dyDescent="0.25">
      <c r="A6489" s="32">
        <v>5134</v>
      </c>
      <c r="B6489" s="32" t="s">
        <v>2154</v>
      </c>
      <c r="C6489" s="32" t="s">
        <v>392</v>
      </c>
      <c r="D6489" s="32" t="s">
        <v>381</v>
      </c>
      <c r="E6489" s="32" t="s">
        <v>14</v>
      </c>
      <c r="F6489" s="32">
        <v>400000</v>
      </c>
      <c r="G6489" s="32">
        <v>400000</v>
      </c>
      <c r="H6489" s="32">
        <v>1</v>
      </c>
      <c r="I6489" s="22"/>
    </row>
    <row r="6490" spans="1:9" ht="27" x14ac:dyDescent="0.25">
      <c r="A6490" s="32">
        <v>5134</v>
      </c>
      <c r="B6490" s="32" t="s">
        <v>6187</v>
      </c>
      <c r="C6490" s="32" t="s">
        <v>392</v>
      </c>
      <c r="D6490" s="32" t="s">
        <v>381</v>
      </c>
      <c r="E6490" s="32" t="s">
        <v>14</v>
      </c>
      <c r="F6490" s="32">
        <v>300000</v>
      </c>
      <c r="G6490" s="32">
        <v>300000</v>
      </c>
      <c r="H6490" s="32">
        <v>1</v>
      </c>
      <c r="I6490" s="22"/>
    </row>
    <row r="6491" spans="1:9" ht="15" customHeight="1" x14ac:dyDescent="0.25">
      <c r="A6491" s="133" t="s">
        <v>99</v>
      </c>
      <c r="B6491" s="134"/>
      <c r="C6491" s="134"/>
      <c r="D6491" s="134"/>
      <c r="E6491" s="134"/>
      <c r="F6491" s="134"/>
      <c r="G6491" s="134"/>
      <c r="H6491" s="135"/>
      <c r="I6491" s="22"/>
    </row>
    <row r="6492" spans="1:9" ht="15" customHeight="1" x14ac:dyDescent="0.25">
      <c r="A6492" s="136" t="s">
        <v>12</v>
      </c>
      <c r="B6492" s="137"/>
      <c r="C6492" s="137"/>
      <c r="D6492" s="137"/>
      <c r="E6492" s="137"/>
      <c r="F6492" s="137"/>
      <c r="G6492" s="137"/>
      <c r="H6492" s="138"/>
      <c r="I6492" s="22"/>
    </row>
    <row r="6493" spans="1:9" x14ac:dyDescent="0.25">
      <c r="A6493" s="4"/>
      <c r="B6493" s="4"/>
      <c r="C6493" s="4"/>
      <c r="D6493" s="4"/>
      <c r="E6493" s="4"/>
      <c r="F6493" s="4"/>
      <c r="G6493" s="4"/>
      <c r="H6493" s="4"/>
    </row>
    <row r="6494" spans="1:9" ht="15" customHeight="1" x14ac:dyDescent="0.25">
      <c r="A6494" s="133" t="s">
        <v>296</v>
      </c>
      <c r="B6494" s="134"/>
      <c r="C6494" s="134"/>
      <c r="D6494" s="134"/>
      <c r="E6494" s="134"/>
      <c r="F6494" s="134"/>
      <c r="G6494" s="134"/>
      <c r="H6494" s="135"/>
      <c r="I6494" s="22"/>
    </row>
    <row r="6495" spans="1:9" ht="15" customHeight="1" x14ac:dyDescent="0.25">
      <c r="A6495" s="136" t="s">
        <v>8</v>
      </c>
      <c r="B6495" s="137"/>
      <c r="C6495" s="137"/>
      <c r="D6495" s="137"/>
      <c r="E6495" s="137"/>
      <c r="F6495" s="137"/>
      <c r="G6495" s="137"/>
      <c r="H6495" s="138"/>
      <c r="I6495" s="22"/>
    </row>
    <row r="6496" spans="1:9" ht="27" x14ac:dyDescent="0.25">
      <c r="A6496" s="32">
        <v>5129</v>
      </c>
      <c r="B6496" s="32" t="s">
        <v>2159</v>
      </c>
      <c r="C6496" s="32" t="s">
        <v>1629</v>
      </c>
      <c r="D6496" s="32" t="s">
        <v>9</v>
      </c>
      <c r="E6496" s="32" t="s">
        <v>10</v>
      </c>
      <c r="F6496" s="32">
        <v>40000</v>
      </c>
      <c r="G6496" s="32">
        <f>F6496*H6496</f>
        <v>1000000</v>
      </c>
      <c r="H6496" s="32">
        <v>25</v>
      </c>
    </row>
    <row r="6497" spans="1:9" ht="27" x14ac:dyDescent="0.25">
      <c r="A6497" s="32">
        <v>5129</v>
      </c>
      <c r="B6497" s="32" t="s">
        <v>2160</v>
      </c>
      <c r="C6497" s="32" t="s">
        <v>559</v>
      </c>
      <c r="D6497" s="32" t="s">
        <v>9</v>
      </c>
      <c r="E6497" s="32" t="s">
        <v>10</v>
      </c>
      <c r="F6497" s="32">
        <v>150000</v>
      </c>
      <c r="G6497" s="32">
        <f>F6497*H6497</f>
        <v>600000</v>
      </c>
      <c r="H6497" s="32">
        <v>4</v>
      </c>
    </row>
    <row r="6498" spans="1:9" ht="15" customHeight="1" x14ac:dyDescent="0.25">
      <c r="A6498" s="133" t="s">
        <v>195</v>
      </c>
      <c r="B6498" s="134"/>
      <c r="C6498" s="134"/>
      <c r="D6498" s="134"/>
      <c r="E6498" s="134"/>
      <c r="F6498" s="134"/>
      <c r="G6498" s="134"/>
      <c r="H6498" s="135"/>
      <c r="I6498" s="22"/>
    </row>
    <row r="6499" spans="1:9" ht="15" customHeight="1" x14ac:dyDescent="0.25">
      <c r="A6499" s="136" t="s">
        <v>12</v>
      </c>
      <c r="B6499" s="137"/>
      <c r="C6499" s="137"/>
      <c r="D6499" s="137"/>
      <c r="E6499" s="137"/>
      <c r="F6499" s="137"/>
      <c r="G6499" s="137"/>
      <c r="H6499" s="138"/>
      <c r="I6499" s="22"/>
    </row>
    <row r="6500" spans="1:9" x14ac:dyDescent="0.25">
      <c r="A6500" s="29"/>
      <c r="B6500" s="29"/>
      <c r="C6500" s="29"/>
      <c r="D6500" s="29"/>
      <c r="E6500" s="29"/>
      <c r="F6500" s="29"/>
      <c r="G6500" s="29"/>
      <c r="H6500" s="29"/>
      <c r="I6500" s="22"/>
    </row>
    <row r="6501" spans="1:9" ht="15" customHeight="1" x14ac:dyDescent="0.25">
      <c r="A6501" s="133" t="s">
        <v>100</v>
      </c>
      <c r="B6501" s="134"/>
      <c r="C6501" s="134"/>
      <c r="D6501" s="134"/>
      <c r="E6501" s="134"/>
      <c r="F6501" s="134"/>
      <c r="G6501" s="134"/>
      <c r="H6501" s="135"/>
      <c r="I6501" s="22"/>
    </row>
    <row r="6502" spans="1:9" ht="15" customHeight="1" x14ac:dyDescent="0.25">
      <c r="A6502" s="136" t="s">
        <v>16</v>
      </c>
      <c r="B6502" s="137"/>
      <c r="C6502" s="137"/>
      <c r="D6502" s="137"/>
      <c r="E6502" s="137"/>
      <c r="F6502" s="137"/>
      <c r="G6502" s="137"/>
      <c r="H6502" s="138"/>
      <c r="I6502" s="22"/>
    </row>
    <row r="6503" spans="1:9" ht="27" x14ac:dyDescent="0.25">
      <c r="A6503" s="4">
        <v>4861</v>
      </c>
      <c r="B6503" s="4" t="s">
        <v>1188</v>
      </c>
      <c r="C6503" s="4" t="s">
        <v>20</v>
      </c>
      <c r="D6503" s="4" t="s">
        <v>381</v>
      </c>
      <c r="E6503" s="4" t="s">
        <v>14</v>
      </c>
      <c r="F6503" s="4">
        <v>7000000</v>
      </c>
      <c r="G6503" s="4">
        <v>7000000</v>
      </c>
      <c r="H6503" s="4">
        <v>1</v>
      </c>
      <c r="I6503" s="22"/>
    </row>
    <row r="6504" spans="1:9" ht="27" x14ac:dyDescent="0.25">
      <c r="A6504" s="4">
        <v>4861</v>
      </c>
      <c r="B6504" s="4" t="s">
        <v>6782</v>
      </c>
      <c r="C6504" s="4" t="s">
        <v>20</v>
      </c>
      <c r="D6504" s="4" t="s">
        <v>381</v>
      </c>
      <c r="E6504" s="4" t="s">
        <v>14</v>
      </c>
      <c r="F6504" s="4">
        <v>0</v>
      </c>
      <c r="G6504" s="4">
        <v>0</v>
      </c>
      <c r="H6504" s="4">
        <v>1</v>
      </c>
      <c r="I6504" s="22"/>
    </row>
    <row r="6505" spans="1:9" ht="15" customHeight="1" x14ac:dyDescent="0.25">
      <c r="A6505" s="136" t="s">
        <v>12</v>
      </c>
      <c r="B6505" s="137"/>
      <c r="C6505" s="137"/>
      <c r="D6505" s="137"/>
      <c r="E6505" s="137"/>
      <c r="F6505" s="137"/>
      <c r="G6505" s="137"/>
      <c r="H6505" s="138"/>
      <c r="I6505" s="22"/>
    </row>
    <row r="6506" spans="1:9" ht="40.5" x14ac:dyDescent="0.25">
      <c r="A6506" s="4">
        <v>4861</v>
      </c>
      <c r="B6506" s="4" t="s">
        <v>1187</v>
      </c>
      <c r="C6506" s="4" t="s">
        <v>495</v>
      </c>
      <c r="D6506" s="4" t="s">
        <v>381</v>
      </c>
      <c r="E6506" s="4" t="s">
        <v>14</v>
      </c>
      <c r="F6506" s="4">
        <v>6000000</v>
      </c>
      <c r="G6506" s="4">
        <v>6000000</v>
      </c>
      <c r="H6506" s="4">
        <v>1</v>
      </c>
      <c r="I6506" s="22"/>
    </row>
    <row r="6507" spans="1:9" ht="40.5" x14ac:dyDescent="0.25">
      <c r="A6507" s="4">
        <v>4861</v>
      </c>
      <c r="B6507" s="4" t="s">
        <v>6783</v>
      </c>
      <c r="C6507" s="4" t="s">
        <v>495</v>
      </c>
      <c r="D6507" s="4" t="s">
        <v>381</v>
      </c>
      <c r="E6507" s="4" t="s">
        <v>14</v>
      </c>
      <c r="F6507" s="4">
        <v>0</v>
      </c>
      <c r="G6507" s="4">
        <v>0</v>
      </c>
      <c r="H6507" s="4">
        <v>1</v>
      </c>
      <c r="I6507" s="22"/>
    </row>
    <row r="6508" spans="1:9" ht="15" customHeight="1" x14ac:dyDescent="0.25">
      <c r="A6508" s="133" t="s">
        <v>7019</v>
      </c>
      <c r="B6508" s="134"/>
      <c r="C6508" s="134"/>
      <c r="D6508" s="134"/>
      <c r="E6508" s="134"/>
      <c r="F6508" s="134"/>
      <c r="G6508" s="134"/>
      <c r="H6508" s="135"/>
      <c r="I6508" s="22"/>
    </row>
    <row r="6509" spans="1:9" ht="15" customHeight="1" x14ac:dyDescent="0.25">
      <c r="A6509" s="136" t="s">
        <v>12</v>
      </c>
      <c r="B6509" s="137"/>
      <c r="C6509" s="137"/>
      <c r="D6509" s="137"/>
      <c r="E6509" s="137"/>
      <c r="F6509" s="137"/>
      <c r="G6509" s="137"/>
      <c r="H6509" s="138"/>
      <c r="I6509" s="22"/>
    </row>
    <row r="6510" spans="1:9" ht="27" x14ac:dyDescent="0.25">
      <c r="A6510" s="4">
        <v>4251</v>
      </c>
      <c r="B6510" s="4" t="s">
        <v>7020</v>
      </c>
      <c r="C6510" s="4" t="s">
        <v>454</v>
      </c>
      <c r="D6510" s="4" t="s">
        <v>1212</v>
      </c>
      <c r="E6510" s="4" t="s">
        <v>14</v>
      </c>
      <c r="F6510" s="4">
        <v>0</v>
      </c>
      <c r="G6510" s="4">
        <v>0</v>
      </c>
      <c r="H6510" s="4">
        <v>1</v>
      </c>
      <c r="I6510" s="22"/>
    </row>
    <row r="6511" spans="1:9" ht="15" customHeight="1" x14ac:dyDescent="0.25">
      <c r="A6511" s="133" t="s">
        <v>101</v>
      </c>
      <c r="B6511" s="134"/>
      <c r="C6511" s="134"/>
      <c r="D6511" s="134"/>
      <c r="E6511" s="134"/>
      <c r="F6511" s="134"/>
      <c r="G6511" s="134"/>
      <c r="H6511" s="135"/>
      <c r="I6511" s="22"/>
    </row>
    <row r="6512" spans="1:9" ht="15" customHeight="1" x14ac:dyDescent="0.25">
      <c r="A6512" s="136" t="s">
        <v>16</v>
      </c>
      <c r="B6512" s="137"/>
      <c r="C6512" s="137"/>
      <c r="D6512" s="137"/>
      <c r="E6512" s="137"/>
      <c r="F6512" s="137"/>
      <c r="G6512" s="137"/>
      <c r="H6512" s="138"/>
      <c r="I6512" s="22"/>
    </row>
    <row r="6513" spans="1:9" ht="27" x14ac:dyDescent="0.25">
      <c r="A6513" s="32" t="s">
        <v>1978</v>
      </c>
      <c r="B6513" s="32" t="s">
        <v>2155</v>
      </c>
      <c r="C6513" s="32" t="s">
        <v>464</v>
      </c>
      <c r="D6513" s="32" t="s">
        <v>381</v>
      </c>
      <c r="E6513" s="32" t="s">
        <v>14</v>
      </c>
      <c r="F6513" s="32">
        <v>1959360</v>
      </c>
      <c r="G6513" s="32">
        <v>1959360</v>
      </c>
      <c r="H6513" s="32">
        <v>1</v>
      </c>
      <c r="I6513" s="22"/>
    </row>
    <row r="6514" spans="1:9" ht="40.5" x14ac:dyDescent="0.25">
      <c r="A6514" s="32" t="s">
        <v>1978</v>
      </c>
      <c r="B6514" s="32" t="s">
        <v>2156</v>
      </c>
      <c r="C6514" s="32" t="s">
        <v>24</v>
      </c>
      <c r="D6514" s="32" t="s">
        <v>381</v>
      </c>
      <c r="E6514" s="32" t="s">
        <v>14</v>
      </c>
      <c r="F6514" s="32">
        <v>24495600</v>
      </c>
      <c r="G6514" s="32">
        <v>24495600</v>
      </c>
      <c r="H6514" s="32">
        <v>1</v>
      </c>
      <c r="I6514" s="22"/>
    </row>
    <row r="6515" spans="1:9" ht="40.5" x14ac:dyDescent="0.25">
      <c r="A6515" s="32">
        <v>4251</v>
      </c>
      <c r="B6515" s="32" t="s">
        <v>1562</v>
      </c>
      <c r="C6515" s="32" t="s">
        <v>24</v>
      </c>
      <c r="D6515" s="32" t="s">
        <v>381</v>
      </c>
      <c r="E6515" s="32" t="s">
        <v>14</v>
      </c>
      <c r="F6515" s="32">
        <v>0</v>
      </c>
      <c r="G6515" s="32">
        <v>0</v>
      </c>
      <c r="H6515" s="32">
        <v>1</v>
      </c>
      <c r="I6515" s="22"/>
    </row>
    <row r="6516" spans="1:9" ht="15" customHeight="1" x14ac:dyDescent="0.25">
      <c r="A6516" s="136" t="s">
        <v>12</v>
      </c>
      <c r="B6516" s="137"/>
      <c r="C6516" s="137"/>
      <c r="D6516" s="137"/>
      <c r="E6516" s="137"/>
      <c r="F6516" s="137"/>
      <c r="G6516" s="137"/>
      <c r="H6516" s="138"/>
      <c r="I6516" s="22"/>
    </row>
    <row r="6517" spans="1:9" ht="27" x14ac:dyDescent="0.25">
      <c r="A6517" s="32">
        <v>4251</v>
      </c>
      <c r="B6517" s="32" t="s">
        <v>2157</v>
      </c>
      <c r="C6517" s="32" t="s">
        <v>454</v>
      </c>
      <c r="D6517" s="32" t="s">
        <v>1212</v>
      </c>
      <c r="E6517" s="32" t="s">
        <v>14</v>
      </c>
      <c r="F6517" s="32">
        <v>39100</v>
      </c>
      <c r="G6517" s="32">
        <v>39100</v>
      </c>
      <c r="H6517" s="32">
        <v>1</v>
      </c>
      <c r="I6517" s="22"/>
    </row>
    <row r="6518" spans="1:9" ht="27" x14ac:dyDescent="0.25">
      <c r="A6518" s="32">
        <v>4251</v>
      </c>
      <c r="B6518" s="32" t="s">
        <v>2158</v>
      </c>
      <c r="C6518" s="32" t="s">
        <v>454</v>
      </c>
      <c r="D6518" s="32" t="s">
        <v>1212</v>
      </c>
      <c r="E6518" s="32" t="s">
        <v>14</v>
      </c>
      <c r="F6518" s="32">
        <v>490000</v>
      </c>
      <c r="G6518" s="32">
        <v>490000</v>
      </c>
      <c r="H6518" s="32">
        <v>1</v>
      </c>
      <c r="I6518" s="22"/>
    </row>
    <row r="6519" spans="1:9" ht="15" customHeight="1" x14ac:dyDescent="0.25">
      <c r="A6519" s="133" t="s">
        <v>102</v>
      </c>
      <c r="B6519" s="134"/>
      <c r="C6519" s="134"/>
      <c r="D6519" s="134"/>
      <c r="E6519" s="134"/>
      <c r="F6519" s="134"/>
      <c r="G6519" s="134"/>
      <c r="H6519" s="135"/>
      <c r="I6519" s="22"/>
    </row>
    <row r="6520" spans="1:9" ht="15" customHeight="1" x14ac:dyDescent="0.25">
      <c r="A6520" s="136" t="s">
        <v>16</v>
      </c>
      <c r="B6520" s="137"/>
      <c r="C6520" s="137"/>
      <c r="D6520" s="137"/>
      <c r="E6520" s="137"/>
      <c r="F6520" s="137"/>
      <c r="G6520" s="137"/>
      <c r="H6520" s="138"/>
      <c r="I6520" s="22"/>
    </row>
    <row r="6521" spans="1:9" ht="54" x14ac:dyDescent="0.25">
      <c r="A6521" s="32">
        <v>5129</v>
      </c>
      <c r="B6521" s="32" t="s">
        <v>2493</v>
      </c>
      <c r="C6521" s="32" t="s">
        <v>1808</v>
      </c>
      <c r="D6521" s="32" t="s">
        <v>381</v>
      </c>
      <c r="E6521" s="32" t="s">
        <v>14</v>
      </c>
      <c r="F6521" s="32">
        <v>4900000</v>
      </c>
      <c r="G6521" s="32">
        <v>4900000</v>
      </c>
      <c r="H6521" s="32">
        <v>1</v>
      </c>
      <c r="I6521" s="22"/>
    </row>
    <row r="6522" spans="1:9" ht="15" customHeight="1" x14ac:dyDescent="0.25">
      <c r="A6522" s="136" t="s">
        <v>12</v>
      </c>
      <c r="B6522" s="137"/>
      <c r="C6522" s="137"/>
      <c r="D6522" s="137"/>
      <c r="E6522" s="137"/>
      <c r="F6522" s="137"/>
      <c r="G6522" s="137"/>
      <c r="H6522" s="138"/>
      <c r="I6522" s="22"/>
    </row>
    <row r="6523" spans="1:9" ht="27" x14ac:dyDescent="0.25">
      <c r="A6523" s="32">
        <v>5129</v>
      </c>
      <c r="B6523" s="32" t="s">
        <v>2494</v>
      </c>
      <c r="C6523" s="32" t="s">
        <v>454</v>
      </c>
      <c r="D6523" s="32" t="s">
        <v>1212</v>
      </c>
      <c r="E6523" s="32" t="s">
        <v>14</v>
      </c>
      <c r="F6523" s="32">
        <v>98000</v>
      </c>
      <c r="G6523" s="32">
        <v>98000</v>
      </c>
      <c r="H6523" s="32">
        <v>1</v>
      </c>
      <c r="I6523" s="22"/>
    </row>
    <row r="6524" spans="1:9" ht="27" x14ac:dyDescent="0.25">
      <c r="A6524" s="32">
        <v>5129</v>
      </c>
      <c r="B6524" s="32" t="s">
        <v>2528</v>
      </c>
      <c r="C6524" s="32" t="s">
        <v>1093</v>
      </c>
      <c r="D6524" s="32" t="s">
        <v>13</v>
      </c>
      <c r="E6524" s="32" t="s">
        <v>14</v>
      </c>
      <c r="F6524" s="32">
        <v>23170</v>
      </c>
      <c r="G6524" s="32">
        <v>23170</v>
      </c>
      <c r="H6524" s="32">
        <v>1</v>
      </c>
      <c r="I6524" s="22"/>
    </row>
    <row r="6525" spans="1:9" x14ac:dyDescent="0.25">
      <c r="A6525" s="136" t="s">
        <v>8</v>
      </c>
      <c r="B6525" s="137"/>
      <c r="C6525" s="137"/>
      <c r="D6525" s="137"/>
      <c r="E6525" s="137"/>
      <c r="F6525" s="137"/>
      <c r="G6525" s="137"/>
      <c r="H6525" s="138"/>
      <c r="I6525" s="22"/>
    </row>
    <row r="6526" spans="1:9" x14ac:dyDescent="0.25">
      <c r="A6526" s="32">
        <v>4251</v>
      </c>
      <c r="B6526" s="32" t="s">
        <v>2174</v>
      </c>
      <c r="C6526" s="32" t="s">
        <v>1843</v>
      </c>
      <c r="D6526" s="32" t="s">
        <v>9</v>
      </c>
      <c r="E6526" s="32" t="s">
        <v>10</v>
      </c>
      <c r="F6526" s="32">
        <v>35000</v>
      </c>
      <c r="G6526" s="32">
        <f>F6526*H6526</f>
        <v>210000</v>
      </c>
      <c r="H6526" s="32">
        <v>6</v>
      </c>
      <c r="I6526" s="22"/>
    </row>
    <row r="6527" spans="1:9" x14ac:dyDescent="0.25">
      <c r="A6527" s="32">
        <v>4251</v>
      </c>
      <c r="B6527" s="32" t="s">
        <v>2175</v>
      </c>
      <c r="C6527" s="32" t="s">
        <v>1844</v>
      </c>
      <c r="D6527" s="32" t="s">
        <v>9</v>
      </c>
      <c r="E6527" s="32" t="s">
        <v>10</v>
      </c>
      <c r="F6527" s="32">
        <v>1500000</v>
      </c>
      <c r="G6527" s="32">
        <f t="shared" ref="G6527:G6534" si="128">F6527*H6527</f>
        <v>3000000</v>
      </c>
      <c r="H6527" s="32">
        <v>2</v>
      </c>
      <c r="I6527" s="22"/>
    </row>
    <row r="6528" spans="1:9" x14ac:dyDescent="0.25">
      <c r="A6528" s="32">
        <v>4251</v>
      </c>
      <c r="B6528" s="32" t="s">
        <v>2176</v>
      </c>
      <c r="C6528" s="32" t="s">
        <v>1844</v>
      </c>
      <c r="D6528" s="32" t="s">
        <v>9</v>
      </c>
      <c r="E6528" s="32" t="s">
        <v>10</v>
      </c>
      <c r="F6528" s="32">
        <v>140000</v>
      </c>
      <c r="G6528" s="32">
        <f t="shared" si="128"/>
        <v>280000</v>
      </c>
      <c r="H6528" s="32">
        <v>2</v>
      </c>
      <c r="I6528" s="22"/>
    </row>
    <row r="6529" spans="1:9" x14ac:dyDescent="0.25">
      <c r="A6529" s="32">
        <v>4251</v>
      </c>
      <c r="B6529" s="32" t="s">
        <v>2177</v>
      </c>
      <c r="C6529" s="32" t="s">
        <v>1844</v>
      </c>
      <c r="D6529" s="32" t="s">
        <v>9</v>
      </c>
      <c r="E6529" s="32" t="s">
        <v>10</v>
      </c>
      <c r="F6529" s="32">
        <v>135000</v>
      </c>
      <c r="G6529" s="32">
        <f t="shared" si="128"/>
        <v>135000</v>
      </c>
      <c r="H6529" s="32">
        <v>1</v>
      </c>
      <c r="I6529" s="22"/>
    </row>
    <row r="6530" spans="1:9" x14ac:dyDescent="0.25">
      <c r="A6530" s="32">
        <v>4251</v>
      </c>
      <c r="B6530" s="32" t="s">
        <v>2178</v>
      </c>
      <c r="C6530" s="32" t="s">
        <v>1844</v>
      </c>
      <c r="D6530" s="32" t="s">
        <v>9</v>
      </c>
      <c r="E6530" s="32" t="s">
        <v>10</v>
      </c>
      <c r="F6530" s="32">
        <v>135000</v>
      </c>
      <c r="G6530" s="32">
        <f t="shared" si="128"/>
        <v>135000</v>
      </c>
      <c r="H6530" s="32">
        <v>1</v>
      </c>
      <c r="I6530" s="22"/>
    </row>
    <row r="6531" spans="1:9" x14ac:dyDescent="0.25">
      <c r="A6531" s="32">
        <v>4251</v>
      </c>
      <c r="B6531" s="32" t="s">
        <v>2179</v>
      </c>
      <c r="C6531" s="32" t="s">
        <v>1844</v>
      </c>
      <c r="D6531" s="32" t="s">
        <v>9</v>
      </c>
      <c r="E6531" s="32" t="s">
        <v>10</v>
      </c>
      <c r="F6531" s="32">
        <v>235000</v>
      </c>
      <c r="G6531" s="32">
        <f t="shared" si="128"/>
        <v>470000</v>
      </c>
      <c r="H6531" s="32">
        <v>2</v>
      </c>
      <c r="I6531" s="22"/>
    </row>
    <row r="6532" spans="1:9" x14ac:dyDescent="0.25">
      <c r="A6532" s="32">
        <v>4251</v>
      </c>
      <c r="B6532" s="32" t="s">
        <v>2180</v>
      </c>
      <c r="C6532" s="32" t="s">
        <v>1844</v>
      </c>
      <c r="D6532" s="32" t="s">
        <v>9</v>
      </c>
      <c r="E6532" s="32" t="s">
        <v>10</v>
      </c>
      <c r="F6532" s="32">
        <v>55000</v>
      </c>
      <c r="G6532" s="32">
        <f t="shared" si="128"/>
        <v>55000</v>
      </c>
      <c r="H6532" s="32">
        <v>1</v>
      </c>
      <c r="I6532" s="22"/>
    </row>
    <row r="6533" spans="1:9" x14ac:dyDescent="0.25">
      <c r="A6533" s="32">
        <v>4251</v>
      </c>
      <c r="B6533" s="32" t="s">
        <v>2181</v>
      </c>
      <c r="C6533" s="32" t="s">
        <v>1844</v>
      </c>
      <c r="D6533" s="32" t="s">
        <v>9</v>
      </c>
      <c r="E6533" s="32" t="s">
        <v>10</v>
      </c>
      <c r="F6533" s="32">
        <v>70000</v>
      </c>
      <c r="G6533" s="32">
        <f t="shared" si="128"/>
        <v>70000</v>
      </c>
      <c r="H6533" s="32">
        <v>1</v>
      </c>
      <c r="I6533" s="22"/>
    </row>
    <row r="6534" spans="1:9" ht="27.75" customHeight="1" x14ac:dyDescent="0.25">
      <c r="A6534" s="32">
        <v>5129</v>
      </c>
      <c r="B6534" s="32" t="s">
        <v>5471</v>
      </c>
      <c r="C6534" s="32" t="s">
        <v>1630</v>
      </c>
      <c r="D6534" s="32" t="s">
        <v>9</v>
      </c>
      <c r="E6534" s="32" t="s">
        <v>10</v>
      </c>
      <c r="F6534" s="32">
        <v>650000</v>
      </c>
      <c r="G6534" s="32">
        <f t="shared" si="128"/>
        <v>1300000</v>
      </c>
      <c r="H6534" s="32">
        <v>2</v>
      </c>
      <c r="I6534" s="22"/>
    </row>
    <row r="6535" spans="1:9" ht="15" customHeight="1" x14ac:dyDescent="0.25">
      <c r="A6535" s="133" t="s">
        <v>231</v>
      </c>
      <c r="B6535" s="134"/>
      <c r="C6535" s="134"/>
      <c r="D6535" s="134"/>
      <c r="E6535" s="134"/>
      <c r="F6535" s="134"/>
      <c r="G6535" s="134"/>
      <c r="H6535" s="135"/>
      <c r="I6535" s="22"/>
    </row>
    <row r="6536" spans="1:9" ht="15" customHeight="1" x14ac:dyDescent="0.25">
      <c r="A6536" s="136" t="s">
        <v>16</v>
      </c>
      <c r="B6536" s="137"/>
      <c r="C6536" s="137"/>
      <c r="D6536" s="137"/>
      <c r="E6536" s="137"/>
      <c r="F6536" s="137"/>
      <c r="G6536" s="137"/>
      <c r="H6536" s="138"/>
      <c r="I6536" s="22"/>
    </row>
    <row r="6537" spans="1:9" x14ac:dyDescent="0.25">
      <c r="A6537" s="12"/>
      <c r="B6537" s="12"/>
      <c r="C6537" s="12"/>
      <c r="D6537" s="12"/>
      <c r="E6537" s="12"/>
      <c r="F6537" s="12"/>
      <c r="G6537" s="12"/>
      <c r="H6537" s="12"/>
      <c r="I6537" s="22"/>
    </row>
    <row r="6538" spans="1:9" ht="15" customHeight="1" x14ac:dyDescent="0.25">
      <c r="A6538" s="133" t="s">
        <v>189</v>
      </c>
      <c r="B6538" s="134"/>
      <c r="C6538" s="134"/>
      <c r="D6538" s="134"/>
      <c r="E6538" s="134"/>
      <c r="F6538" s="134"/>
      <c r="G6538" s="134"/>
      <c r="H6538" s="135"/>
      <c r="I6538" s="22"/>
    </row>
    <row r="6539" spans="1:9" ht="15" customHeight="1" x14ac:dyDescent="0.25">
      <c r="A6539" s="136" t="s">
        <v>16</v>
      </c>
      <c r="B6539" s="137"/>
      <c r="C6539" s="137"/>
      <c r="D6539" s="137"/>
      <c r="E6539" s="137"/>
      <c r="F6539" s="137"/>
      <c r="G6539" s="137"/>
      <c r="H6539" s="138"/>
      <c r="I6539" s="22"/>
    </row>
    <row r="6540" spans="1:9" x14ac:dyDescent="0.25">
      <c r="A6540" s="4"/>
      <c r="B6540" s="4"/>
      <c r="C6540" s="4"/>
      <c r="D6540" s="12"/>
      <c r="E6540" s="5"/>
      <c r="F6540" s="12"/>
      <c r="G6540" s="12"/>
      <c r="H6540" s="19"/>
      <c r="I6540" s="22"/>
    </row>
    <row r="6541" spans="1:9" ht="15" customHeight="1" x14ac:dyDescent="0.25">
      <c r="A6541" s="136" t="s">
        <v>12</v>
      </c>
      <c r="B6541" s="137"/>
      <c r="C6541" s="137"/>
      <c r="D6541" s="137"/>
      <c r="E6541" s="137"/>
      <c r="F6541" s="137"/>
      <c r="G6541" s="137"/>
      <c r="H6541" s="138"/>
      <c r="I6541" s="22"/>
    </row>
    <row r="6542" spans="1:9" x14ac:dyDescent="0.25">
      <c r="A6542" s="32"/>
      <c r="B6542" s="32"/>
      <c r="C6542" s="32"/>
      <c r="D6542" s="32"/>
      <c r="E6542" s="32"/>
      <c r="F6542" s="32"/>
      <c r="G6542" s="32"/>
      <c r="H6542" s="32"/>
      <c r="I6542" s="22"/>
    </row>
    <row r="6543" spans="1:9" ht="15" customHeight="1" x14ac:dyDescent="0.25">
      <c r="A6543" s="133" t="s">
        <v>137</v>
      </c>
      <c r="B6543" s="134"/>
      <c r="C6543" s="134"/>
      <c r="D6543" s="134"/>
      <c r="E6543" s="134"/>
      <c r="F6543" s="134"/>
      <c r="G6543" s="134"/>
      <c r="H6543" s="135"/>
      <c r="I6543" s="22"/>
    </row>
    <row r="6544" spans="1:9" ht="15" customHeight="1" x14ac:dyDescent="0.25">
      <c r="A6544" s="136" t="s">
        <v>12</v>
      </c>
      <c r="B6544" s="137"/>
      <c r="C6544" s="137"/>
      <c r="D6544" s="137"/>
      <c r="E6544" s="137"/>
      <c r="F6544" s="137"/>
      <c r="G6544" s="137"/>
      <c r="H6544" s="138"/>
      <c r="I6544" s="22"/>
    </row>
    <row r="6545" spans="1:9" ht="40.5" x14ac:dyDescent="0.25">
      <c r="A6545" s="32">
        <v>4239</v>
      </c>
      <c r="B6545" s="32" t="s">
        <v>3253</v>
      </c>
      <c r="C6545" s="32" t="s">
        <v>497</v>
      </c>
      <c r="D6545" s="32" t="s">
        <v>248</v>
      </c>
      <c r="E6545" s="32" t="s">
        <v>14</v>
      </c>
      <c r="F6545" s="32">
        <v>750000</v>
      </c>
      <c r="G6545" s="32">
        <v>750000</v>
      </c>
      <c r="H6545" s="32">
        <v>1</v>
      </c>
      <c r="I6545" s="22"/>
    </row>
    <row r="6546" spans="1:9" ht="40.5" x14ac:dyDescent="0.25">
      <c r="A6546" s="32">
        <v>4239</v>
      </c>
      <c r="B6546" s="32" t="s">
        <v>3254</v>
      </c>
      <c r="C6546" s="32" t="s">
        <v>497</v>
      </c>
      <c r="D6546" s="32" t="s">
        <v>248</v>
      </c>
      <c r="E6546" s="32" t="s">
        <v>14</v>
      </c>
      <c r="F6546" s="32">
        <v>250000</v>
      </c>
      <c r="G6546" s="32">
        <v>250000</v>
      </c>
      <c r="H6546" s="32">
        <v>1</v>
      </c>
      <c r="I6546" s="22"/>
    </row>
    <row r="6547" spans="1:9" ht="40.5" x14ac:dyDescent="0.25">
      <c r="A6547" s="32">
        <v>4239</v>
      </c>
      <c r="B6547" s="32" t="s">
        <v>3255</v>
      </c>
      <c r="C6547" s="32" t="s">
        <v>497</v>
      </c>
      <c r="D6547" s="32" t="s">
        <v>248</v>
      </c>
      <c r="E6547" s="32" t="s">
        <v>14</v>
      </c>
      <c r="F6547" s="32">
        <v>500000</v>
      </c>
      <c r="G6547" s="32">
        <v>500000</v>
      </c>
      <c r="H6547" s="32">
        <v>1</v>
      </c>
      <c r="I6547" s="22"/>
    </row>
    <row r="6548" spans="1:9" ht="40.5" x14ac:dyDescent="0.25">
      <c r="A6548" s="32">
        <v>4239</v>
      </c>
      <c r="B6548" s="32" t="s">
        <v>3256</v>
      </c>
      <c r="C6548" s="32" t="s">
        <v>497</v>
      </c>
      <c r="D6548" s="32" t="s">
        <v>248</v>
      </c>
      <c r="E6548" s="32" t="s">
        <v>14</v>
      </c>
      <c r="F6548" s="32">
        <v>250000</v>
      </c>
      <c r="G6548" s="32">
        <v>250000</v>
      </c>
      <c r="H6548" s="32">
        <v>1</v>
      </c>
      <c r="I6548" s="22"/>
    </row>
    <row r="6549" spans="1:9" ht="40.5" x14ac:dyDescent="0.25">
      <c r="A6549" s="32">
        <v>4239</v>
      </c>
      <c r="B6549" s="32" t="s">
        <v>3257</v>
      </c>
      <c r="C6549" s="32" t="s">
        <v>497</v>
      </c>
      <c r="D6549" s="32" t="s">
        <v>248</v>
      </c>
      <c r="E6549" s="32" t="s">
        <v>14</v>
      </c>
      <c r="F6549" s="32">
        <v>300000</v>
      </c>
      <c r="G6549" s="32">
        <v>300000</v>
      </c>
      <c r="H6549" s="32">
        <v>1</v>
      </c>
      <c r="I6549" s="22"/>
    </row>
    <row r="6550" spans="1:9" ht="40.5" x14ac:dyDescent="0.25">
      <c r="A6550" s="32">
        <v>4239</v>
      </c>
      <c r="B6550" s="32" t="s">
        <v>3258</v>
      </c>
      <c r="C6550" s="32" t="s">
        <v>497</v>
      </c>
      <c r="D6550" s="32" t="s">
        <v>248</v>
      </c>
      <c r="E6550" s="32" t="s">
        <v>14</v>
      </c>
      <c r="F6550" s="32">
        <v>650000</v>
      </c>
      <c r="G6550" s="32">
        <v>650000</v>
      </c>
      <c r="H6550" s="32">
        <v>1</v>
      </c>
      <c r="I6550" s="22"/>
    </row>
    <row r="6551" spans="1:9" ht="40.5" x14ac:dyDescent="0.25">
      <c r="A6551" s="32">
        <v>4239</v>
      </c>
      <c r="B6551" s="32" t="s">
        <v>3259</v>
      </c>
      <c r="C6551" s="32" t="s">
        <v>497</v>
      </c>
      <c r="D6551" s="32" t="s">
        <v>248</v>
      </c>
      <c r="E6551" s="32" t="s">
        <v>14</v>
      </c>
      <c r="F6551" s="32">
        <v>800000</v>
      </c>
      <c r="G6551" s="32">
        <v>800000</v>
      </c>
      <c r="H6551" s="32">
        <v>1</v>
      </c>
      <c r="I6551" s="22"/>
    </row>
    <row r="6552" spans="1:9" ht="40.5" x14ac:dyDescent="0.25">
      <c r="A6552" s="32">
        <v>4239</v>
      </c>
      <c r="B6552" s="32" t="s">
        <v>3260</v>
      </c>
      <c r="C6552" s="32" t="s">
        <v>497</v>
      </c>
      <c r="D6552" s="32" t="s">
        <v>248</v>
      </c>
      <c r="E6552" s="32" t="s">
        <v>14</v>
      </c>
      <c r="F6552" s="32">
        <v>1000000</v>
      </c>
      <c r="G6552" s="32">
        <v>1000000</v>
      </c>
      <c r="H6552" s="32">
        <v>1</v>
      </c>
      <c r="I6552" s="22"/>
    </row>
    <row r="6553" spans="1:9" ht="40.5" x14ac:dyDescent="0.25">
      <c r="A6553" s="32">
        <v>4239</v>
      </c>
      <c r="B6553" s="32" t="s">
        <v>3261</v>
      </c>
      <c r="C6553" s="32" t="s">
        <v>497</v>
      </c>
      <c r="D6553" s="32" t="s">
        <v>248</v>
      </c>
      <c r="E6553" s="32" t="s">
        <v>14</v>
      </c>
      <c r="F6553" s="32">
        <v>650000</v>
      </c>
      <c r="G6553" s="32">
        <v>650000</v>
      </c>
      <c r="H6553" s="32">
        <v>1</v>
      </c>
      <c r="I6553" s="22"/>
    </row>
    <row r="6554" spans="1:9" ht="40.5" x14ac:dyDescent="0.25">
      <c r="A6554" s="32">
        <v>4239</v>
      </c>
      <c r="B6554" s="32" t="s">
        <v>3262</v>
      </c>
      <c r="C6554" s="32" t="s">
        <v>497</v>
      </c>
      <c r="D6554" s="32" t="s">
        <v>248</v>
      </c>
      <c r="E6554" s="32" t="s">
        <v>14</v>
      </c>
      <c r="F6554" s="32">
        <v>150000</v>
      </c>
      <c r="G6554" s="32">
        <v>150000</v>
      </c>
      <c r="H6554" s="32">
        <v>1</v>
      </c>
      <c r="I6554" s="22"/>
    </row>
    <row r="6555" spans="1:9" ht="40.5" x14ac:dyDescent="0.25">
      <c r="A6555" s="32">
        <v>4239</v>
      </c>
      <c r="B6555" s="32" t="s">
        <v>1189</v>
      </c>
      <c r="C6555" s="32" t="s">
        <v>497</v>
      </c>
      <c r="D6555" s="32" t="s">
        <v>9</v>
      </c>
      <c r="E6555" s="32" t="s">
        <v>14</v>
      </c>
      <c r="F6555" s="32">
        <v>532000</v>
      </c>
      <c r="G6555" s="32">
        <v>532000</v>
      </c>
      <c r="H6555" s="32">
        <v>1</v>
      </c>
      <c r="I6555" s="22"/>
    </row>
    <row r="6556" spans="1:9" s="3" customFormat="1" ht="40.5" x14ac:dyDescent="0.25">
      <c r="A6556" s="32">
        <v>4239</v>
      </c>
      <c r="B6556" s="32" t="s">
        <v>1190</v>
      </c>
      <c r="C6556" s="32" t="s">
        <v>497</v>
      </c>
      <c r="D6556" s="32" t="s">
        <v>9</v>
      </c>
      <c r="E6556" s="32" t="s">
        <v>14</v>
      </c>
      <c r="F6556" s="32">
        <v>539000</v>
      </c>
      <c r="G6556" s="32">
        <v>539000</v>
      </c>
      <c r="H6556" s="32">
        <v>1</v>
      </c>
      <c r="I6556" s="79"/>
    </row>
    <row r="6557" spans="1:9" s="3" customFormat="1" ht="40.5" x14ac:dyDescent="0.25">
      <c r="A6557" s="32">
        <v>4239</v>
      </c>
      <c r="B6557" s="32" t="s">
        <v>1191</v>
      </c>
      <c r="C6557" s="32" t="s">
        <v>497</v>
      </c>
      <c r="D6557" s="32" t="s">
        <v>9</v>
      </c>
      <c r="E6557" s="32" t="s">
        <v>14</v>
      </c>
      <c r="F6557" s="32">
        <v>231000</v>
      </c>
      <c r="G6557" s="32">
        <v>231000</v>
      </c>
      <c r="H6557" s="32">
        <v>1</v>
      </c>
      <c r="I6557" s="79"/>
    </row>
    <row r="6558" spans="1:9" s="3" customFormat="1" ht="40.5" x14ac:dyDescent="0.25">
      <c r="A6558" s="32">
        <v>4239</v>
      </c>
      <c r="B6558" s="32" t="s">
        <v>1192</v>
      </c>
      <c r="C6558" s="32" t="s">
        <v>497</v>
      </c>
      <c r="D6558" s="32" t="s">
        <v>9</v>
      </c>
      <c r="E6558" s="32" t="s">
        <v>14</v>
      </c>
      <c r="F6558" s="32">
        <v>500000</v>
      </c>
      <c r="G6558" s="32">
        <v>500000</v>
      </c>
      <c r="H6558" s="32">
        <v>1</v>
      </c>
      <c r="I6558" s="79"/>
    </row>
    <row r="6559" spans="1:9" s="3" customFormat="1" ht="40.5" x14ac:dyDescent="0.25">
      <c r="A6559" s="32">
        <v>4269</v>
      </c>
      <c r="B6559" s="32" t="s">
        <v>4190</v>
      </c>
      <c r="C6559" s="32" t="s">
        <v>497</v>
      </c>
      <c r="D6559" s="32" t="s">
        <v>248</v>
      </c>
      <c r="E6559" s="32" t="s">
        <v>14</v>
      </c>
      <c r="F6559" s="32">
        <v>2500000</v>
      </c>
      <c r="G6559" s="32">
        <f>+F6559*H6559</f>
        <v>2500000</v>
      </c>
      <c r="H6559" s="32" t="s">
        <v>698</v>
      </c>
      <c r="I6559" s="79"/>
    </row>
    <row r="6560" spans="1:9" s="3" customFormat="1" ht="40.5" x14ac:dyDescent="0.25">
      <c r="A6560" s="32">
        <v>4239</v>
      </c>
      <c r="B6560" s="32" t="s">
        <v>6552</v>
      </c>
      <c r="C6560" s="32" t="s">
        <v>497</v>
      </c>
      <c r="D6560" s="32" t="s">
        <v>248</v>
      </c>
      <c r="E6560" s="32" t="s">
        <v>14</v>
      </c>
      <c r="F6560" s="32">
        <v>5615800</v>
      </c>
      <c r="G6560" s="32">
        <v>5615800</v>
      </c>
      <c r="H6560" s="32">
        <v>1</v>
      </c>
      <c r="I6560" s="79"/>
    </row>
    <row r="6561" spans="1:9" s="3" customFormat="1" x14ac:dyDescent="0.25">
      <c r="A6561" s="136" t="s">
        <v>8</v>
      </c>
      <c r="B6561" s="137"/>
      <c r="C6561" s="137"/>
      <c r="D6561" s="137"/>
      <c r="E6561" s="137"/>
      <c r="F6561" s="137"/>
      <c r="G6561" s="137"/>
      <c r="H6561" s="138"/>
      <c r="I6561" s="79"/>
    </row>
    <row r="6562" spans="1:9" s="3" customFormat="1" x14ac:dyDescent="0.25">
      <c r="A6562" s="32">
        <v>4269</v>
      </c>
      <c r="B6562" s="32" t="s">
        <v>4189</v>
      </c>
      <c r="C6562" s="32" t="s">
        <v>3067</v>
      </c>
      <c r="D6562" s="32" t="s">
        <v>248</v>
      </c>
      <c r="E6562" s="32" t="s">
        <v>10</v>
      </c>
      <c r="F6562" s="32">
        <v>6250</v>
      </c>
      <c r="G6562" s="32">
        <f>+F6562*H6562</f>
        <v>1000000</v>
      </c>
      <c r="H6562" s="32">
        <v>160</v>
      </c>
      <c r="I6562" s="79"/>
    </row>
    <row r="6563" spans="1:9" s="3" customFormat="1" x14ac:dyDescent="0.25">
      <c r="A6563" s="32">
        <v>4267</v>
      </c>
      <c r="B6563" s="32" t="s">
        <v>5612</v>
      </c>
      <c r="C6563" s="32" t="s">
        <v>957</v>
      </c>
      <c r="D6563" s="32" t="s">
        <v>381</v>
      </c>
      <c r="E6563" s="32" t="s">
        <v>10</v>
      </c>
      <c r="F6563" s="32">
        <v>1710</v>
      </c>
      <c r="G6563" s="32">
        <f>+F6563*H6563</f>
        <v>547200</v>
      </c>
      <c r="H6563" s="32">
        <v>320</v>
      </c>
      <c r="I6563" s="79"/>
    </row>
    <row r="6564" spans="1:9" s="3" customFormat="1" x14ac:dyDescent="0.25">
      <c r="A6564" s="32">
        <v>4267</v>
      </c>
      <c r="B6564" s="32" t="s">
        <v>7267</v>
      </c>
      <c r="C6564" s="32" t="s">
        <v>957</v>
      </c>
      <c r="D6564" s="32" t="s">
        <v>381</v>
      </c>
      <c r="E6564" s="32" t="s">
        <v>10</v>
      </c>
      <c r="F6564" s="32">
        <v>1500</v>
      </c>
      <c r="G6564" s="32">
        <f>+F6564*H6564</f>
        <v>547500</v>
      </c>
      <c r="H6564" s="32">
        <v>365</v>
      </c>
      <c r="I6564" s="79"/>
    </row>
    <row r="6565" spans="1:9" ht="15" customHeight="1" x14ac:dyDescent="0.25">
      <c r="A6565" s="133" t="s">
        <v>139</v>
      </c>
      <c r="B6565" s="134"/>
      <c r="C6565" s="134"/>
      <c r="D6565" s="134"/>
      <c r="E6565" s="134"/>
      <c r="F6565" s="134"/>
      <c r="G6565" s="134"/>
      <c r="H6565" s="135"/>
      <c r="I6565" s="22"/>
    </row>
    <row r="6566" spans="1:9" x14ac:dyDescent="0.25">
      <c r="A6566" s="136" t="s">
        <v>8</v>
      </c>
      <c r="B6566" s="137"/>
      <c r="C6566" s="137"/>
      <c r="D6566" s="137"/>
      <c r="E6566" s="137"/>
      <c r="F6566" s="137"/>
      <c r="G6566" s="137"/>
      <c r="H6566" s="138"/>
      <c r="I6566" s="22"/>
    </row>
    <row r="6567" spans="1:9" x14ac:dyDescent="0.25">
      <c r="A6567" s="32">
        <v>4269</v>
      </c>
      <c r="B6567" s="32" t="s">
        <v>2161</v>
      </c>
      <c r="C6567" s="32" t="s">
        <v>1845</v>
      </c>
      <c r="D6567" s="32" t="s">
        <v>9</v>
      </c>
      <c r="E6567" s="32" t="s">
        <v>10</v>
      </c>
      <c r="F6567" s="32">
        <v>1300</v>
      </c>
      <c r="G6567" s="32">
        <f>F6567*H6567</f>
        <v>104000</v>
      </c>
      <c r="H6567" s="32">
        <v>80</v>
      </c>
      <c r="I6567" s="22"/>
    </row>
    <row r="6568" spans="1:9" x14ac:dyDescent="0.25">
      <c r="A6568" s="32">
        <v>4269</v>
      </c>
      <c r="B6568" s="32" t="s">
        <v>2162</v>
      </c>
      <c r="C6568" s="32" t="s">
        <v>1845</v>
      </c>
      <c r="D6568" s="32" t="s">
        <v>9</v>
      </c>
      <c r="E6568" s="32" t="s">
        <v>10</v>
      </c>
      <c r="F6568" s="32">
        <v>700</v>
      </c>
      <c r="G6568" s="32">
        <f t="shared" ref="G6568:G6577" si="129">F6568*H6568</f>
        <v>28000</v>
      </c>
      <c r="H6568" s="32">
        <v>40</v>
      </c>
      <c r="I6568" s="22"/>
    </row>
    <row r="6569" spans="1:9" x14ac:dyDescent="0.25">
      <c r="A6569" s="32">
        <v>4269</v>
      </c>
      <c r="B6569" s="32" t="s">
        <v>2163</v>
      </c>
      <c r="C6569" s="32" t="s">
        <v>1846</v>
      </c>
      <c r="D6569" s="32" t="s">
        <v>9</v>
      </c>
      <c r="E6569" s="32" t="s">
        <v>543</v>
      </c>
      <c r="F6569" s="32">
        <v>3700</v>
      </c>
      <c r="G6569" s="32">
        <f t="shared" si="129"/>
        <v>103600</v>
      </c>
      <c r="H6569" s="32">
        <v>28</v>
      </c>
      <c r="I6569" s="22"/>
    </row>
    <row r="6570" spans="1:9" x14ac:dyDescent="0.25">
      <c r="A6570" s="32">
        <v>4269</v>
      </c>
      <c r="B6570" s="32" t="s">
        <v>2164</v>
      </c>
      <c r="C6570" s="32" t="s">
        <v>1570</v>
      </c>
      <c r="D6570" s="32" t="s">
        <v>9</v>
      </c>
      <c r="E6570" s="32" t="s">
        <v>854</v>
      </c>
      <c r="F6570" s="32">
        <v>3800</v>
      </c>
      <c r="G6570" s="32">
        <f t="shared" si="129"/>
        <v>10260000</v>
      </c>
      <c r="H6570" s="32">
        <v>2700</v>
      </c>
      <c r="I6570" s="22"/>
    </row>
    <row r="6571" spans="1:9" x14ac:dyDescent="0.25">
      <c r="A6571" s="32">
        <v>4269</v>
      </c>
      <c r="B6571" s="32" t="s">
        <v>2165</v>
      </c>
      <c r="C6571" s="32" t="s">
        <v>1570</v>
      </c>
      <c r="D6571" s="32" t="s">
        <v>9</v>
      </c>
      <c r="E6571" s="32" t="s">
        <v>854</v>
      </c>
      <c r="F6571" s="32">
        <v>3500</v>
      </c>
      <c r="G6571" s="32">
        <f t="shared" si="129"/>
        <v>3500000</v>
      </c>
      <c r="H6571" s="32">
        <v>1000</v>
      </c>
      <c r="I6571" s="22"/>
    </row>
    <row r="6572" spans="1:9" x14ac:dyDescent="0.25">
      <c r="A6572" s="32">
        <v>4269</v>
      </c>
      <c r="B6572" s="32" t="s">
        <v>2166</v>
      </c>
      <c r="C6572" s="32" t="s">
        <v>1847</v>
      </c>
      <c r="D6572" s="32" t="s">
        <v>9</v>
      </c>
      <c r="E6572" s="32" t="s">
        <v>1675</v>
      </c>
      <c r="F6572" s="32">
        <v>170000</v>
      </c>
      <c r="G6572" s="32">
        <f t="shared" si="129"/>
        <v>1105000</v>
      </c>
      <c r="H6572" s="32">
        <v>6.5</v>
      </c>
      <c r="I6572" s="22"/>
    </row>
    <row r="6573" spans="1:9" x14ac:dyDescent="0.25">
      <c r="A6573" s="32">
        <v>4269</v>
      </c>
      <c r="B6573" s="32" t="s">
        <v>2167</v>
      </c>
      <c r="C6573" s="32" t="s">
        <v>1847</v>
      </c>
      <c r="D6573" s="32" t="s">
        <v>9</v>
      </c>
      <c r="E6573" s="32" t="s">
        <v>1675</v>
      </c>
      <c r="F6573" s="32">
        <v>170000</v>
      </c>
      <c r="G6573" s="32">
        <f t="shared" si="129"/>
        <v>595000</v>
      </c>
      <c r="H6573" s="32">
        <v>3.5</v>
      </c>
      <c r="I6573" s="22"/>
    </row>
    <row r="6574" spans="1:9" x14ac:dyDescent="0.25">
      <c r="A6574" s="32">
        <v>4269</v>
      </c>
      <c r="B6574" s="32" t="s">
        <v>2168</v>
      </c>
      <c r="C6574" s="32" t="s">
        <v>1848</v>
      </c>
      <c r="D6574" s="32" t="s">
        <v>9</v>
      </c>
      <c r="E6574" s="32" t="s">
        <v>543</v>
      </c>
      <c r="F6574" s="32">
        <v>850</v>
      </c>
      <c r="G6574" s="32">
        <f t="shared" si="129"/>
        <v>153000</v>
      </c>
      <c r="H6574" s="32">
        <v>180</v>
      </c>
      <c r="I6574" s="22"/>
    </row>
    <row r="6575" spans="1:9" x14ac:dyDescent="0.25">
      <c r="A6575" s="32">
        <v>4269</v>
      </c>
      <c r="B6575" s="32" t="s">
        <v>2169</v>
      </c>
      <c r="C6575" s="32" t="s">
        <v>1849</v>
      </c>
      <c r="D6575" s="32" t="s">
        <v>9</v>
      </c>
      <c r="E6575" s="32" t="s">
        <v>543</v>
      </c>
      <c r="F6575" s="32">
        <v>850</v>
      </c>
      <c r="G6575" s="32">
        <f t="shared" si="129"/>
        <v>21250</v>
      </c>
      <c r="H6575" s="32">
        <v>25</v>
      </c>
      <c r="I6575" s="22"/>
    </row>
    <row r="6576" spans="1:9" x14ac:dyDescent="0.25">
      <c r="A6576" s="32">
        <v>4269</v>
      </c>
      <c r="B6576" s="32" t="s">
        <v>2170</v>
      </c>
      <c r="C6576" s="32" t="s">
        <v>1687</v>
      </c>
      <c r="D6576" s="32" t="s">
        <v>9</v>
      </c>
      <c r="E6576" s="32" t="s">
        <v>10</v>
      </c>
      <c r="F6576" s="32">
        <v>25</v>
      </c>
      <c r="G6576" s="32">
        <f t="shared" si="129"/>
        <v>500000</v>
      </c>
      <c r="H6576" s="32">
        <v>20000</v>
      </c>
      <c r="I6576" s="22"/>
    </row>
    <row r="6577" spans="1:9" x14ac:dyDescent="0.25">
      <c r="A6577" s="32">
        <v>4269</v>
      </c>
      <c r="B6577" s="32" t="s">
        <v>2171</v>
      </c>
      <c r="C6577" s="32" t="s">
        <v>1687</v>
      </c>
      <c r="D6577" s="32" t="s">
        <v>9</v>
      </c>
      <c r="E6577" s="32" t="s">
        <v>10</v>
      </c>
      <c r="F6577" s="32">
        <v>20</v>
      </c>
      <c r="G6577" s="32">
        <f t="shared" si="129"/>
        <v>200000</v>
      </c>
      <c r="H6577" s="32">
        <v>10000</v>
      </c>
      <c r="I6577" s="22"/>
    </row>
    <row r="6578" spans="1:9" ht="15" customHeight="1" x14ac:dyDescent="0.25">
      <c r="A6578" s="133" t="s">
        <v>209</v>
      </c>
      <c r="B6578" s="134"/>
      <c r="C6578" s="134"/>
      <c r="D6578" s="134"/>
      <c r="E6578" s="134"/>
      <c r="F6578" s="134"/>
      <c r="G6578" s="134"/>
      <c r="H6578" s="135"/>
      <c r="I6578" s="22"/>
    </row>
    <row r="6579" spans="1:9" x14ac:dyDescent="0.25">
      <c r="A6579" s="136" t="s">
        <v>8</v>
      </c>
      <c r="B6579" s="137"/>
      <c r="C6579" s="137"/>
      <c r="D6579" s="137"/>
      <c r="E6579" s="137"/>
      <c r="F6579" s="137"/>
      <c r="G6579" s="137"/>
      <c r="H6579" s="138"/>
      <c r="I6579" s="22"/>
    </row>
    <row r="6580" spans="1:9" x14ac:dyDescent="0.25">
      <c r="A6580" s="32">
        <v>4269</v>
      </c>
      <c r="B6580" s="32" t="s">
        <v>3897</v>
      </c>
      <c r="C6580" s="32" t="s">
        <v>957</v>
      </c>
      <c r="D6580" s="32" t="s">
        <v>381</v>
      </c>
      <c r="E6580" s="32" t="s">
        <v>10</v>
      </c>
      <c r="F6580" s="32">
        <v>10500</v>
      </c>
      <c r="G6580" s="32">
        <f>+F6580*H6580</f>
        <v>1575000</v>
      </c>
      <c r="H6580" s="32">
        <v>150</v>
      </c>
      <c r="I6580" s="22"/>
    </row>
    <row r="6581" spans="1:9" x14ac:dyDescent="0.25">
      <c r="A6581" s="32">
        <v>4269</v>
      </c>
      <c r="B6581" s="32" t="s">
        <v>3898</v>
      </c>
      <c r="C6581" s="32" t="s">
        <v>3067</v>
      </c>
      <c r="D6581" s="32" t="s">
        <v>248</v>
      </c>
      <c r="E6581" s="32" t="s">
        <v>10</v>
      </c>
      <c r="F6581" s="32">
        <v>15000</v>
      </c>
      <c r="G6581" s="32">
        <f t="shared" ref="G6581:G6582" si="130">+F6581*H6581</f>
        <v>1500000</v>
      </c>
      <c r="H6581" s="32">
        <v>100</v>
      </c>
      <c r="I6581" s="22"/>
    </row>
    <row r="6582" spans="1:9" x14ac:dyDescent="0.25">
      <c r="A6582" s="32">
        <v>4269</v>
      </c>
      <c r="B6582" s="32" t="s">
        <v>3899</v>
      </c>
      <c r="C6582" s="32" t="s">
        <v>959</v>
      </c>
      <c r="D6582" s="32" t="s">
        <v>381</v>
      </c>
      <c r="E6582" s="32" t="s">
        <v>14</v>
      </c>
      <c r="F6582" s="32">
        <v>675000</v>
      </c>
      <c r="G6582" s="32">
        <f t="shared" si="130"/>
        <v>675000</v>
      </c>
      <c r="H6582" s="32" t="s">
        <v>698</v>
      </c>
      <c r="I6582" s="22"/>
    </row>
    <row r="6583" spans="1:9" x14ac:dyDescent="0.25">
      <c r="A6583" s="136" t="s">
        <v>16</v>
      </c>
      <c r="B6583" s="137"/>
      <c r="C6583" s="137"/>
      <c r="D6583" s="137"/>
      <c r="E6583" s="137"/>
      <c r="F6583" s="137"/>
      <c r="G6583" s="137"/>
      <c r="H6583" s="137"/>
      <c r="I6583" s="22"/>
    </row>
    <row r="6584" spans="1:9" ht="27" x14ac:dyDescent="0.25">
      <c r="A6584" s="11">
        <v>4251</v>
      </c>
      <c r="B6584" s="11" t="s">
        <v>3920</v>
      </c>
      <c r="C6584" s="11" t="s">
        <v>20</v>
      </c>
      <c r="D6584" s="11" t="s">
        <v>381</v>
      </c>
      <c r="E6584" s="11" t="s">
        <v>14</v>
      </c>
      <c r="F6584" s="11">
        <v>2178469.2000000002</v>
      </c>
      <c r="G6584" s="11">
        <v>2178469.2000000002</v>
      </c>
      <c r="H6584" s="11">
        <v>1</v>
      </c>
      <c r="I6584" s="22"/>
    </row>
    <row r="6585" spans="1:9" ht="27" x14ac:dyDescent="0.25">
      <c r="A6585" s="11">
        <v>4251</v>
      </c>
      <c r="B6585" s="11" t="s">
        <v>6387</v>
      </c>
      <c r="C6585" s="11" t="s">
        <v>20</v>
      </c>
      <c r="D6585" s="11" t="s">
        <v>381</v>
      </c>
      <c r="E6585" s="11" t="s">
        <v>14</v>
      </c>
      <c r="F6585" s="11">
        <v>2178469.2000000002</v>
      </c>
      <c r="G6585" s="11">
        <v>2178469.2000000002</v>
      </c>
      <c r="H6585" s="11">
        <v>1</v>
      </c>
      <c r="I6585" s="22"/>
    </row>
    <row r="6586" spans="1:9" ht="15" customHeight="1" x14ac:dyDescent="0.25">
      <c r="A6586" s="133" t="s">
        <v>138</v>
      </c>
      <c r="B6586" s="134"/>
      <c r="C6586" s="134"/>
      <c r="D6586" s="134"/>
      <c r="E6586" s="134"/>
      <c r="F6586" s="134"/>
      <c r="G6586" s="134"/>
      <c r="H6586" s="135"/>
      <c r="I6586" s="22"/>
    </row>
    <row r="6587" spans="1:9" ht="15" customHeight="1" x14ac:dyDescent="0.25">
      <c r="A6587" s="136" t="s">
        <v>12</v>
      </c>
      <c r="B6587" s="137"/>
      <c r="C6587" s="137"/>
      <c r="D6587" s="137"/>
      <c r="E6587" s="137"/>
      <c r="F6587" s="137"/>
      <c r="G6587" s="137"/>
      <c r="H6587" s="138"/>
      <c r="I6587" s="22"/>
    </row>
    <row r="6588" spans="1:9" ht="40.5" x14ac:dyDescent="0.25">
      <c r="A6588" s="32">
        <v>4239</v>
      </c>
      <c r="B6588" s="32" t="s">
        <v>3263</v>
      </c>
      <c r="C6588" s="32" t="s">
        <v>434</v>
      </c>
      <c r="D6588" s="32" t="s">
        <v>9</v>
      </c>
      <c r="E6588" s="32" t="s">
        <v>14</v>
      </c>
      <c r="F6588" s="32">
        <v>400000</v>
      </c>
      <c r="G6588" s="32">
        <v>400000</v>
      </c>
      <c r="H6588" s="32">
        <v>1</v>
      </c>
      <c r="I6588" s="22"/>
    </row>
    <row r="6589" spans="1:9" ht="40.5" x14ac:dyDescent="0.25">
      <c r="A6589" s="32">
        <v>4239</v>
      </c>
      <c r="B6589" s="32" t="s">
        <v>3264</v>
      </c>
      <c r="C6589" s="32" t="s">
        <v>434</v>
      </c>
      <c r="D6589" s="32" t="s">
        <v>9</v>
      </c>
      <c r="E6589" s="32" t="s">
        <v>14</v>
      </c>
      <c r="F6589" s="32">
        <v>600000</v>
      </c>
      <c r="G6589" s="32">
        <v>600000</v>
      </c>
      <c r="H6589" s="32">
        <v>1</v>
      </c>
      <c r="I6589" s="22"/>
    </row>
    <row r="6590" spans="1:9" ht="40.5" x14ac:dyDescent="0.25">
      <c r="A6590" s="32">
        <v>4239</v>
      </c>
      <c r="B6590" s="32" t="s">
        <v>3265</v>
      </c>
      <c r="C6590" s="32" t="s">
        <v>434</v>
      </c>
      <c r="D6590" s="32" t="s">
        <v>9</v>
      </c>
      <c r="E6590" s="32" t="s">
        <v>14</v>
      </c>
      <c r="F6590" s="32">
        <v>250000</v>
      </c>
      <c r="G6590" s="32">
        <v>250000</v>
      </c>
      <c r="H6590" s="32">
        <v>1</v>
      </c>
      <c r="I6590" s="22"/>
    </row>
    <row r="6591" spans="1:9" ht="40.5" x14ac:dyDescent="0.25">
      <c r="A6591" s="32">
        <v>4239</v>
      </c>
      <c r="B6591" s="32" t="s">
        <v>3266</v>
      </c>
      <c r="C6591" s="32" t="s">
        <v>434</v>
      </c>
      <c r="D6591" s="32" t="s">
        <v>9</v>
      </c>
      <c r="E6591" s="32" t="s">
        <v>14</v>
      </c>
      <c r="F6591" s="32">
        <v>150000</v>
      </c>
      <c r="G6591" s="32">
        <v>150000</v>
      </c>
      <c r="H6591" s="32">
        <v>1</v>
      </c>
      <c r="I6591" s="22"/>
    </row>
    <row r="6592" spans="1:9" ht="40.5" x14ac:dyDescent="0.25">
      <c r="A6592" s="32">
        <v>4239</v>
      </c>
      <c r="B6592" s="32" t="s">
        <v>3267</v>
      </c>
      <c r="C6592" s="32" t="s">
        <v>434</v>
      </c>
      <c r="D6592" s="32" t="s">
        <v>9</v>
      </c>
      <c r="E6592" s="32" t="s">
        <v>14</v>
      </c>
      <c r="F6592" s="32">
        <v>350000</v>
      </c>
      <c r="G6592" s="32">
        <v>350000</v>
      </c>
      <c r="H6592" s="32">
        <v>1</v>
      </c>
      <c r="I6592" s="22"/>
    </row>
    <row r="6593" spans="1:9" ht="40.5" x14ac:dyDescent="0.25">
      <c r="A6593" s="32">
        <v>4239</v>
      </c>
      <c r="B6593" s="32" t="s">
        <v>1193</v>
      </c>
      <c r="C6593" s="32" t="s">
        <v>434</v>
      </c>
      <c r="D6593" s="32" t="s">
        <v>9</v>
      </c>
      <c r="E6593" s="32" t="s">
        <v>14</v>
      </c>
      <c r="F6593" s="32">
        <v>691000</v>
      </c>
      <c r="G6593" s="32">
        <v>691000</v>
      </c>
      <c r="H6593" s="32">
        <v>1</v>
      </c>
      <c r="I6593" s="22"/>
    </row>
    <row r="6594" spans="1:9" ht="40.5" x14ac:dyDescent="0.25">
      <c r="A6594" s="32">
        <v>4239</v>
      </c>
      <c r="B6594" s="32" t="s">
        <v>1194</v>
      </c>
      <c r="C6594" s="32" t="s">
        <v>434</v>
      </c>
      <c r="D6594" s="32" t="s">
        <v>9</v>
      </c>
      <c r="E6594" s="32" t="s">
        <v>14</v>
      </c>
      <c r="F6594" s="32">
        <v>295000</v>
      </c>
      <c r="G6594" s="32">
        <v>295000</v>
      </c>
      <c r="H6594" s="32">
        <v>1</v>
      </c>
      <c r="I6594" s="22"/>
    </row>
    <row r="6595" spans="1:9" ht="15" customHeight="1" x14ac:dyDescent="0.25">
      <c r="A6595" s="133" t="s">
        <v>4912</v>
      </c>
      <c r="B6595" s="134"/>
      <c r="C6595" s="134"/>
      <c r="D6595" s="134"/>
      <c r="E6595" s="134"/>
      <c r="F6595" s="134"/>
      <c r="G6595" s="134"/>
      <c r="H6595" s="135"/>
      <c r="I6595" s="22"/>
    </row>
    <row r="6596" spans="1:9" x14ac:dyDescent="0.25">
      <c r="A6596" s="136" t="s">
        <v>8</v>
      </c>
      <c r="B6596" s="137"/>
      <c r="C6596" s="137"/>
      <c r="D6596" s="137"/>
      <c r="E6596" s="137"/>
      <c r="F6596" s="137"/>
      <c r="G6596" s="137"/>
      <c r="H6596" s="138"/>
      <c r="I6596" s="22"/>
    </row>
    <row r="6597" spans="1:9" x14ac:dyDescent="0.25">
      <c r="A6597" s="32">
        <v>5129</v>
      </c>
      <c r="B6597" s="32" t="s">
        <v>3232</v>
      </c>
      <c r="C6597" s="32" t="s">
        <v>3233</v>
      </c>
      <c r="D6597" s="32" t="s">
        <v>9</v>
      </c>
      <c r="E6597" s="32" t="s">
        <v>10</v>
      </c>
      <c r="F6597" s="32">
        <v>200000</v>
      </c>
      <c r="G6597" s="32">
        <f>+F6597*H6597</f>
        <v>200000</v>
      </c>
      <c r="H6597" s="32">
        <v>1</v>
      </c>
      <c r="I6597" s="22"/>
    </row>
    <row r="6598" spans="1:9" ht="27" x14ac:dyDescent="0.25">
      <c r="A6598" s="32">
        <v>5129</v>
      </c>
      <c r="B6598" s="32" t="s">
        <v>3234</v>
      </c>
      <c r="C6598" s="32" t="s">
        <v>3235</v>
      </c>
      <c r="D6598" s="32" t="s">
        <v>9</v>
      </c>
      <c r="E6598" s="32" t="s">
        <v>10</v>
      </c>
      <c r="F6598" s="32">
        <v>20000</v>
      </c>
      <c r="G6598" s="32">
        <f t="shared" ref="G6598:G6609" si="131">+F6598*H6598</f>
        <v>400000</v>
      </c>
      <c r="H6598" s="32">
        <v>20</v>
      </c>
      <c r="I6598" s="22"/>
    </row>
    <row r="6599" spans="1:9" x14ac:dyDescent="0.25">
      <c r="A6599" s="32">
        <v>5129</v>
      </c>
      <c r="B6599" s="32" t="s">
        <v>3236</v>
      </c>
      <c r="C6599" s="32" t="s">
        <v>3237</v>
      </c>
      <c r="D6599" s="32" t="s">
        <v>9</v>
      </c>
      <c r="E6599" s="32" t="s">
        <v>10</v>
      </c>
      <c r="F6599" s="32">
        <v>6000</v>
      </c>
      <c r="G6599" s="32">
        <f t="shared" si="131"/>
        <v>72000</v>
      </c>
      <c r="H6599" s="32">
        <v>12</v>
      </c>
      <c r="I6599" s="22"/>
    </row>
    <row r="6600" spans="1:9" x14ac:dyDescent="0.25">
      <c r="A6600" s="32">
        <v>5129</v>
      </c>
      <c r="B6600" s="32" t="s">
        <v>3238</v>
      </c>
      <c r="C6600" s="32" t="s">
        <v>2323</v>
      </c>
      <c r="D6600" s="32" t="s">
        <v>9</v>
      </c>
      <c r="E6600" s="32" t="s">
        <v>10</v>
      </c>
      <c r="F6600" s="32">
        <v>60000</v>
      </c>
      <c r="G6600" s="32">
        <f t="shared" si="131"/>
        <v>120000</v>
      </c>
      <c r="H6600" s="32">
        <v>2</v>
      </c>
      <c r="I6600" s="22"/>
    </row>
    <row r="6601" spans="1:9" x14ac:dyDescent="0.25">
      <c r="A6601" s="32">
        <v>5129</v>
      </c>
      <c r="B6601" s="32" t="s">
        <v>3239</v>
      </c>
      <c r="C6601" s="32" t="s">
        <v>3240</v>
      </c>
      <c r="D6601" s="32" t="s">
        <v>9</v>
      </c>
      <c r="E6601" s="32" t="s">
        <v>10</v>
      </c>
      <c r="F6601" s="32">
        <v>120000</v>
      </c>
      <c r="G6601" s="32">
        <f t="shared" si="131"/>
        <v>120000</v>
      </c>
      <c r="H6601" s="32">
        <v>1</v>
      </c>
      <c r="I6601" s="22"/>
    </row>
    <row r="6602" spans="1:9" x14ac:dyDescent="0.25">
      <c r="A6602" s="32">
        <v>5129</v>
      </c>
      <c r="B6602" s="32" t="s">
        <v>3241</v>
      </c>
      <c r="C6602" s="32" t="s">
        <v>1344</v>
      </c>
      <c r="D6602" s="32" t="s">
        <v>9</v>
      </c>
      <c r="E6602" s="32" t="s">
        <v>10</v>
      </c>
      <c r="F6602" s="32">
        <v>120000</v>
      </c>
      <c r="G6602" s="32">
        <f t="shared" si="131"/>
        <v>120000</v>
      </c>
      <c r="H6602" s="32">
        <v>1</v>
      </c>
      <c r="I6602" s="22"/>
    </row>
    <row r="6603" spans="1:9" x14ac:dyDescent="0.25">
      <c r="A6603" s="32">
        <v>5129</v>
      </c>
      <c r="B6603" s="32" t="s">
        <v>3242</v>
      </c>
      <c r="C6603" s="32" t="s">
        <v>1725</v>
      </c>
      <c r="D6603" s="32" t="s">
        <v>9</v>
      </c>
      <c r="E6603" s="32" t="s">
        <v>10</v>
      </c>
      <c r="F6603" s="32">
        <v>20000</v>
      </c>
      <c r="G6603" s="32">
        <f t="shared" si="131"/>
        <v>400000</v>
      </c>
      <c r="H6603" s="32">
        <v>20</v>
      </c>
      <c r="I6603" s="22"/>
    </row>
    <row r="6604" spans="1:9" x14ac:dyDescent="0.25">
      <c r="A6604" s="32">
        <v>5129</v>
      </c>
      <c r="B6604" s="32" t="s">
        <v>3243</v>
      </c>
      <c r="C6604" s="32" t="s">
        <v>1349</v>
      </c>
      <c r="D6604" s="32" t="s">
        <v>9</v>
      </c>
      <c r="E6604" s="32" t="s">
        <v>10</v>
      </c>
      <c r="F6604" s="32">
        <v>145000</v>
      </c>
      <c r="G6604" s="32">
        <f t="shared" si="131"/>
        <v>435000</v>
      </c>
      <c r="H6604" s="32">
        <v>3</v>
      </c>
      <c r="I6604" s="22"/>
    </row>
    <row r="6605" spans="1:9" x14ac:dyDescent="0.25">
      <c r="A6605" s="32">
        <v>5129</v>
      </c>
      <c r="B6605" s="32" t="s">
        <v>3244</v>
      </c>
      <c r="C6605" s="32" t="s">
        <v>3245</v>
      </c>
      <c r="D6605" s="32" t="s">
        <v>9</v>
      </c>
      <c r="E6605" s="32" t="s">
        <v>10</v>
      </c>
      <c r="F6605" s="32">
        <v>60000</v>
      </c>
      <c r="G6605" s="32">
        <f t="shared" si="131"/>
        <v>120000</v>
      </c>
      <c r="H6605" s="32">
        <v>2</v>
      </c>
      <c r="I6605" s="22"/>
    </row>
    <row r="6606" spans="1:9" x14ac:dyDescent="0.25">
      <c r="A6606" s="32">
        <v>5129</v>
      </c>
      <c r="B6606" s="32" t="s">
        <v>3246</v>
      </c>
      <c r="C6606" s="32" t="s">
        <v>3247</v>
      </c>
      <c r="D6606" s="32" t="s">
        <v>9</v>
      </c>
      <c r="E6606" s="32" t="s">
        <v>10</v>
      </c>
      <c r="F6606" s="32">
        <v>38000</v>
      </c>
      <c r="G6606" s="32">
        <f t="shared" si="131"/>
        <v>1520000</v>
      </c>
      <c r="H6606" s="32">
        <v>40</v>
      </c>
      <c r="I6606" s="22"/>
    </row>
    <row r="6607" spans="1:9" x14ac:dyDescent="0.25">
      <c r="A6607" s="32">
        <v>5129</v>
      </c>
      <c r="B6607" s="32" t="s">
        <v>3248</v>
      </c>
      <c r="C6607" s="32" t="s">
        <v>3249</v>
      </c>
      <c r="D6607" s="32" t="s">
        <v>9</v>
      </c>
      <c r="E6607" s="32" t="s">
        <v>10</v>
      </c>
      <c r="F6607" s="32">
        <v>34500</v>
      </c>
      <c r="G6607" s="32">
        <f t="shared" si="131"/>
        <v>690000</v>
      </c>
      <c r="H6607" s="32">
        <v>20</v>
      </c>
      <c r="I6607" s="22"/>
    </row>
    <row r="6608" spans="1:9" x14ac:dyDescent="0.25">
      <c r="A6608" s="32">
        <v>5129</v>
      </c>
      <c r="B6608" s="32" t="s">
        <v>3250</v>
      </c>
      <c r="C6608" s="32" t="s">
        <v>3251</v>
      </c>
      <c r="D6608" s="32" t="s">
        <v>9</v>
      </c>
      <c r="E6608" s="32" t="s">
        <v>10</v>
      </c>
      <c r="F6608" s="32">
        <v>20000</v>
      </c>
      <c r="G6608" s="32">
        <f t="shared" si="131"/>
        <v>200000</v>
      </c>
      <c r="H6608" s="32">
        <v>10</v>
      </c>
      <c r="I6608" s="22"/>
    </row>
    <row r="6609" spans="1:9" x14ac:dyDescent="0.25">
      <c r="A6609" s="32">
        <v>5129</v>
      </c>
      <c r="B6609" s="32" t="s">
        <v>3252</v>
      </c>
      <c r="C6609" s="32" t="s">
        <v>1353</v>
      </c>
      <c r="D6609" s="32" t="s">
        <v>9</v>
      </c>
      <c r="E6609" s="32" t="s">
        <v>10</v>
      </c>
      <c r="F6609" s="32">
        <v>150000</v>
      </c>
      <c r="G6609" s="32">
        <f t="shared" si="131"/>
        <v>600000</v>
      </c>
      <c r="H6609" s="32">
        <v>4</v>
      </c>
      <c r="I6609" s="22"/>
    </row>
    <row r="6610" spans="1:9" ht="15" customHeight="1" x14ac:dyDescent="0.25">
      <c r="A6610" s="133" t="s">
        <v>103</v>
      </c>
      <c r="B6610" s="134"/>
      <c r="C6610" s="134"/>
      <c r="D6610" s="134"/>
      <c r="E6610" s="134"/>
      <c r="F6610" s="134"/>
      <c r="G6610" s="134"/>
      <c r="H6610" s="135"/>
      <c r="I6610" s="22"/>
    </row>
    <row r="6611" spans="1:9" ht="15" customHeight="1" x14ac:dyDescent="0.25">
      <c r="A6611" s="136" t="s">
        <v>12</v>
      </c>
      <c r="B6611" s="137"/>
      <c r="C6611" s="137"/>
      <c r="D6611" s="137"/>
      <c r="E6611" s="137"/>
      <c r="F6611" s="137"/>
      <c r="G6611" s="137"/>
      <c r="H6611" s="138"/>
      <c r="I6611" s="22"/>
    </row>
    <row r="6612" spans="1:9" ht="27" x14ac:dyDescent="0.25">
      <c r="A6612" s="32">
        <v>5113</v>
      </c>
      <c r="B6612" s="32" t="s">
        <v>4496</v>
      </c>
      <c r="C6612" s="32" t="s">
        <v>1093</v>
      </c>
      <c r="D6612" s="32" t="s">
        <v>13</v>
      </c>
      <c r="E6612" s="32" t="s">
        <v>14</v>
      </c>
      <c r="F6612" s="32">
        <v>203976</v>
      </c>
      <c r="G6612" s="32">
        <v>203976</v>
      </c>
      <c r="H6612" s="32">
        <v>1</v>
      </c>
      <c r="I6612" s="22"/>
    </row>
    <row r="6613" spans="1:9" ht="27" x14ac:dyDescent="0.25">
      <c r="A6613" s="32">
        <v>5113</v>
      </c>
      <c r="B6613" s="32" t="s">
        <v>4326</v>
      </c>
      <c r="C6613" s="32" t="s">
        <v>454</v>
      </c>
      <c r="D6613" s="32" t="s">
        <v>1212</v>
      </c>
      <c r="E6613" s="32" t="s">
        <v>14</v>
      </c>
      <c r="F6613" s="32">
        <v>679920</v>
      </c>
      <c r="G6613" s="32">
        <v>679920</v>
      </c>
      <c r="H6613" s="32">
        <v>1</v>
      </c>
      <c r="I6613" s="22"/>
    </row>
    <row r="6614" spans="1:9" ht="27" x14ac:dyDescent="0.25">
      <c r="A6614" s="32">
        <v>5113</v>
      </c>
      <c r="B6614" s="32" t="s">
        <v>3203</v>
      </c>
      <c r="C6614" s="32" t="s">
        <v>454</v>
      </c>
      <c r="D6614" s="32" t="s">
        <v>1212</v>
      </c>
      <c r="E6614" s="32" t="s">
        <v>14</v>
      </c>
      <c r="F6614" s="32">
        <v>61812</v>
      </c>
      <c r="G6614" s="32">
        <v>61812</v>
      </c>
      <c r="H6614" s="32">
        <v>1</v>
      </c>
      <c r="I6614" s="22"/>
    </row>
    <row r="6615" spans="1:9" ht="27" x14ac:dyDescent="0.25">
      <c r="A6615" s="32">
        <v>5113</v>
      </c>
      <c r="B6615" s="32" t="s">
        <v>3204</v>
      </c>
      <c r="C6615" s="32" t="s">
        <v>1093</v>
      </c>
      <c r="D6615" s="32" t="s">
        <v>13</v>
      </c>
      <c r="E6615" s="32" t="s">
        <v>14</v>
      </c>
      <c r="F6615" s="32">
        <v>18540</v>
      </c>
      <c r="G6615" s="32">
        <v>18540</v>
      </c>
      <c r="H6615" s="32">
        <v>1</v>
      </c>
      <c r="I6615" s="22"/>
    </row>
    <row r="6616" spans="1:9" ht="27" x14ac:dyDescent="0.25">
      <c r="A6616" s="32">
        <v>5112</v>
      </c>
      <c r="B6616" s="32" t="s">
        <v>2173</v>
      </c>
      <c r="C6616" s="32" t="s">
        <v>454</v>
      </c>
      <c r="D6616" s="32" t="s">
        <v>1212</v>
      </c>
      <c r="E6616" s="32" t="s">
        <v>14</v>
      </c>
      <c r="F6616" s="32">
        <v>77200</v>
      </c>
      <c r="G6616" s="32">
        <v>77200</v>
      </c>
      <c r="H6616" s="32">
        <v>1</v>
      </c>
      <c r="I6616" s="22"/>
    </row>
    <row r="6617" spans="1:9" ht="27" x14ac:dyDescent="0.25">
      <c r="A6617" s="32">
        <v>5113</v>
      </c>
      <c r="B6617" s="32" t="s">
        <v>1316</v>
      </c>
      <c r="C6617" s="32" t="s">
        <v>454</v>
      </c>
      <c r="D6617" s="32" t="s">
        <v>15</v>
      </c>
      <c r="E6617" s="32" t="s">
        <v>14</v>
      </c>
      <c r="F6617" s="32">
        <v>0</v>
      </c>
      <c r="G6617" s="32">
        <v>0</v>
      </c>
      <c r="H6617" s="32">
        <v>1</v>
      </c>
      <c r="I6617" s="22"/>
    </row>
    <row r="6618" spans="1:9" ht="15" customHeight="1" x14ac:dyDescent="0.25">
      <c r="A6618" s="136" t="s">
        <v>16</v>
      </c>
      <c r="B6618" s="137"/>
      <c r="C6618" s="137"/>
      <c r="D6618" s="137"/>
      <c r="E6618" s="137"/>
      <c r="F6618" s="137"/>
      <c r="G6618" s="137"/>
      <c r="H6618" s="138"/>
      <c r="I6618" s="22"/>
    </row>
    <row r="6619" spans="1:9" ht="27" x14ac:dyDescent="0.25">
      <c r="A6619" s="32">
        <v>5113</v>
      </c>
      <c r="B6619" s="32" t="s">
        <v>4325</v>
      </c>
      <c r="C6619" s="32" t="s">
        <v>20</v>
      </c>
      <c r="D6619" s="32" t="s">
        <v>381</v>
      </c>
      <c r="E6619" s="32" t="s">
        <v>14</v>
      </c>
      <c r="F6619" s="32">
        <v>34555380</v>
      </c>
      <c r="G6619" s="32">
        <v>34555380</v>
      </c>
      <c r="H6619" s="32">
        <v>1</v>
      </c>
      <c r="I6619" s="22"/>
    </row>
    <row r="6620" spans="1:9" ht="27" x14ac:dyDescent="0.25">
      <c r="A6620" s="32">
        <v>5113</v>
      </c>
      <c r="B6620" s="32" t="s">
        <v>3202</v>
      </c>
      <c r="C6620" s="32" t="s">
        <v>20</v>
      </c>
      <c r="D6620" s="32" t="s">
        <v>381</v>
      </c>
      <c r="E6620" s="32" t="s">
        <v>14</v>
      </c>
      <c r="F6620" s="32">
        <v>3090780</v>
      </c>
      <c r="G6620" s="32">
        <v>3090780</v>
      </c>
      <c r="H6620" s="32">
        <v>1</v>
      </c>
      <c r="I6620" s="22"/>
    </row>
    <row r="6621" spans="1:9" ht="27" x14ac:dyDescent="0.25">
      <c r="A6621" s="32">
        <v>5112</v>
      </c>
      <c r="B6621" s="32" t="s">
        <v>2172</v>
      </c>
      <c r="C6621" s="32" t="s">
        <v>20</v>
      </c>
      <c r="D6621" s="32" t="s">
        <v>381</v>
      </c>
      <c r="E6621" s="32" t="s">
        <v>14</v>
      </c>
      <c r="F6621" s="32">
        <v>3862280</v>
      </c>
      <c r="G6621" s="32">
        <v>3862280</v>
      </c>
      <c r="H6621" s="32">
        <v>1</v>
      </c>
      <c r="I6621" s="22"/>
    </row>
    <row r="6622" spans="1:9" ht="27" x14ac:dyDescent="0.25">
      <c r="A6622" s="32">
        <v>5113</v>
      </c>
      <c r="B6622" s="32" t="s">
        <v>1336</v>
      </c>
      <c r="C6622" s="32" t="s">
        <v>20</v>
      </c>
      <c r="D6622" s="32" t="s">
        <v>15</v>
      </c>
      <c r="E6622" s="32" t="s">
        <v>14</v>
      </c>
      <c r="F6622" s="32">
        <v>0</v>
      </c>
      <c r="G6622" s="32">
        <v>0</v>
      </c>
      <c r="H6622" s="32">
        <v>1</v>
      </c>
      <c r="I6622" s="22"/>
    </row>
    <row r="6623" spans="1:9" ht="15" customHeight="1" x14ac:dyDescent="0.25">
      <c r="A6623" s="133" t="s">
        <v>4910</v>
      </c>
      <c r="B6623" s="134"/>
      <c r="C6623" s="134"/>
      <c r="D6623" s="134"/>
      <c r="E6623" s="134"/>
      <c r="F6623" s="134"/>
      <c r="G6623" s="134"/>
      <c r="H6623" s="135"/>
      <c r="I6623" s="22"/>
    </row>
    <row r="6624" spans="1:9" x14ac:dyDescent="0.25">
      <c r="A6624" s="4"/>
      <c r="B6624" s="136" t="s">
        <v>12</v>
      </c>
      <c r="C6624" s="137"/>
      <c r="D6624" s="137"/>
      <c r="E6624" s="137"/>
      <c r="F6624" s="137"/>
      <c r="G6624" s="138"/>
      <c r="H6624" s="19"/>
      <c r="I6624" s="22"/>
    </row>
    <row r="6625" spans="1:9" x14ac:dyDescent="0.25">
      <c r="A6625" s="6">
        <v>4239</v>
      </c>
      <c r="B6625" s="6" t="s">
        <v>1186</v>
      </c>
      <c r="C6625" s="6" t="s">
        <v>27</v>
      </c>
      <c r="D6625" s="6" t="s">
        <v>13</v>
      </c>
      <c r="E6625" s="6" t="s">
        <v>14</v>
      </c>
      <c r="F6625" s="6">
        <v>350000</v>
      </c>
      <c r="G6625" s="6">
        <v>350000</v>
      </c>
      <c r="H6625" s="6">
        <v>1</v>
      </c>
      <c r="I6625" s="22"/>
    </row>
    <row r="6626" spans="1:9" ht="15" customHeight="1" x14ac:dyDescent="0.25">
      <c r="A6626" s="133" t="s">
        <v>294</v>
      </c>
      <c r="B6626" s="134"/>
      <c r="C6626" s="134"/>
      <c r="D6626" s="134"/>
      <c r="E6626" s="134"/>
      <c r="F6626" s="134"/>
      <c r="G6626" s="134"/>
      <c r="H6626" s="135"/>
      <c r="I6626" s="22"/>
    </row>
    <row r="6627" spans="1:9" ht="15" customHeight="1" x14ac:dyDescent="0.25">
      <c r="A6627" s="136" t="s">
        <v>12</v>
      </c>
      <c r="B6627" s="137"/>
      <c r="C6627" s="137"/>
      <c r="D6627" s="137"/>
      <c r="E6627" s="137"/>
      <c r="F6627" s="137"/>
      <c r="G6627" s="137"/>
      <c r="H6627" s="138"/>
      <c r="I6627" s="22"/>
    </row>
    <row r="6628" spans="1:9" x14ac:dyDescent="0.25">
      <c r="A6628" s="32"/>
      <c r="B6628" s="32"/>
      <c r="C6628" s="32"/>
      <c r="D6628" s="32"/>
      <c r="E6628" s="32"/>
      <c r="F6628" s="32"/>
      <c r="G6628" s="32"/>
      <c r="H6628" s="32"/>
      <c r="I6628" s="22"/>
    </row>
    <row r="6629" spans="1:9" ht="15" customHeight="1" x14ac:dyDescent="0.25">
      <c r="A6629" s="133" t="s">
        <v>4911</v>
      </c>
      <c r="B6629" s="134"/>
      <c r="C6629" s="134"/>
      <c r="D6629" s="134"/>
      <c r="E6629" s="134"/>
      <c r="F6629" s="134"/>
      <c r="G6629" s="134"/>
      <c r="H6629" s="135"/>
      <c r="I6629" s="22"/>
    </row>
    <row r="6630" spans="1:9" x14ac:dyDescent="0.25">
      <c r="A6630" s="136" t="s">
        <v>8</v>
      </c>
      <c r="B6630" s="137"/>
      <c r="C6630" s="137"/>
      <c r="D6630" s="137"/>
      <c r="E6630" s="137"/>
      <c r="F6630" s="137"/>
      <c r="G6630" s="137"/>
      <c r="H6630" s="138"/>
      <c r="I6630" s="22"/>
    </row>
    <row r="6631" spans="1:9" x14ac:dyDescent="0.25">
      <c r="A6631" s="32"/>
      <c r="B6631" s="32"/>
      <c r="C6631" s="32"/>
      <c r="D6631" s="32"/>
      <c r="E6631" s="32"/>
      <c r="F6631" s="32"/>
      <c r="G6631" s="32"/>
      <c r="H6631" s="32"/>
      <c r="I6631" s="22"/>
    </row>
    <row r="6632" spans="1:9" ht="15" customHeight="1" x14ac:dyDescent="0.25">
      <c r="A6632" s="136" t="s">
        <v>12</v>
      </c>
      <c r="B6632" s="137"/>
      <c r="C6632" s="137"/>
      <c r="D6632" s="137"/>
      <c r="E6632" s="137"/>
      <c r="F6632" s="137"/>
      <c r="G6632" s="137"/>
      <c r="H6632" s="138"/>
      <c r="I6632" s="22"/>
    </row>
    <row r="6633" spans="1:9" x14ac:dyDescent="0.25">
      <c r="A6633" s="32">
        <v>4239</v>
      </c>
      <c r="B6633" s="32" t="s">
        <v>1185</v>
      </c>
      <c r="C6633" s="32" t="s">
        <v>27</v>
      </c>
      <c r="D6633" s="32" t="s">
        <v>13</v>
      </c>
      <c r="E6633" s="32" t="s">
        <v>14</v>
      </c>
      <c r="F6633" s="32">
        <v>1000000</v>
      </c>
      <c r="G6633" s="32">
        <v>1000000</v>
      </c>
      <c r="H6633" s="32">
        <v>1</v>
      </c>
      <c r="I6633" s="22"/>
    </row>
    <row r="6634" spans="1:9" ht="15" customHeight="1" x14ac:dyDescent="0.25">
      <c r="A6634" s="147" t="s">
        <v>5465</v>
      </c>
      <c r="B6634" s="148"/>
      <c r="C6634" s="148"/>
      <c r="D6634" s="148"/>
      <c r="E6634" s="148"/>
      <c r="F6634" s="148"/>
      <c r="G6634" s="148"/>
      <c r="H6634" s="149"/>
      <c r="I6634" s="22"/>
    </row>
    <row r="6635" spans="1:9" ht="15" customHeight="1" x14ac:dyDescent="0.25">
      <c r="A6635" s="133" t="s">
        <v>41</v>
      </c>
      <c r="B6635" s="134"/>
      <c r="C6635" s="134"/>
      <c r="D6635" s="134"/>
      <c r="E6635" s="134"/>
      <c r="F6635" s="134"/>
      <c r="G6635" s="134"/>
      <c r="H6635" s="135"/>
      <c r="I6635" s="22"/>
    </row>
    <row r="6636" spans="1:9" x14ac:dyDescent="0.25">
      <c r="A6636" s="136" t="s">
        <v>8</v>
      </c>
      <c r="B6636" s="137"/>
      <c r="C6636" s="137"/>
      <c r="D6636" s="137"/>
      <c r="E6636" s="137"/>
      <c r="F6636" s="137"/>
      <c r="G6636" s="137"/>
      <c r="H6636" s="138"/>
      <c r="I6636" s="22"/>
    </row>
    <row r="6637" spans="1:9" x14ac:dyDescent="0.25">
      <c r="A6637" s="46">
        <v>5122</v>
      </c>
      <c r="B6637" s="46" t="s">
        <v>3834</v>
      </c>
      <c r="C6637" s="46" t="s">
        <v>3805</v>
      </c>
      <c r="D6637" s="46" t="s">
        <v>9</v>
      </c>
      <c r="E6637" s="46" t="s">
        <v>10</v>
      </c>
      <c r="F6637" s="46">
        <v>28000</v>
      </c>
      <c r="G6637" s="46">
        <f>+F6637*H6637</f>
        <v>336000</v>
      </c>
      <c r="H6637" s="46">
        <v>12</v>
      </c>
      <c r="I6637" s="22"/>
    </row>
    <row r="6638" spans="1:9" x14ac:dyDescent="0.25">
      <c r="A6638" s="46">
        <v>5122</v>
      </c>
      <c r="B6638" s="46" t="s">
        <v>3835</v>
      </c>
      <c r="C6638" s="46" t="s">
        <v>410</v>
      </c>
      <c r="D6638" s="46" t="s">
        <v>9</v>
      </c>
      <c r="E6638" s="46" t="s">
        <v>10</v>
      </c>
      <c r="F6638" s="46">
        <v>21000</v>
      </c>
      <c r="G6638" s="46">
        <f t="shared" ref="G6638:G6644" si="132">+F6638*H6638</f>
        <v>210000</v>
      </c>
      <c r="H6638" s="46">
        <v>10</v>
      </c>
      <c r="I6638" s="22"/>
    </row>
    <row r="6639" spans="1:9" ht="27" x14ac:dyDescent="0.25">
      <c r="A6639" s="46">
        <v>5122</v>
      </c>
      <c r="B6639" s="46" t="s">
        <v>3836</v>
      </c>
      <c r="C6639" s="46" t="s">
        <v>3837</v>
      </c>
      <c r="D6639" s="46" t="s">
        <v>9</v>
      </c>
      <c r="E6639" s="46" t="s">
        <v>10</v>
      </c>
      <c r="F6639" s="46">
        <v>22000</v>
      </c>
      <c r="G6639" s="46">
        <f t="shared" si="132"/>
        <v>220000</v>
      </c>
      <c r="H6639" s="46">
        <v>10</v>
      </c>
      <c r="I6639" s="22"/>
    </row>
    <row r="6640" spans="1:9" ht="40.5" x14ac:dyDescent="0.25">
      <c r="A6640" s="46">
        <v>5122</v>
      </c>
      <c r="B6640" s="46" t="s">
        <v>3838</v>
      </c>
      <c r="C6640" s="46" t="s">
        <v>3839</v>
      </c>
      <c r="D6640" s="46" t="s">
        <v>9</v>
      </c>
      <c r="E6640" s="46" t="s">
        <v>10</v>
      </c>
      <c r="F6640" s="46">
        <v>150000</v>
      </c>
      <c r="G6640" s="46">
        <f t="shared" si="132"/>
        <v>300000</v>
      </c>
      <c r="H6640" s="46">
        <v>2</v>
      </c>
      <c r="I6640" s="22"/>
    </row>
    <row r="6641" spans="1:9" ht="27" x14ac:dyDescent="0.25">
      <c r="A6641" s="46">
        <v>5122</v>
      </c>
      <c r="B6641" s="46" t="s">
        <v>3840</v>
      </c>
      <c r="C6641" s="46" t="s">
        <v>3837</v>
      </c>
      <c r="D6641" s="46" t="s">
        <v>9</v>
      </c>
      <c r="E6641" s="46" t="s">
        <v>10</v>
      </c>
      <c r="F6641" s="46">
        <v>12250</v>
      </c>
      <c r="G6641" s="46">
        <f t="shared" si="132"/>
        <v>98000</v>
      </c>
      <c r="H6641" s="46">
        <v>8</v>
      </c>
      <c r="I6641" s="22"/>
    </row>
    <row r="6642" spans="1:9" x14ac:dyDescent="0.25">
      <c r="A6642" s="46">
        <v>5122</v>
      </c>
      <c r="B6642" s="46" t="s">
        <v>3841</v>
      </c>
      <c r="C6642" s="46" t="s">
        <v>407</v>
      </c>
      <c r="D6642" s="46" t="s">
        <v>9</v>
      </c>
      <c r="E6642" s="46" t="s">
        <v>10</v>
      </c>
      <c r="F6642" s="46">
        <v>260000</v>
      </c>
      <c r="G6642" s="46">
        <f t="shared" si="132"/>
        <v>4160000</v>
      </c>
      <c r="H6642" s="46">
        <v>16</v>
      </c>
      <c r="I6642" s="22"/>
    </row>
    <row r="6643" spans="1:9" x14ac:dyDescent="0.25">
      <c r="A6643" s="46">
        <v>5122</v>
      </c>
      <c r="B6643" s="46" t="s">
        <v>3842</v>
      </c>
      <c r="C6643" s="46" t="s">
        <v>412</v>
      </c>
      <c r="D6643" s="46" t="s">
        <v>9</v>
      </c>
      <c r="E6643" s="46" t="s">
        <v>10</v>
      </c>
      <c r="F6643" s="46">
        <v>75000</v>
      </c>
      <c r="G6643" s="46">
        <f t="shared" si="132"/>
        <v>300000</v>
      </c>
      <c r="H6643" s="46">
        <v>4</v>
      </c>
      <c r="I6643" s="22"/>
    </row>
    <row r="6644" spans="1:9" ht="27" x14ac:dyDescent="0.25">
      <c r="A6644" s="46">
        <v>5122</v>
      </c>
      <c r="B6644" s="46" t="s">
        <v>3843</v>
      </c>
      <c r="C6644" s="46" t="s">
        <v>3844</v>
      </c>
      <c r="D6644" s="46" t="s">
        <v>9</v>
      </c>
      <c r="E6644" s="46" t="s">
        <v>10</v>
      </c>
      <c r="F6644" s="46">
        <v>83000</v>
      </c>
      <c r="G6644" s="46">
        <f t="shared" si="132"/>
        <v>415000</v>
      </c>
      <c r="H6644" s="46">
        <v>5</v>
      </c>
      <c r="I6644" s="22"/>
    </row>
    <row r="6645" spans="1:9" x14ac:dyDescent="0.25">
      <c r="A6645" s="46" t="s">
        <v>1280</v>
      </c>
      <c r="B6645" s="46" t="s">
        <v>1252</v>
      </c>
      <c r="C6645" s="46" t="s">
        <v>654</v>
      </c>
      <c r="D6645" s="46" t="s">
        <v>9</v>
      </c>
      <c r="E6645" s="46" t="s">
        <v>10</v>
      </c>
      <c r="F6645" s="46">
        <v>440.92</v>
      </c>
      <c r="G6645" s="46">
        <f>+F6645*H6645</f>
        <v>500003.28</v>
      </c>
      <c r="H6645" s="46">
        <v>1134</v>
      </c>
      <c r="I6645" s="22"/>
    </row>
    <row r="6646" spans="1:9" ht="27" x14ac:dyDescent="0.25">
      <c r="A6646" s="46" t="s">
        <v>700</v>
      </c>
      <c r="B6646" s="46" t="s">
        <v>1253</v>
      </c>
      <c r="C6646" s="46" t="s">
        <v>396</v>
      </c>
      <c r="D6646" s="46" t="s">
        <v>381</v>
      </c>
      <c r="E6646" s="46" t="s">
        <v>14</v>
      </c>
      <c r="F6646" s="46">
        <v>500000</v>
      </c>
      <c r="G6646" s="46">
        <v>500000</v>
      </c>
      <c r="H6646" s="46">
        <v>1</v>
      </c>
      <c r="I6646" s="22"/>
    </row>
    <row r="6647" spans="1:9" ht="27" x14ac:dyDescent="0.25">
      <c r="A6647" s="46" t="s">
        <v>700</v>
      </c>
      <c r="B6647" s="46" t="s">
        <v>1254</v>
      </c>
      <c r="C6647" s="46" t="s">
        <v>691</v>
      </c>
      <c r="D6647" s="46" t="s">
        <v>381</v>
      </c>
      <c r="E6647" s="46" t="s">
        <v>14</v>
      </c>
      <c r="F6647" s="46">
        <v>350000</v>
      </c>
      <c r="G6647" s="46">
        <v>350000</v>
      </c>
      <c r="H6647" s="46">
        <v>1</v>
      </c>
      <c r="I6647" s="22"/>
    </row>
    <row r="6648" spans="1:9" ht="40.5" x14ac:dyDescent="0.25">
      <c r="A6648" s="46" t="s">
        <v>700</v>
      </c>
      <c r="B6648" s="46" t="s">
        <v>1255</v>
      </c>
      <c r="C6648" s="46" t="s">
        <v>522</v>
      </c>
      <c r="D6648" s="46" t="s">
        <v>381</v>
      </c>
      <c r="E6648" s="46" t="s">
        <v>14</v>
      </c>
      <c r="F6648" s="46">
        <v>1250000</v>
      </c>
      <c r="G6648" s="46">
        <v>1250000</v>
      </c>
      <c r="H6648" s="46">
        <v>1</v>
      </c>
      <c r="I6648" s="22"/>
    </row>
    <row r="6649" spans="1:9" ht="40.5" x14ac:dyDescent="0.25">
      <c r="A6649" s="46" t="s">
        <v>702</v>
      </c>
      <c r="B6649" s="46" t="s">
        <v>1256</v>
      </c>
      <c r="C6649" s="46" t="s">
        <v>403</v>
      </c>
      <c r="D6649" s="46" t="s">
        <v>9</v>
      </c>
      <c r="E6649" s="46" t="s">
        <v>14</v>
      </c>
      <c r="F6649" s="46">
        <v>206520</v>
      </c>
      <c r="G6649" s="46">
        <v>206520</v>
      </c>
      <c r="H6649" s="46">
        <v>1</v>
      </c>
      <c r="I6649" s="22"/>
    </row>
    <row r="6650" spans="1:9" ht="40.5" x14ac:dyDescent="0.25">
      <c r="A6650" s="46" t="s">
        <v>700</v>
      </c>
      <c r="B6650" s="46" t="s">
        <v>1257</v>
      </c>
      <c r="C6650" s="46" t="s">
        <v>474</v>
      </c>
      <c r="D6650" s="46" t="s">
        <v>381</v>
      </c>
      <c r="E6650" s="46" t="s">
        <v>14</v>
      </c>
      <c r="F6650" s="46">
        <v>400000</v>
      </c>
      <c r="G6650" s="46">
        <v>400000</v>
      </c>
      <c r="H6650" s="46">
        <v>1</v>
      </c>
      <c r="I6650" s="22"/>
    </row>
    <row r="6651" spans="1:9" ht="27" x14ac:dyDescent="0.25">
      <c r="A6651" s="46" t="s">
        <v>1281</v>
      </c>
      <c r="B6651" s="46" t="s">
        <v>1258</v>
      </c>
      <c r="C6651" s="46" t="s">
        <v>532</v>
      </c>
      <c r="D6651" s="46" t="s">
        <v>9</v>
      </c>
      <c r="E6651" s="46" t="s">
        <v>14</v>
      </c>
      <c r="F6651" s="46">
        <v>0</v>
      </c>
      <c r="G6651" s="46">
        <v>0</v>
      </c>
      <c r="H6651" s="46">
        <v>1</v>
      </c>
      <c r="I6651" s="22"/>
    </row>
    <row r="6652" spans="1:9" x14ac:dyDescent="0.25">
      <c r="A6652" s="46" t="s">
        <v>1282</v>
      </c>
      <c r="B6652" s="46" t="s">
        <v>1259</v>
      </c>
      <c r="C6652" s="46" t="s">
        <v>541</v>
      </c>
      <c r="D6652" s="46" t="s">
        <v>9</v>
      </c>
      <c r="E6652" s="46" t="s">
        <v>11</v>
      </c>
      <c r="F6652" s="46">
        <v>119.88</v>
      </c>
      <c r="G6652" s="46">
        <f>+F6652*H6652</f>
        <v>1198800</v>
      </c>
      <c r="H6652" s="46">
        <v>10000</v>
      </c>
      <c r="I6652" s="22"/>
    </row>
    <row r="6653" spans="1:9" ht="27" x14ac:dyDescent="0.25">
      <c r="A6653" s="46" t="s">
        <v>700</v>
      </c>
      <c r="B6653" s="46" t="s">
        <v>1260</v>
      </c>
      <c r="C6653" s="46" t="s">
        <v>1261</v>
      </c>
      <c r="D6653" s="46" t="s">
        <v>381</v>
      </c>
      <c r="E6653" s="46" t="s">
        <v>14</v>
      </c>
      <c r="F6653" s="46">
        <v>220000</v>
      </c>
      <c r="G6653" s="46">
        <v>220000</v>
      </c>
      <c r="H6653" s="46">
        <v>1</v>
      </c>
      <c r="I6653" s="22"/>
    </row>
    <row r="6654" spans="1:9" ht="27" x14ac:dyDescent="0.25">
      <c r="A6654" s="46" t="s">
        <v>1281</v>
      </c>
      <c r="B6654" s="46" t="s">
        <v>1262</v>
      </c>
      <c r="C6654" s="46" t="s">
        <v>532</v>
      </c>
      <c r="D6654" s="46" t="s">
        <v>9</v>
      </c>
      <c r="E6654" s="46" t="s">
        <v>14</v>
      </c>
      <c r="F6654" s="46">
        <v>139800</v>
      </c>
      <c r="G6654" s="46">
        <v>139800</v>
      </c>
      <c r="H6654" s="46">
        <v>1</v>
      </c>
      <c r="I6654" s="22"/>
    </row>
    <row r="6655" spans="1:9" ht="40.5" x14ac:dyDescent="0.25">
      <c r="A6655" s="46" t="s">
        <v>700</v>
      </c>
      <c r="B6655" s="46" t="s">
        <v>1263</v>
      </c>
      <c r="C6655" s="46" t="s">
        <v>522</v>
      </c>
      <c r="D6655" s="46" t="s">
        <v>381</v>
      </c>
      <c r="E6655" s="46" t="s">
        <v>14</v>
      </c>
      <c r="F6655" s="46">
        <v>779000</v>
      </c>
      <c r="G6655" s="46">
        <v>779000</v>
      </c>
      <c r="H6655" s="46">
        <v>1</v>
      </c>
      <c r="I6655" s="22"/>
    </row>
    <row r="6656" spans="1:9" ht="40.5" x14ac:dyDescent="0.25">
      <c r="A6656" s="46" t="s">
        <v>700</v>
      </c>
      <c r="B6656" s="46" t="s">
        <v>1264</v>
      </c>
      <c r="C6656" s="46" t="s">
        <v>522</v>
      </c>
      <c r="D6656" s="46" t="s">
        <v>381</v>
      </c>
      <c r="E6656" s="46" t="s">
        <v>14</v>
      </c>
      <c r="F6656" s="46">
        <v>150900</v>
      </c>
      <c r="G6656" s="46">
        <v>150900</v>
      </c>
      <c r="H6656" s="46">
        <v>1</v>
      </c>
      <c r="I6656" s="22"/>
    </row>
    <row r="6657" spans="1:9" ht="27" x14ac:dyDescent="0.25">
      <c r="A6657" s="46" t="s">
        <v>700</v>
      </c>
      <c r="B6657" s="46" t="s">
        <v>1265</v>
      </c>
      <c r="C6657" s="46" t="s">
        <v>396</v>
      </c>
      <c r="D6657" s="46" t="s">
        <v>381</v>
      </c>
      <c r="E6657" s="82" t="s">
        <v>14</v>
      </c>
      <c r="F6657" s="46">
        <v>500000</v>
      </c>
      <c r="G6657" s="46">
        <v>500000</v>
      </c>
      <c r="H6657" s="46">
        <v>1</v>
      </c>
      <c r="I6657" s="22"/>
    </row>
    <row r="6658" spans="1:9" x14ac:dyDescent="0.25">
      <c r="A6658" s="46" t="s">
        <v>1280</v>
      </c>
      <c r="B6658" s="46" t="s">
        <v>1266</v>
      </c>
      <c r="C6658" s="46" t="s">
        <v>651</v>
      </c>
      <c r="D6658" s="46" t="s">
        <v>9</v>
      </c>
      <c r="E6658" s="82" t="s">
        <v>10</v>
      </c>
      <c r="F6658" s="46">
        <v>0</v>
      </c>
      <c r="G6658" s="46">
        <v>0</v>
      </c>
      <c r="H6658" s="46">
        <v>1</v>
      </c>
      <c r="I6658" s="22"/>
    </row>
    <row r="6659" spans="1:9" ht="27" x14ac:dyDescent="0.25">
      <c r="A6659" s="46" t="s">
        <v>1281</v>
      </c>
      <c r="B6659" s="46" t="s">
        <v>1267</v>
      </c>
      <c r="C6659" s="46" t="s">
        <v>532</v>
      </c>
      <c r="D6659" s="46" t="s">
        <v>9</v>
      </c>
      <c r="E6659" s="82" t="s">
        <v>14</v>
      </c>
      <c r="F6659" s="46">
        <v>98400</v>
      </c>
      <c r="G6659" s="46">
        <v>98400</v>
      </c>
      <c r="H6659" s="46">
        <v>1</v>
      </c>
      <c r="I6659" s="22"/>
    </row>
    <row r="6660" spans="1:9" ht="27" x14ac:dyDescent="0.25">
      <c r="A6660" s="46" t="s">
        <v>1281</v>
      </c>
      <c r="B6660" s="46" t="s">
        <v>1268</v>
      </c>
      <c r="C6660" s="46" t="s">
        <v>532</v>
      </c>
      <c r="D6660" s="46" t="s">
        <v>9</v>
      </c>
      <c r="E6660" s="82" t="s">
        <v>14</v>
      </c>
      <c r="F6660" s="46">
        <v>0</v>
      </c>
      <c r="G6660" s="46">
        <v>0</v>
      </c>
      <c r="H6660" s="46">
        <v>1</v>
      </c>
      <c r="I6660" s="22"/>
    </row>
    <row r="6661" spans="1:9" ht="27" x14ac:dyDescent="0.25">
      <c r="A6661" s="46" t="s">
        <v>700</v>
      </c>
      <c r="B6661" s="46" t="s">
        <v>1269</v>
      </c>
      <c r="C6661" s="46" t="s">
        <v>396</v>
      </c>
      <c r="D6661" s="46" t="s">
        <v>381</v>
      </c>
      <c r="E6661" s="82" t="s">
        <v>14</v>
      </c>
      <c r="F6661" s="46">
        <v>500000</v>
      </c>
      <c r="G6661" s="46">
        <v>500000</v>
      </c>
      <c r="H6661" s="46">
        <v>1</v>
      </c>
      <c r="I6661" s="22"/>
    </row>
    <row r="6662" spans="1:9" ht="27" x14ac:dyDescent="0.25">
      <c r="A6662" s="46" t="s">
        <v>700</v>
      </c>
      <c r="B6662" s="46" t="s">
        <v>1270</v>
      </c>
      <c r="C6662" s="46" t="s">
        <v>396</v>
      </c>
      <c r="D6662" s="46" t="s">
        <v>381</v>
      </c>
      <c r="E6662" s="82" t="s">
        <v>14</v>
      </c>
      <c r="F6662" s="46">
        <v>1200000</v>
      </c>
      <c r="G6662" s="46">
        <v>1200000</v>
      </c>
      <c r="H6662" s="46">
        <v>1</v>
      </c>
      <c r="I6662" s="22"/>
    </row>
    <row r="6663" spans="1:9" ht="27" x14ac:dyDescent="0.25">
      <c r="A6663" s="46" t="s">
        <v>700</v>
      </c>
      <c r="B6663" s="46" t="s">
        <v>1271</v>
      </c>
      <c r="C6663" s="46" t="s">
        <v>396</v>
      </c>
      <c r="D6663" s="46" t="s">
        <v>381</v>
      </c>
      <c r="E6663" s="82" t="s">
        <v>14</v>
      </c>
      <c r="F6663" s="46">
        <v>1000000</v>
      </c>
      <c r="G6663" s="46">
        <v>1000000</v>
      </c>
      <c r="H6663" s="46">
        <v>1</v>
      </c>
      <c r="I6663" s="22"/>
    </row>
    <row r="6664" spans="1:9" x14ac:dyDescent="0.25">
      <c r="A6664" s="46" t="s">
        <v>1280</v>
      </c>
      <c r="B6664" s="46" t="s">
        <v>1272</v>
      </c>
      <c r="C6664" s="46" t="s">
        <v>654</v>
      </c>
      <c r="D6664" s="46" t="s">
        <v>9</v>
      </c>
      <c r="E6664" s="82" t="s">
        <v>10</v>
      </c>
      <c r="F6664" s="46">
        <v>0</v>
      </c>
      <c r="G6664" s="46">
        <v>0</v>
      </c>
      <c r="H6664" s="46">
        <v>1</v>
      </c>
      <c r="I6664" s="22"/>
    </row>
    <row r="6665" spans="1:9" x14ac:dyDescent="0.25">
      <c r="A6665" s="46" t="s">
        <v>1280</v>
      </c>
      <c r="B6665" s="46" t="s">
        <v>1273</v>
      </c>
      <c r="C6665" s="46" t="s">
        <v>651</v>
      </c>
      <c r="D6665" s="46" t="s">
        <v>9</v>
      </c>
      <c r="E6665" s="82" t="s">
        <v>10</v>
      </c>
      <c r="F6665" s="46">
        <v>0</v>
      </c>
      <c r="G6665" s="46">
        <v>0</v>
      </c>
      <c r="H6665" s="46">
        <v>1</v>
      </c>
      <c r="I6665" s="22"/>
    </row>
    <row r="6666" spans="1:9" ht="27" x14ac:dyDescent="0.25">
      <c r="A6666" s="46" t="s">
        <v>702</v>
      </c>
      <c r="B6666" s="46" t="s">
        <v>1274</v>
      </c>
      <c r="C6666" s="46" t="s">
        <v>510</v>
      </c>
      <c r="D6666" s="46" t="s">
        <v>1279</v>
      </c>
      <c r="E6666" s="82" t="s">
        <v>14</v>
      </c>
      <c r="F6666" s="46">
        <v>5500000</v>
      </c>
      <c r="G6666" s="46">
        <v>5500000</v>
      </c>
      <c r="H6666" s="46">
        <v>1</v>
      </c>
      <c r="I6666" s="22"/>
    </row>
    <row r="6667" spans="1:9" ht="27" x14ac:dyDescent="0.25">
      <c r="A6667" s="46" t="s">
        <v>702</v>
      </c>
      <c r="B6667" s="46" t="s">
        <v>1275</v>
      </c>
      <c r="C6667" s="46" t="s">
        <v>491</v>
      </c>
      <c r="D6667" s="46" t="s">
        <v>9</v>
      </c>
      <c r="E6667" s="82" t="s">
        <v>14</v>
      </c>
      <c r="F6667" s="46">
        <v>2188800</v>
      </c>
      <c r="G6667" s="46">
        <v>2188800</v>
      </c>
      <c r="H6667" s="46">
        <v>1</v>
      </c>
      <c r="I6667" s="22"/>
    </row>
    <row r="6668" spans="1:9" ht="40.5" x14ac:dyDescent="0.25">
      <c r="A6668" s="46" t="s">
        <v>701</v>
      </c>
      <c r="B6668" s="46" t="s">
        <v>1276</v>
      </c>
      <c r="C6668" s="46" t="s">
        <v>399</v>
      </c>
      <c r="D6668" s="46" t="s">
        <v>1279</v>
      </c>
      <c r="E6668" s="82" t="s">
        <v>14</v>
      </c>
      <c r="F6668" s="46">
        <v>0</v>
      </c>
      <c r="G6668" s="46">
        <v>0</v>
      </c>
      <c r="H6668" s="46">
        <v>1</v>
      </c>
      <c r="I6668" s="22"/>
    </row>
    <row r="6669" spans="1:9" ht="27" x14ac:dyDescent="0.25">
      <c r="A6669" s="46" t="s">
        <v>1281</v>
      </c>
      <c r="B6669" s="46" t="s">
        <v>1277</v>
      </c>
      <c r="C6669" s="46" t="s">
        <v>532</v>
      </c>
      <c r="D6669" s="46" t="s">
        <v>9</v>
      </c>
      <c r="E6669" s="82" t="s">
        <v>14</v>
      </c>
      <c r="F6669" s="46">
        <v>0</v>
      </c>
      <c r="G6669" s="46">
        <v>0</v>
      </c>
      <c r="H6669" s="46">
        <v>1</v>
      </c>
      <c r="I6669" s="22"/>
    </row>
    <row r="6670" spans="1:9" ht="27" x14ac:dyDescent="0.25">
      <c r="A6670" s="46" t="s">
        <v>460</v>
      </c>
      <c r="B6670" s="46" t="s">
        <v>1278</v>
      </c>
      <c r="C6670" s="46" t="s">
        <v>516</v>
      </c>
      <c r="D6670" s="46" t="s">
        <v>381</v>
      </c>
      <c r="E6670" s="82" t="s">
        <v>14</v>
      </c>
      <c r="F6670" s="46">
        <v>250000</v>
      </c>
      <c r="G6670" s="46">
        <v>250000</v>
      </c>
      <c r="H6670" s="46">
        <v>1</v>
      </c>
      <c r="I6670" s="22"/>
    </row>
    <row r="6671" spans="1:9" x14ac:dyDescent="0.25">
      <c r="A6671" s="46">
        <v>4269</v>
      </c>
      <c r="B6671" s="46" t="s">
        <v>1141</v>
      </c>
      <c r="C6671" s="46" t="s">
        <v>654</v>
      </c>
      <c r="D6671" s="46" t="s">
        <v>9</v>
      </c>
      <c r="E6671" s="46" t="s">
        <v>10</v>
      </c>
      <c r="F6671" s="46">
        <v>5357.15</v>
      </c>
      <c r="G6671" s="46">
        <v>300000</v>
      </c>
      <c r="H6671" s="46">
        <v>56</v>
      </c>
      <c r="I6671" s="22"/>
    </row>
    <row r="6672" spans="1:9" x14ac:dyDescent="0.25">
      <c r="A6672" s="46">
        <v>4269</v>
      </c>
      <c r="B6672" s="46" t="s">
        <v>1142</v>
      </c>
      <c r="C6672" s="46" t="s">
        <v>651</v>
      </c>
      <c r="D6672" s="46" t="s">
        <v>9</v>
      </c>
      <c r="E6672" s="46" t="s">
        <v>10</v>
      </c>
      <c r="F6672" s="46">
        <v>0</v>
      </c>
      <c r="G6672" s="46">
        <v>0</v>
      </c>
      <c r="H6672" s="46">
        <v>1134</v>
      </c>
      <c r="I6672" s="22"/>
    </row>
    <row r="6673" spans="1:9" x14ac:dyDescent="0.25">
      <c r="A6673" s="46">
        <v>4269</v>
      </c>
      <c r="B6673" s="46" t="s">
        <v>1143</v>
      </c>
      <c r="C6673" s="46" t="s">
        <v>651</v>
      </c>
      <c r="D6673" s="46" t="s">
        <v>9</v>
      </c>
      <c r="E6673" s="46" t="s">
        <v>10</v>
      </c>
      <c r="F6673" s="46">
        <v>150</v>
      </c>
      <c r="G6673" s="46">
        <f>+H6673*F6673</f>
        <v>41250</v>
      </c>
      <c r="H6673" s="46">
        <v>275</v>
      </c>
      <c r="I6673" s="22"/>
    </row>
    <row r="6674" spans="1:9" x14ac:dyDescent="0.25">
      <c r="A6674" s="46">
        <v>4269</v>
      </c>
      <c r="B6674" s="46" t="s">
        <v>1144</v>
      </c>
      <c r="C6674" s="46" t="s">
        <v>654</v>
      </c>
      <c r="D6674" s="46" t="s">
        <v>9</v>
      </c>
      <c r="E6674" s="46" t="s">
        <v>10</v>
      </c>
      <c r="F6674" s="46">
        <v>24700</v>
      </c>
      <c r="G6674" s="46">
        <f>+F6674*H6674</f>
        <v>296400</v>
      </c>
      <c r="H6674" s="46">
        <v>12</v>
      </c>
      <c r="I6674" s="22"/>
    </row>
    <row r="6675" spans="1:9" x14ac:dyDescent="0.25">
      <c r="A6675" s="46">
        <v>4264</v>
      </c>
      <c r="B6675" s="46" t="s">
        <v>1140</v>
      </c>
      <c r="C6675" s="46" t="s">
        <v>229</v>
      </c>
      <c r="D6675" s="46" t="s">
        <v>9</v>
      </c>
      <c r="E6675" s="46" t="s">
        <v>14</v>
      </c>
      <c r="F6675" s="46">
        <v>490</v>
      </c>
      <c r="G6675" s="46">
        <f>F6675*H6675</f>
        <v>8820000</v>
      </c>
      <c r="H6675" s="46">
        <v>18000</v>
      </c>
      <c r="I6675" s="22"/>
    </row>
    <row r="6676" spans="1:9" ht="27" x14ac:dyDescent="0.25">
      <c r="A6676" s="46">
        <v>4213</v>
      </c>
      <c r="B6676" s="46" t="s">
        <v>1283</v>
      </c>
      <c r="C6676" s="46" t="s">
        <v>516</v>
      </c>
      <c r="D6676" s="46" t="s">
        <v>381</v>
      </c>
      <c r="E6676" s="46" t="s">
        <v>14</v>
      </c>
      <c r="F6676" s="46">
        <v>3447000</v>
      </c>
      <c r="G6676" s="46">
        <v>3447000</v>
      </c>
      <c r="H6676" s="46">
        <v>1</v>
      </c>
      <c r="I6676" s="22"/>
    </row>
    <row r="6677" spans="1:9" ht="27" x14ac:dyDescent="0.25">
      <c r="A6677" s="46">
        <v>4252</v>
      </c>
      <c r="B6677" s="46" t="s">
        <v>1307</v>
      </c>
      <c r="C6677" s="46" t="s">
        <v>396</v>
      </c>
      <c r="D6677" s="46" t="s">
        <v>381</v>
      </c>
      <c r="E6677" s="46" t="s">
        <v>14</v>
      </c>
      <c r="F6677" s="46">
        <v>0</v>
      </c>
      <c r="G6677" s="46">
        <v>0</v>
      </c>
      <c r="H6677" s="46">
        <v>1</v>
      </c>
      <c r="I6677" s="22"/>
    </row>
    <row r="6678" spans="1:9" ht="27" x14ac:dyDescent="0.25">
      <c r="A6678" s="46">
        <v>4252</v>
      </c>
      <c r="B6678" s="46" t="s">
        <v>3884</v>
      </c>
      <c r="C6678" s="46" t="s">
        <v>396</v>
      </c>
      <c r="D6678" s="46" t="s">
        <v>381</v>
      </c>
      <c r="E6678" s="46" t="s">
        <v>14</v>
      </c>
      <c r="F6678" s="46">
        <v>500000</v>
      </c>
      <c r="G6678" s="46">
        <v>500000</v>
      </c>
      <c r="H6678" s="46">
        <v>1</v>
      </c>
      <c r="I6678" s="22"/>
    </row>
    <row r="6679" spans="1:9" ht="40.5" x14ac:dyDescent="0.25">
      <c r="A6679" s="46">
        <v>4241</v>
      </c>
      <c r="B6679" s="46" t="s">
        <v>2068</v>
      </c>
      <c r="C6679" s="46" t="s">
        <v>399</v>
      </c>
      <c r="D6679" s="46" t="s">
        <v>13</v>
      </c>
      <c r="E6679" s="46" t="s">
        <v>14</v>
      </c>
      <c r="F6679" s="46">
        <v>40000</v>
      </c>
      <c r="G6679" s="46">
        <v>40000</v>
      </c>
      <c r="H6679" s="46">
        <v>1</v>
      </c>
      <c r="I6679" s="22"/>
    </row>
    <row r="6680" spans="1:9" x14ac:dyDescent="0.25">
      <c r="A6680" s="46">
        <v>4264</v>
      </c>
      <c r="B6680" s="46" t="s">
        <v>4939</v>
      </c>
      <c r="C6680" s="46" t="s">
        <v>229</v>
      </c>
      <c r="D6680" s="46" t="s">
        <v>9</v>
      </c>
      <c r="E6680" s="46" t="s">
        <v>11</v>
      </c>
      <c r="F6680" s="46">
        <v>480</v>
      </c>
      <c r="G6680" s="46">
        <f>H6680*F6680</f>
        <v>8640000</v>
      </c>
      <c r="H6680" s="46">
        <v>18000</v>
      </c>
      <c r="I6680" s="22"/>
    </row>
    <row r="6681" spans="1:9" x14ac:dyDescent="0.25">
      <c r="A6681" s="46">
        <v>4264</v>
      </c>
      <c r="B6681" s="46" t="s">
        <v>4867</v>
      </c>
      <c r="C6681" s="46" t="s">
        <v>229</v>
      </c>
      <c r="D6681" s="46" t="s">
        <v>9</v>
      </c>
      <c r="E6681" s="46" t="s">
        <v>11</v>
      </c>
      <c r="F6681" s="46">
        <v>480</v>
      </c>
      <c r="G6681" s="46">
        <f>F6681*H6681</f>
        <v>5760000</v>
      </c>
      <c r="H6681" s="46">
        <v>12000</v>
      </c>
      <c r="I6681" s="22"/>
    </row>
    <row r="6682" spans="1:9" ht="24" customHeight="1" x14ac:dyDescent="0.25">
      <c r="A6682" s="46">
        <v>5122</v>
      </c>
      <c r="B6682" s="46" t="s">
        <v>4985</v>
      </c>
      <c r="C6682" s="46" t="s">
        <v>412</v>
      </c>
      <c r="D6682" s="46" t="s">
        <v>9</v>
      </c>
      <c r="E6682" s="46" t="s">
        <v>10</v>
      </c>
      <c r="F6682" s="46">
        <v>75000</v>
      </c>
      <c r="G6682" s="46">
        <f t="shared" ref="G6682:G6695" si="133">F6682*H6682</f>
        <v>300000</v>
      </c>
      <c r="H6682" s="46">
        <v>4</v>
      </c>
      <c r="I6682" s="22"/>
    </row>
    <row r="6683" spans="1:9" ht="24" customHeight="1" x14ac:dyDescent="0.25">
      <c r="A6683" s="46">
        <v>5122</v>
      </c>
      <c r="B6683" s="46" t="s">
        <v>4986</v>
      </c>
      <c r="C6683" s="46" t="s">
        <v>3948</v>
      </c>
      <c r="D6683" s="46" t="s">
        <v>9</v>
      </c>
      <c r="E6683" s="46" t="s">
        <v>10</v>
      </c>
      <c r="F6683" s="46">
        <v>6000</v>
      </c>
      <c r="G6683" s="46">
        <f t="shared" si="133"/>
        <v>36000</v>
      </c>
      <c r="H6683" s="46">
        <v>6</v>
      </c>
      <c r="I6683" s="22"/>
    </row>
    <row r="6684" spans="1:9" ht="24" customHeight="1" x14ac:dyDescent="0.25">
      <c r="A6684" s="46">
        <v>5122</v>
      </c>
      <c r="B6684" s="46" t="s">
        <v>4987</v>
      </c>
      <c r="C6684" s="46" t="s">
        <v>410</v>
      </c>
      <c r="D6684" s="46" t="s">
        <v>9</v>
      </c>
      <c r="E6684" s="46" t="s">
        <v>10</v>
      </c>
      <c r="F6684" s="46">
        <v>150000</v>
      </c>
      <c r="G6684" s="46">
        <f t="shared" si="133"/>
        <v>150000</v>
      </c>
      <c r="H6684" s="46">
        <v>1</v>
      </c>
      <c r="I6684" s="22"/>
    </row>
    <row r="6685" spans="1:9" ht="24" customHeight="1" x14ac:dyDescent="0.25">
      <c r="A6685" s="46">
        <v>5122</v>
      </c>
      <c r="B6685" s="46" t="s">
        <v>4988</v>
      </c>
      <c r="C6685" s="46" t="s">
        <v>3837</v>
      </c>
      <c r="D6685" s="46" t="s">
        <v>9</v>
      </c>
      <c r="E6685" s="46" t="s">
        <v>10</v>
      </c>
      <c r="F6685" s="46">
        <v>22000</v>
      </c>
      <c r="G6685" s="46">
        <f t="shared" si="133"/>
        <v>220000</v>
      </c>
      <c r="H6685" s="46">
        <v>10</v>
      </c>
      <c r="I6685" s="22"/>
    </row>
    <row r="6686" spans="1:9" ht="24" customHeight="1" x14ac:dyDescent="0.25">
      <c r="A6686" s="46">
        <v>5122</v>
      </c>
      <c r="B6686" s="46" t="s">
        <v>4989</v>
      </c>
      <c r="C6686" s="46" t="s">
        <v>2111</v>
      </c>
      <c r="D6686" s="46" t="s">
        <v>9</v>
      </c>
      <c r="E6686" s="46" t="s">
        <v>10</v>
      </c>
      <c r="F6686" s="46">
        <v>409000</v>
      </c>
      <c r="G6686" s="46">
        <f t="shared" si="133"/>
        <v>409000</v>
      </c>
      <c r="H6686" s="46">
        <v>1</v>
      </c>
      <c r="I6686" s="22"/>
    </row>
    <row r="6687" spans="1:9" ht="24" customHeight="1" x14ac:dyDescent="0.25">
      <c r="A6687" s="46">
        <v>5122</v>
      </c>
      <c r="B6687" s="46" t="s">
        <v>4990</v>
      </c>
      <c r="C6687" s="46" t="s">
        <v>3805</v>
      </c>
      <c r="D6687" s="46" t="s">
        <v>9</v>
      </c>
      <c r="E6687" s="46" t="s">
        <v>10</v>
      </c>
      <c r="F6687" s="46">
        <v>28000</v>
      </c>
      <c r="G6687" s="46">
        <f t="shared" si="133"/>
        <v>336000</v>
      </c>
      <c r="H6687" s="46">
        <v>12</v>
      </c>
      <c r="I6687" s="22"/>
    </row>
    <row r="6688" spans="1:9" ht="24" customHeight="1" x14ac:dyDescent="0.25">
      <c r="A6688" s="46">
        <v>5122</v>
      </c>
      <c r="B6688" s="46" t="s">
        <v>4991</v>
      </c>
      <c r="C6688" s="46" t="s">
        <v>3844</v>
      </c>
      <c r="D6688" s="46" t="s">
        <v>9</v>
      </c>
      <c r="E6688" s="46" t="s">
        <v>10</v>
      </c>
      <c r="F6688" s="46">
        <v>83000</v>
      </c>
      <c r="G6688" s="46">
        <f t="shared" si="133"/>
        <v>415000</v>
      </c>
      <c r="H6688" s="46">
        <v>5</v>
      </c>
      <c r="I6688" s="22"/>
    </row>
    <row r="6689" spans="1:9" ht="24" customHeight="1" x14ac:dyDescent="0.25">
      <c r="A6689" s="46">
        <v>5122</v>
      </c>
      <c r="B6689" s="46" t="s">
        <v>4992</v>
      </c>
      <c r="C6689" s="46" t="s">
        <v>410</v>
      </c>
      <c r="D6689" s="46" t="s">
        <v>9</v>
      </c>
      <c r="E6689" s="46" t="s">
        <v>10</v>
      </c>
      <c r="F6689" s="46">
        <v>21000</v>
      </c>
      <c r="G6689" s="46">
        <f t="shared" si="133"/>
        <v>231000</v>
      </c>
      <c r="H6689" s="46">
        <v>11</v>
      </c>
      <c r="I6689" s="22"/>
    </row>
    <row r="6690" spans="1:9" ht="24" customHeight="1" x14ac:dyDescent="0.25">
      <c r="A6690" s="46">
        <v>5122</v>
      </c>
      <c r="B6690" s="46" t="s">
        <v>4993</v>
      </c>
      <c r="C6690" s="46" t="s">
        <v>407</v>
      </c>
      <c r="D6690" s="46" t="s">
        <v>9</v>
      </c>
      <c r="E6690" s="46" t="s">
        <v>10</v>
      </c>
      <c r="F6690" s="46">
        <v>260000</v>
      </c>
      <c r="G6690" s="46">
        <f t="shared" si="133"/>
        <v>3900000</v>
      </c>
      <c r="H6690" s="46">
        <v>15</v>
      </c>
      <c r="I6690" s="22"/>
    </row>
    <row r="6691" spans="1:9" ht="24" customHeight="1" x14ac:dyDescent="0.25">
      <c r="A6691" s="46">
        <v>5122</v>
      </c>
      <c r="B6691" s="46" t="s">
        <v>4994</v>
      </c>
      <c r="C6691" s="46" t="s">
        <v>3837</v>
      </c>
      <c r="D6691" s="46" t="s">
        <v>9</v>
      </c>
      <c r="E6691" s="46" t="s">
        <v>10</v>
      </c>
      <c r="F6691" s="46">
        <v>12250</v>
      </c>
      <c r="G6691" s="46">
        <f t="shared" si="133"/>
        <v>98000</v>
      </c>
      <c r="H6691" s="46">
        <v>8</v>
      </c>
      <c r="I6691" s="22"/>
    </row>
    <row r="6692" spans="1:9" ht="24" customHeight="1" x14ac:dyDescent="0.25">
      <c r="A6692" s="46">
        <v>5122</v>
      </c>
      <c r="B6692" s="46" t="s">
        <v>4995</v>
      </c>
      <c r="C6692" s="46" t="s">
        <v>4996</v>
      </c>
      <c r="D6692" s="46" t="s">
        <v>9</v>
      </c>
      <c r="E6692" s="46" t="s">
        <v>10</v>
      </c>
      <c r="F6692" s="46">
        <v>35000</v>
      </c>
      <c r="G6692" s="46">
        <f t="shared" si="133"/>
        <v>35000</v>
      </c>
      <c r="H6692" s="46">
        <v>1</v>
      </c>
      <c r="I6692" s="22"/>
    </row>
    <row r="6693" spans="1:9" ht="24" customHeight="1" x14ac:dyDescent="0.25">
      <c r="A6693" s="46">
        <v>5122</v>
      </c>
      <c r="B6693" s="46" t="s">
        <v>4997</v>
      </c>
      <c r="C6693" s="46" t="s">
        <v>418</v>
      </c>
      <c r="D6693" s="46" t="s">
        <v>9</v>
      </c>
      <c r="E6693" s="46" t="s">
        <v>10</v>
      </c>
      <c r="F6693" s="46">
        <v>10000</v>
      </c>
      <c r="G6693" s="46">
        <f t="shared" si="133"/>
        <v>310000</v>
      </c>
      <c r="H6693" s="46">
        <v>31</v>
      </c>
      <c r="I6693" s="22"/>
    </row>
    <row r="6694" spans="1:9" ht="24" customHeight="1" x14ac:dyDescent="0.25">
      <c r="A6694" s="46">
        <v>5122</v>
      </c>
      <c r="B6694" s="46" t="s">
        <v>4998</v>
      </c>
      <c r="C6694" s="46" t="s">
        <v>3839</v>
      </c>
      <c r="D6694" s="46" t="s">
        <v>9</v>
      </c>
      <c r="E6694" s="46" t="s">
        <v>10</v>
      </c>
      <c r="F6694" s="46">
        <v>150000</v>
      </c>
      <c r="G6694" s="46">
        <f t="shared" si="133"/>
        <v>450000</v>
      </c>
      <c r="H6694" s="46">
        <v>3</v>
      </c>
      <c r="I6694" s="22"/>
    </row>
    <row r="6695" spans="1:9" ht="24" customHeight="1" x14ac:dyDescent="0.25">
      <c r="A6695" s="46">
        <v>5122</v>
      </c>
      <c r="B6695" s="46" t="s">
        <v>4999</v>
      </c>
      <c r="C6695" s="46" t="s">
        <v>410</v>
      </c>
      <c r="D6695" s="46" t="s">
        <v>9</v>
      </c>
      <c r="E6695" s="46" t="s">
        <v>10</v>
      </c>
      <c r="F6695" s="46">
        <v>25000</v>
      </c>
      <c r="G6695" s="46">
        <f t="shared" si="133"/>
        <v>75000</v>
      </c>
      <c r="H6695" s="46">
        <v>3</v>
      </c>
      <c r="I6695" s="22"/>
    </row>
    <row r="6696" spans="1:9" ht="24" customHeight="1" x14ac:dyDescent="0.25">
      <c r="A6696" s="46">
        <v>4267</v>
      </c>
      <c r="B6696" s="46" t="s">
        <v>5621</v>
      </c>
      <c r="C6696" s="46" t="s">
        <v>1506</v>
      </c>
      <c r="D6696" s="46" t="s">
        <v>9</v>
      </c>
      <c r="E6696" s="46" t="s">
        <v>10</v>
      </c>
      <c r="F6696" s="46">
        <v>160</v>
      </c>
      <c r="G6696" s="46">
        <f>H6696*F6696</f>
        <v>72000</v>
      </c>
      <c r="H6696" s="46">
        <v>450</v>
      </c>
      <c r="I6696" s="22"/>
    </row>
    <row r="6697" spans="1:9" ht="24" customHeight="1" x14ac:dyDescent="0.25">
      <c r="A6697" s="46">
        <v>4267</v>
      </c>
      <c r="B6697" s="46" t="s">
        <v>5622</v>
      </c>
      <c r="C6697" s="46" t="s">
        <v>1520</v>
      </c>
      <c r="D6697" s="46" t="s">
        <v>9</v>
      </c>
      <c r="E6697" s="46" t="s">
        <v>543</v>
      </c>
      <c r="F6697" s="46">
        <v>1800</v>
      </c>
      <c r="G6697" s="46">
        <f t="shared" ref="G6697:G6760" si="134">H6697*F6697</f>
        <v>54000</v>
      </c>
      <c r="H6697" s="46">
        <v>30</v>
      </c>
      <c r="I6697" s="22"/>
    </row>
    <row r="6698" spans="1:9" ht="24" customHeight="1" x14ac:dyDescent="0.25">
      <c r="A6698" s="46">
        <v>4267</v>
      </c>
      <c r="B6698" s="46" t="s">
        <v>5623</v>
      </c>
      <c r="C6698" s="46" t="s">
        <v>1524</v>
      </c>
      <c r="D6698" s="46" t="s">
        <v>9</v>
      </c>
      <c r="E6698" s="46" t="s">
        <v>10</v>
      </c>
      <c r="F6698" s="46">
        <v>230</v>
      </c>
      <c r="G6698" s="46">
        <f t="shared" si="134"/>
        <v>18400</v>
      </c>
      <c r="H6698" s="46">
        <v>80</v>
      </c>
      <c r="I6698" s="22"/>
    </row>
    <row r="6699" spans="1:9" ht="24" customHeight="1" x14ac:dyDescent="0.25">
      <c r="A6699" s="46">
        <v>4267</v>
      </c>
      <c r="B6699" s="46" t="s">
        <v>5624</v>
      </c>
      <c r="C6699" s="46" t="s">
        <v>852</v>
      </c>
      <c r="D6699" s="46" t="s">
        <v>9</v>
      </c>
      <c r="E6699" s="46" t="s">
        <v>10</v>
      </c>
      <c r="F6699" s="46">
        <v>2500</v>
      </c>
      <c r="G6699" s="46">
        <f t="shared" si="134"/>
        <v>27500</v>
      </c>
      <c r="H6699" s="46">
        <v>11</v>
      </c>
      <c r="I6699" s="22"/>
    </row>
    <row r="6700" spans="1:9" ht="24" customHeight="1" x14ac:dyDescent="0.25">
      <c r="A6700" s="46">
        <v>4267</v>
      </c>
      <c r="B6700" s="46" t="s">
        <v>5625</v>
      </c>
      <c r="C6700" s="46" t="s">
        <v>1493</v>
      </c>
      <c r="D6700" s="46" t="s">
        <v>9</v>
      </c>
      <c r="E6700" s="46" t="s">
        <v>543</v>
      </c>
      <c r="F6700" s="46">
        <v>1500</v>
      </c>
      <c r="G6700" s="46">
        <f t="shared" si="134"/>
        <v>6000</v>
      </c>
      <c r="H6700" s="46">
        <v>4</v>
      </c>
      <c r="I6700" s="22"/>
    </row>
    <row r="6701" spans="1:9" ht="24" customHeight="1" x14ac:dyDescent="0.25">
      <c r="A6701" s="46">
        <v>4267</v>
      </c>
      <c r="B6701" s="46" t="s">
        <v>5626</v>
      </c>
      <c r="C6701" s="46" t="s">
        <v>5627</v>
      </c>
      <c r="D6701" s="46" t="s">
        <v>9</v>
      </c>
      <c r="E6701" s="46" t="s">
        <v>10</v>
      </c>
      <c r="F6701" s="46">
        <v>3000</v>
      </c>
      <c r="G6701" s="46">
        <f t="shared" si="134"/>
        <v>3000</v>
      </c>
      <c r="H6701" s="46">
        <v>1</v>
      </c>
      <c r="I6701" s="22"/>
    </row>
    <row r="6702" spans="1:9" ht="24" customHeight="1" x14ac:dyDescent="0.25">
      <c r="A6702" s="46">
        <v>4267</v>
      </c>
      <c r="B6702" s="46" t="s">
        <v>5628</v>
      </c>
      <c r="C6702" s="46" t="s">
        <v>5629</v>
      </c>
      <c r="D6702" s="46" t="s">
        <v>9</v>
      </c>
      <c r="E6702" s="46" t="s">
        <v>855</v>
      </c>
      <c r="F6702" s="46">
        <v>400</v>
      </c>
      <c r="G6702" s="46">
        <f t="shared" si="134"/>
        <v>80000</v>
      </c>
      <c r="H6702" s="46">
        <v>200</v>
      </c>
      <c r="I6702" s="22"/>
    </row>
    <row r="6703" spans="1:9" ht="24" customHeight="1" x14ac:dyDescent="0.25">
      <c r="A6703" s="46">
        <v>4267</v>
      </c>
      <c r="B6703" s="46" t="s">
        <v>5630</v>
      </c>
      <c r="C6703" s="46" t="s">
        <v>3786</v>
      </c>
      <c r="D6703" s="46" t="s">
        <v>9</v>
      </c>
      <c r="E6703" s="46" t="s">
        <v>10</v>
      </c>
      <c r="F6703" s="46">
        <v>25000</v>
      </c>
      <c r="G6703" s="46">
        <f t="shared" si="134"/>
        <v>75000</v>
      </c>
      <c r="H6703" s="46">
        <v>3</v>
      </c>
      <c r="I6703" s="22"/>
    </row>
    <row r="6704" spans="1:9" ht="24" customHeight="1" x14ac:dyDescent="0.25">
      <c r="A6704" s="46">
        <v>4267</v>
      </c>
      <c r="B6704" s="46" t="s">
        <v>5631</v>
      </c>
      <c r="C6704" s="46" t="s">
        <v>1519</v>
      </c>
      <c r="D6704" s="46" t="s">
        <v>9</v>
      </c>
      <c r="E6704" s="46" t="s">
        <v>11</v>
      </c>
      <c r="F6704" s="46">
        <v>750</v>
      </c>
      <c r="G6704" s="46">
        <f t="shared" si="134"/>
        <v>38250</v>
      </c>
      <c r="H6704" s="46">
        <v>51</v>
      </c>
      <c r="I6704" s="22"/>
    </row>
    <row r="6705" spans="1:9" ht="24" customHeight="1" x14ac:dyDescent="0.25">
      <c r="A6705" s="46">
        <v>4267</v>
      </c>
      <c r="B6705" s="46" t="s">
        <v>5632</v>
      </c>
      <c r="C6705" s="46" t="s">
        <v>4623</v>
      </c>
      <c r="D6705" s="46" t="s">
        <v>9</v>
      </c>
      <c r="E6705" s="46" t="s">
        <v>10</v>
      </c>
      <c r="F6705" s="46">
        <v>300</v>
      </c>
      <c r="G6705" s="46">
        <f t="shared" si="134"/>
        <v>7500</v>
      </c>
      <c r="H6705" s="46">
        <v>25</v>
      </c>
      <c r="I6705" s="22"/>
    </row>
    <row r="6706" spans="1:9" ht="24" customHeight="1" x14ac:dyDescent="0.25">
      <c r="A6706" s="46">
        <v>4267</v>
      </c>
      <c r="B6706" s="46" t="s">
        <v>5633</v>
      </c>
      <c r="C6706" s="46" t="s">
        <v>1534</v>
      </c>
      <c r="D6706" s="46" t="s">
        <v>9</v>
      </c>
      <c r="E6706" s="46" t="s">
        <v>10</v>
      </c>
      <c r="F6706" s="46">
        <v>3500</v>
      </c>
      <c r="G6706" s="46">
        <f t="shared" si="134"/>
        <v>10500</v>
      </c>
      <c r="H6706" s="46">
        <v>3</v>
      </c>
      <c r="I6706" s="22"/>
    </row>
    <row r="6707" spans="1:9" ht="24" customHeight="1" x14ac:dyDescent="0.25">
      <c r="A6707" s="46">
        <v>4267</v>
      </c>
      <c r="B6707" s="46" t="s">
        <v>5634</v>
      </c>
      <c r="C6707" s="46" t="s">
        <v>1520</v>
      </c>
      <c r="D6707" s="46" t="s">
        <v>9</v>
      </c>
      <c r="E6707" s="46" t="s">
        <v>543</v>
      </c>
      <c r="F6707" s="46">
        <v>1000</v>
      </c>
      <c r="G6707" s="46">
        <f t="shared" si="134"/>
        <v>25000</v>
      </c>
      <c r="H6707" s="46">
        <v>25</v>
      </c>
      <c r="I6707" s="22"/>
    </row>
    <row r="6708" spans="1:9" ht="24" customHeight="1" x14ac:dyDescent="0.25">
      <c r="A6708" s="46">
        <v>4267</v>
      </c>
      <c r="B6708" s="46" t="s">
        <v>5635</v>
      </c>
      <c r="C6708" s="46" t="s">
        <v>3711</v>
      </c>
      <c r="D6708" s="46" t="s">
        <v>9</v>
      </c>
      <c r="E6708" s="46" t="s">
        <v>10</v>
      </c>
      <c r="F6708" s="46">
        <v>1200</v>
      </c>
      <c r="G6708" s="46">
        <f t="shared" si="134"/>
        <v>6000</v>
      </c>
      <c r="H6708" s="46">
        <v>5</v>
      </c>
      <c r="I6708" s="22"/>
    </row>
    <row r="6709" spans="1:9" ht="24" customHeight="1" x14ac:dyDescent="0.25">
      <c r="A6709" s="46">
        <v>4267</v>
      </c>
      <c r="B6709" s="46" t="s">
        <v>5636</v>
      </c>
      <c r="C6709" s="46" t="s">
        <v>1525</v>
      </c>
      <c r="D6709" s="46" t="s">
        <v>9</v>
      </c>
      <c r="E6709" s="46" t="s">
        <v>10</v>
      </c>
      <c r="F6709" s="46">
        <v>260</v>
      </c>
      <c r="G6709" s="46">
        <f t="shared" si="134"/>
        <v>20800</v>
      </c>
      <c r="H6709" s="46">
        <v>80</v>
      </c>
      <c r="I6709" s="22"/>
    </row>
    <row r="6710" spans="1:9" ht="24" customHeight="1" x14ac:dyDescent="0.25">
      <c r="A6710" s="46">
        <v>4267</v>
      </c>
      <c r="B6710" s="46" t="s">
        <v>5637</v>
      </c>
      <c r="C6710" s="46" t="s">
        <v>1501</v>
      </c>
      <c r="D6710" s="46" t="s">
        <v>9</v>
      </c>
      <c r="E6710" s="46" t="s">
        <v>10</v>
      </c>
      <c r="F6710" s="46">
        <v>500</v>
      </c>
      <c r="G6710" s="46">
        <f t="shared" si="134"/>
        <v>2500</v>
      </c>
      <c r="H6710" s="46">
        <v>5</v>
      </c>
      <c r="I6710" s="22"/>
    </row>
    <row r="6711" spans="1:9" ht="24" customHeight="1" x14ac:dyDescent="0.25">
      <c r="A6711" s="46">
        <v>4267</v>
      </c>
      <c r="B6711" s="46" t="s">
        <v>5638</v>
      </c>
      <c r="C6711" s="46" t="s">
        <v>2569</v>
      </c>
      <c r="D6711" s="46" t="s">
        <v>9</v>
      </c>
      <c r="E6711" s="46" t="s">
        <v>10</v>
      </c>
      <c r="F6711" s="46">
        <v>600</v>
      </c>
      <c r="G6711" s="46">
        <f t="shared" si="134"/>
        <v>12000</v>
      </c>
      <c r="H6711" s="46">
        <v>20</v>
      </c>
      <c r="I6711" s="22"/>
    </row>
    <row r="6712" spans="1:9" ht="24" customHeight="1" x14ac:dyDescent="0.25">
      <c r="A6712" s="46">
        <v>4267</v>
      </c>
      <c r="B6712" s="46" t="s">
        <v>5639</v>
      </c>
      <c r="C6712" s="46" t="s">
        <v>5640</v>
      </c>
      <c r="D6712" s="46" t="s">
        <v>9</v>
      </c>
      <c r="E6712" s="46" t="s">
        <v>10</v>
      </c>
      <c r="F6712" s="46">
        <v>1100</v>
      </c>
      <c r="G6712" s="46">
        <f t="shared" si="134"/>
        <v>2200</v>
      </c>
      <c r="H6712" s="46">
        <v>2</v>
      </c>
      <c r="I6712" s="22"/>
    </row>
    <row r="6713" spans="1:9" ht="24" customHeight="1" x14ac:dyDescent="0.25">
      <c r="A6713" s="46">
        <v>4267</v>
      </c>
      <c r="B6713" s="46" t="s">
        <v>5641</v>
      </c>
      <c r="C6713" s="46" t="s">
        <v>1629</v>
      </c>
      <c r="D6713" s="46" t="s">
        <v>9</v>
      </c>
      <c r="E6713" s="46" t="s">
        <v>10</v>
      </c>
      <c r="F6713" s="46">
        <v>3500</v>
      </c>
      <c r="G6713" s="46">
        <f t="shared" si="134"/>
        <v>35000</v>
      </c>
      <c r="H6713" s="46">
        <v>10</v>
      </c>
      <c r="I6713" s="22"/>
    </row>
    <row r="6714" spans="1:9" ht="24" customHeight="1" x14ac:dyDescent="0.25">
      <c r="A6714" s="46">
        <v>4267</v>
      </c>
      <c r="B6714" s="46" t="s">
        <v>5642</v>
      </c>
      <c r="C6714" s="46" t="s">
        <v>1520</v>
      </c>
      <c r="D6714" s="46" t="s">
        <v>9</v>
      </c>
      <c r="E6714" s="46" t="s">
        <v>543</v>
      </c>
      <c r="F6714" s="46">
        <v>150</v>
      </c>
      <c r="G6714" s="46">
        <f t="shared" si="134"/>
        <v>30000</v>
      </c>
      <c r="H6714" s="46">
        <v>200</v>
      </c>
      <c r="I6714" s="22"/>
    </row>
    <row r="6715" spans="1:9" ht="24" customHeight="1" x14ac:dyDescent="0.25">
      <c r="A6715" s="46">
        <v>4267</v>
      </c>
      <c r="B6715" s="46" t="s">
        <v>5643</v>
      </c>
      <c r="C6715" s="46" t="s">
        <v>35</v>
      </c>
      <c r="D6715" s="46" t="s">
        <v>9</v>
      </c>
      <c r="E6715" s="46" t="s">
        <v>10</v>
      </c>
      <c r="F6715" s="46">
        <v>470</v>
      </c>
      <c r="G6715" s="46">
        <f t="shared" si="134"/>
        <v>47000</v>
      </c>
      <c r="H6715" s="46">
        <v>100</v>
      </c>
      <c r="I6715" s="22"/>
    </row>
    <row r="6716" spans="1:9" ht="24" customHeight="1" x14ac:dyDescent="0.25">
      <c r="A6716" s="46">
        <v>4267</v>
      </c>
      <c r="B6716" s="46" t="s">
        <v>5644</v>
      </c>
      <c r="C6716" s="46" t="s">
        <v>1502</v>
      </c>
      <c r="D6716" s="46" t="s">
        <v>9</v>
      </c>
      <c r="E6716" s="46" t="s">
        <v>10</v>
      </c>
      <c r="F6716" s="46">
        <v>1500</v>
      </c>
      <c r="G6716" s="46">
        <f t="shared" si="134"/>
        <v>22500</v>
      </c>
      <c r="H6716" s="46">
        <v>15</v>
      </c>
      <c r="I6716" s="22"/>
    </row>
    <row r="6717" spans="1:9" ht="24" customHeight="1" x14ac:dyDescent="0.25">
      <c r="A6717" s="46">
        <v>4267</v>
      </c>
      <c r="B6717" s="46" t="s">
        <v>5645</v>
      </c>
      <c r="C6717" s="46" t="s">
        <v>2640</v>
      </c>
      <c r="D6717" s="46" t="s">
        <v>9</v>
      </c>
      <c r="E6717" s="46" t="s">
        <v>10</v>
      </c>
      <c r="F6717" s="46">
        <v>900</v>
      </c>
      <c r="G6717" s="46">
        <f t="shared" si="134"/>
        <v>27900</v>
      </c>
      <c r="H6717" s="46">
        <v>31</v>
      </c>
      <c r="I6717" s="22"/>
    </row>
    <row r="6718" spans="1:9" ht="24" customHeight="1" x14ac:dyDescent="0.25">
      <c r="A6718" s="46">
        <v>4267</v>
      </c>
      <c r="B6718" s="46" t="s">
        <v>5646</v>
      </c>
      <c r="C6718" s="46" t="s">
        <v>5647</v>
      </c>
      <c r="D6718" s="46" t="s">
        <v>9</v>
      </c>
      <c r="E6718" s="46" t="s">
        <v>543</v>
      </c>
      <c r="F6718" s="46">
        <v>700</v>
      </c>
      <c r="G6718" s="46">
        <f t="shared" si="134"/>
        <v>95900</v>
      </c>
      <c r="H6718" s="46">
        <v>137</v>
      </c>
      <c r="I6718" s="22"/>
    </row>
    <row r="6719" spans="1:9" ht="24" customHeight="1" x14ac:dyDescent="0.25">
      <c r="A6719" s="46">
        <v>4267</v>
      </c>
      <c r="B6719" s="46" t="s">
        <v>5648</v>
      </c>
      <c r="C6719" s="46" t="s">
        <v>814</v>
      </c>
      <c r="D6719" s="46" t="s">
        <v>9</v>
      </c>
      <c r="E6719" s="46" t="s">
        <v>10</v>
      </c>
      <c r="F6719" s="46">
        <v>150</v>
      </c>
      <c r="G6719" s="46">
        <f t="shared" si="134"/>
        <v>6000</v>
      </c>
      <c r="H6719" s="46">
        <v>40</v>
      </c>
      <c r="I6719" s="22"/>
    </row>
    <row r="6720" spans="1:9" ht="24" customHeight="1" x14ac:dyDescent="0.25">
      <c r="A6720" s="46">
        <v>4267</v>
      </c>
      <c r="B6720" s="46" t="s">
        <v>5649</v>
      </c>
      <c r="C6720" s="46" t="s">
        <v>1517</v>
      </c>
      <c r="D6720" s="46" t="s">
        <v>9</v>
      </c>
      <c r="E6720" s="46" t="s">
        <v>10</v>
      </c>
      <c r="F6720" s="46">
        <v>1000</v>
      </c>
      <c r="G6720" s="46">
        <f t="shared" si="134"/>
        <v>10000</v>
      </c>
      <c r="H6720" s="46">
        <v>10</v>
      </c>
      <c r="I6720" s="22"/>
    </row>
    <row r="6721" spans="1:9" ht="24" customHeight="1" x14ac:dyDescent="0.25">
      <c r="A6721" s="46">
        <v>4267</v>
      </c>
      <c r="B6721" s="46" t="s">
        <v>5650</v>
      </c>
      <c r="C6721" s="46" t="s">
        <v>1694</v>
      </c>
      <c r="D6721" s="46" t="s">
        <v>9</v>
      </c>
      <c r="E6721" s="46" t="s">
        <v>853</v>
      </c>
      <c r="F6721" s="46">
        <v>250</v>
      </c>
      <c r="G6721" s="46">
        <f t="shared" si="134"/>
        <v>15000</v>
      </c>
      <c r="H6721" s="46">
        <v>60</v>
      </c>
      <c r="I6721" s="22"/>
    </row>
    <row r="6722" spans="1:9" ht="24" customHeight="1" x14ac:dyDescent="0.25">
      <c r="A6722" s="46">
        <v>4267</v>
      </c>
      <c r="B6722" s="46" t="s">
        <v>5651</v>
      </c>
      <c r="C6722" s="46" t="s">
        <v>2353</v>
      </c>
      <c r="D6722" s="46" t="s">
        <v>9</v>
      </c>
      <c r="E6722" s="46" t="s">
        <v>10</v>
      </c>
      <c r="F6722" s="46">
        <v>3500</v>
      </c>
      <c r="G6722" s="46">
        <f t="shared" si="134"/>
        <v>14000</v>
      </c>
      <c r="H6722" s="46">
        <v>4</v>
      </c>
      <c r="I6722" s="22"/>
    </row>
    <row r="6723" spans="1:9" ht="24" customHeight="1" x14ac:dyDescent="0.25">
      <c r="A6723" s="46">
        <v>4267</v>
      </c>
      <c r="B6723" s="46" t="s">
        <v>5652</v>
      </c>
      <c r="C6723" s="46" t="s">
        <v>1523</v>
      </c>
      <c r="D6723" s="46" t="s">
        <v>9</v>
      </c>
      <c r="E6723" s="46" t="s">
        <v>11</v>
      </c>
      <c r="F6723" s="46">
        <v>920</v>
      </c>
      <c r="G6723" s="46">
        <f t="shared" si="134"/>
        <v>13800</v>
      </c>
      <c r="H6723" s="46">
        <v>15</v>
      </c>
      <c r="I6723" s="22"/>
    </row>
    <row r="6724" spans="1:9" ht="24" customHeight="1" x14ac:dyDescent="0.25">
      <c r="A6724" s="46">
        <v>4267</v>
      </c>
      <c r="B6724" s="46" t="s">
        <v>5653</v>
      </c>
      <c r="C6724" s="46" t="s">
        <v>1519</v>
      </c>
      <c r="D6724" s="46" t="s">
        <v>9</v>
      </c>
      <c r="E6724" s="46" t="s">
        <v>11</v>
      </c>
      <c r="F6724" s="46">
        <v>550</v>
      </c>
      <c r="G6724" s="46">
        <f t="shared" si="134"/>
        <v>27500</v>
      </c>
      <c r="H6724" s="46">
        <v>50</v>
      </c>
      <c r="I6724" s="22"/>
    </row>
    <row r="6725" spans="1:9" ht="24" customHeight="1" x14ac:dyDescent="0.25">
      <c r="A6725" s="46">
        <v>4267</v>
      </c>
      <c r="B6725" s="46" t="s">
        <v>5654</v>
      </c>
      <c r="C6725" s="46" t="s">
        <v>2339</v>
      </c>
      <c r="D6725" s="46" t="s">
        <v>9</v>
      </c>
      <c r="E6725" s="46" t="s">
        <v>10</v>
      </c>
      <c r="F6725" s="46">
        <v>10000</v>
      </c>
      <c r="G6725" s="46">
        <f t="shared" si="134"/>
        <v>50000</v>
      </c>
      <c r="H6725" s="46">
        <v>5</v>
      </c>
      <c r="I6725" s="22"/>
    </row>
    <row r="6726" spans="1:9" ht="24" customHeight="1" x14ac:dyDescent="0.25">
      <c r="A6726" s="46">
        <v>4267</v>
      </c>
      <c r="B6726" s="46" t="s">
        <v>5655</v>
      </c>
      <c r="C6726" s="46" t="s">
        <v>5656</v>
      </c>
      <c r="D6726" s="46" t="s">
        <v>9</v>
      </c>
      <c r="E6726" s="46" t="s">
        <v>10</v>
      </c>
      <c r="F6726" s="46">
        <v>2000</v>
      </c>
      <c r="G6726" s="46">
        <f t="shared" si="134"/>
        <v>2000</v>
      </c>
      <c r="H6726" s="46">
        <v>1</v>
      </c>
      <c r="I6726" s="22"/>
    </row>
    <row r="6727" spans="1:9" ht="24" customHeight="1" x14ac:dyDescent="0.25">
      <c r="A6727" s="46">
        <v>4267</v>
      </c>
      <c r="B6727" s="46" t="s">
        <v>5657</v>
      </c>
      <c r="C6727" s="46" t="s">
        <v>1507</v>
      </c>
      <c r="D6727" s="46" t="s">
        <v>9</v>
      </c>
      <c r="E6727" s="46" t="s">
        <v>10</v>
      </c>
      <c r="F6727" s="46">
        <v>1500</v>
      </c>
      <c r="G6727" s="46">
        <f t="shared" si="134"/>
        <v>4500</v>
      </c>
      <c r="H6727" s="46">
        <v>3</v>
      </c>
      <c r="I6727" s="22"/>
    </row>
    <row r="6728" spans="1:9" ht="24" customHeight="1" x14ac:dyDescent="0.25">
      <c r="A6728" s="46">
        <v>4267</v>
      </c>
      <c r="B6728" s="46" t="s">
        <v>5658</v>
      </c>
      <c r="C6728" s="46" t="s">
        <v>1526</v>
      </c>
      <c r="D6728" s="46" t="s">
        <v>9</v>
      </c>
      <c r="E6728" s="46" t="s">
        <v>10</v>
      </c>
      <c r="F6728" s="46">
        <v>850</v>
      </c>
      <c r="G6728" s="46">
        <f t="shared" si="134"/>
        <v>8500</v>
      </c>
      <c r="H6728" s="46">
        <v>10</v>
      </c>
      <c r="I6728" s="22"/>
    </row>
    <row r="6729" spans="1:9" ht="24" customHeight="1" x14ac:dyDescent="0.25">
      <c r="A6729" s="46">
        <v>4261</v>
      </c>
      <c r="B6729" s="46" t="s">
        <v>5662</v>
      </c>
      <c r="C6729" s="46" t="s">
        <v>410</v>
      </c>
      <c r="D6729" s="46" t="s">
        <v>9</v>
      </c>
      <c r="E6729" s="46" t="s">
        <v>10</v>
      </c>
      <c r="F6729" s="46">
        <v>35000</v>
      </c>
      <c r="G6729" s="46">
        <f t="shared" si="134"/>
        <v>70000</v>
      </c>
      <c r="H6729" s="46">
        <v>2</v>
      </c>
      <c r="I6729" s="22"/>
    </row>
    <row r="6730" spans="1:9" ht="24" customHeight="1" x14ac:dyDescent="0.25">
      <c r="A6730" s="46">
        <v>4261</v>
      </c>
      <c r="B6730" s="46" t="s">
        <v>5663</v>
      </c>
      <c r="C6730" s="46" t="s">
        <v>1471</v>
      </c>
      <c r="D6730" s="46" t="s">
        <v>9</v>
      </c>
      <c r="E6730" s="46" t="s">
        <v>10</v>
      </c>
      <c r="F6730" s="46">
        <v>12000</v>
      </c>
      <c r="G6730" s="46">
        <f t="shared" si="134"/>
        <v>240000</v>
      </c>
      <c r="H6730" s="46">
        <v>20</v>
      </c>
      <c r="I6730" s="22"/>
    </row>
    <row r="6731" spans="1:9" ht="24" customHeight="1" x14ac:dyDescent="0.25">
      <c r="A6731" s="46">
        <v>4261</v>
      </c>
      <c r="B6731" s="46" t="s">
        <v>5664</v>
      </c>
      <c r="C6731" s="46" t="s">
        <v>1471</v>
      </c>
      <c r="D6731" s="46" t="s">
        <v>9</v>
      </c>
      <c r="E6731" s="46" t="s">
        <v>10</v>
      </c>
      <c r="F6731" s="46">
        <v>7000</v>
      </c>
      <c r="G6731" s="46">
        <f t="shared" si="134"/>
        <v>105000</v>
      </c>
      <c r="H6731" s="46">
        <v>15</v>
      </c>
      <c r="I6731" s="22"/>
    </row>
    <row r="6732" spans="1:9" ht="24" customHeight="1" x14ac:dyDescent="0.25">
      <c r="A6732" s="46">
        <v>4261</v>
      </c>
      <c r="B6732" s="46" t="s">
        <v>5665</v>
      </c>
      <c r="C6732" s="46" t="s">
        <v>3309</v>
      </c>
      <c r="D6732" s="46" t="s">
        <v>9</v>
      </c>
      <c r="E6732" s="46" t="s">
        <v>10</v>
      </c>
      <c r="F6732" s="46">
        <v>22000</v>
      </c>
      <c r="G6732" s="46">
        <f t="shared" si="134"/>
        <v>220000</v>
      </c>
      <c r="H6732" s="46">
        <v>10</v>
      </c>
      <c r="I6732" s="22"/>
    </row>
    <row r="6733" spans="1:9" ht="24" customHeight="1" x14ac:dyDescent="0.25">
      <c r="A6733" s="46">
        <v>4261</v>
      </c>
      <c r="B6733" s="46" t="s">
        <v>5666</v>
      </c>
      <c r="C6733" s="46" t="s">
        <v>1471</v>
      </c>
      <c r="D6733" s="46" t="s">
        <v>9</v>
      </c>
      <c r="E6733" s="46" t="s">
        <v>10</v>
      </c>
      <c r="F6733" s="46">
        <v>6000</v>
      </c>
      <c r="G6733" s="46">
        <f t="shared" si="134"/>
        <v>96000</v>
      </c>
      <c r="H6733" s="46">
        <v>16</v>
      </c>
      <c r="I6733" s="22"/>
    </row>
    <row r="6734" spans="1:9" ht="24" customHeight="1" x14ac:dyDescent="0.25">
      <c r="A6734" s="46">
        <v>4261</v>
      </c>
      <c r="B6734" s="46" t="s">
        <v>5667</v>
      </c>
      <c r="C6734" s="46" t="s">
        <v>1473</v>
      </c>
      <c r="D6734" s="46" t="s">
        <v>9</v>
      </c>
      <c r="E6734" s="46" t="s">
        <v>10</v>
      </c>
      <c r="F6734" s="46">
        <v>7500</v>
      </c>
      <c r="G6734" s="46">
        <f t="shared" si="134"/>
        <v>187500</v>
      </c>
      <c r="H6734" s="46">
        <v>25</v>
      </c>
      <c r="I6734" s="22"/>
    </row>
    <row r="6735" spans="1:9" ht="24" customHeight="1" x14ac:dyDescent="0.25">
      <c r="A6735" s="46">
        <v>4261</v>
      </c>
      <c r="B6735" s="46" t="s">
        <v>5668</v>
      </c>
      <c r="C6735" s="46" t="s">
        <v>1471</v>
      </c>
      <c r="D6735" s="46" t="s">
        <v>9</v>
      </c>
      <c r="E6735" s="46" t="s">
        <v>10</v>
      </c>
      <c r="F6735" s="46">
        <v>4000</v>
      </c>
      <c r="G6735" s="46">
        <f t="shared" si="134"/>
        <v>140000</v>
      </c>
      <c r="H6735" s="46">
        <v>35</v>
      </c>
      <c r="I6735" s="22"/>
    </row>
    <row r="6736" spans="1:9" ht="24" customHeight="1" x14ac:dyDescent="0.25">
      <c r="A6736" s="46">
        <v>4261</v>
      </c>
      <c r="B6736" s="46" t="s">
        <v>5669</v>
      </c>
      <c r="C6736" s="46" t="s">
        <v>1471</v>
      </c>
      <c r="D6736" s="46" t="s">
        <v>9</v>
      </c>
      <c r="E6736" s="46" t="s">
        <v>10</v>
      </c>
      <c r="F6736" s="46">
        <v>4000</v>
      </c>
      <c r="G6736" s="46">
        <f t="shared" si="134"/>
        <v>80000</v>
      </c>
      <c r="H6736" s="46">
        <v>20</v>
      </c>
      <c r="I6736" s="22"/>
    </row>
    <row r="6737" spans="1:9" ht="24" customHeight="1" x14ac:dyDescent="0.25">
      <c r="A6737" s="46">
        <v>4261</v>
      </c>
      <c r="B6737" s="46" t="s">
        <v>5670</v>
      </c>
      <c r="C6737" s="46" t="s">
        <v>2291</v>
      </c>
      <c r="D6737" s="46" t="s">
        <v>9</v>
      </c>
      <c r="E6737" s="46" t="s">
        <v>10</v>
      </c>
      <c r="F6737" s="46">
        <v>12000</v>
      </c>
      <c r="G6737" s="46">
        <f t="shared" si="134"/>
        <v>300000</v>
      </c>
      <c r="H6737" s="46">
        <v>25</v>
      </c>
      <c r="I6737" s="22"/>
    </row>
    <row r="6738" spans="1:9" ht="24" customHeight="1" x14ac:dyDescent="0.25">
      <c r="A6738" s="46">
        <v>4261</v>
      </c>
      <c r="B6738" s="46" t="s">
        <v>5888</v>
      </c>
      <c r="C6738" s="46" t="s">
        <v>613</v>
      </c>
      <c r="D6738" s="46" t="s">
        <v>9</v>
      </c>
      <c r="E6738" s="46" t="s">
        <v>543</v>
      </c>
      <c r="F6738" s="46">
        <v>600</v>
      </c>
      <c r="G6738" s="46">
        <f t="shared" si="134"/>
        <v>1441200</v>
      </c>
      <c r="H6738" s="46">
        <v>2402</v>
      </c>
      <c r="I6738" s="22"/>
    </row>
    <row r="6739" spans="1:9" ht="24" customHeight="1" x14ac:dyDescent="0.25">
      <c r="A6739" s="46">
        <v>4261</v>
      </c>
      <c r="B6739" s="46" t="s">
        <v>5889</v>
      </c>
      <c r="C6739" s="46" t="s">
        <v>2469</v>
      </c>
      <c r="D6739" s="46" t="s">
        <v>9</v>
      </c>
      <c r="E6739" s="46" t="s">
        <v>10</v>
      </c>
      <c r="F6739" s="46">
        <v>8000</v>
      </c>
      <c r="G6739" s="46">
        <f t="shared" si="134"/>
        <v>16000</v>
      </c>
      <c r="H6739" s="46">
        <v>2</v>
      </c>
      <c r="I6739" s="22"/>
    </row>
    <row r="6740" spans="1:9" ht="24" customHeight="1" x14ac:dyDescent="0.25">
      <c r="A6740" s="46">
        <v>4261</v>
      </c>
      <c r="B6740" s="46" t="s">
        <v>5890</v>
      </c>
      <c r="C6740" s="46" t="s">
        <v>607</v>
      </c>
      <c r="D6740" s="46" t="s">
        <v>9</v>
      </c>
      <c r="E6740" s="46" t="s">
        <v>10</v>
      </c>
      <c r="F6740" s="46">
        <v>40</v>
      </c>
      <c r="G6740" s="46">
        <f t="shared" si="134"/>
        <v>2000</v>
      </c>
      <c r="H6740" s="46">
        <v>50</v>
      </c>
      <c r="I6740" s="22"/>
    </row>
    <row r="6741" spans="1:9" ht="24" customHeight="1" x14ac:dyDescent="0.25">
      <c r="A6741" s="46">
        <v>4261</v>
      </c>
      <c r="B6741" s="46" t="s">
        <v>5891</v>
      </c>
      <c r="C6741" s="46" t="s">
        <v>2511</v>
      </c>
      <c r="D6741" s="46" t="s">
        <v>9</v>
      </c>
      <c r="E6741" s="46" t="s">
        <v>542</v>
      </c>
      <c r="F6741" s="46">
        <v>130</v>
      </c>
      <c r="G6741" s="46">
        <f t="shared" si="134"/>
        <v>260</v>
      </c>
      <c r="H6741" s="46">
        <v>2</v>
      </c>
      <c r="I6741" s="22"/>
    </row>
    <row r="6742" spans="1:9" ht="24" customHeight="1" x14ac:dyDescent="0.25">
      <c r="A6742" s="46">
        <v>4261</v>
      </c>
      <c r="B6742" s="46" t="s">
        <v>5892</v>
      </c>
      <c r="C6742" s="46" t="s">
        <v>4361</v>
      </c>
      <c r="D6742" s="46" t="s">
        <v>9</v>
      </c>
      <c r="E6742" s="46" t="s">
        <v>10</v>
      </c>
      <c r="F6742" s="46">
        <v>15000</v>
      </c>
      <c r="G6742" s="46">
        <f t="shared" si="134"/>
        <v>30000</v>
      </c>
      <c r="H6742" s="46">
        <v>2</v>
      </c>
      <c r="I6742" s="22"/>
    </row>
    <row r="6743" spans="1:9" ht="24" customHeight="1" x14ac:dyDescent="0.25">
      <c r="A6743" s="46">
        <v>4261</v>
      </c>
      <c r="B6743" s="46" t="s">
        <v>5893</v>
      </c>
      <c r="C6743" s="46" t="s">
        <v>561</v>
      </c>
      <c r="D6743" s="46" t="s">
        <v>9</v>
      </c>
      <c r="E6743" s="46" t="s">
        <v>10</v>
      </c>
      <c r="F6743" s="46">
        <v>1200</v>
      </c>
      <c r="G6743" s="46">
        <f t="shared" si="134"/>
        <v>24000</v>
      </c>
      <c r="H6743" s="46">
        <v>20</v>
      </c>
      <c r="I6743" s="22"/>
    </row>
    <row r="6744" spans="1:9" ht="24" customHeight="1" x14ac:dyDescent="0.25">
      <c r="A6744" s="46">
        <v>4261</v>
      </c>
      <c r="B6744" s="46" t="s">
        <v>5894</v>
      </c>
      <c r="C6744" s="46" t="s">
        <v>577</v>
      </c>
      <c r="D6744" s="46" t="s">
        <v>9</v>
      </c>
      <c r="E6744" s="46" t="s">
        <v>10</v>
      </c>
      <c r="F6744" s="46">
        <v>4500</v>
      </c>
      <c r="G6744" s="46">
        <f t="shared" si="134"/>
        <v>54000</v>
      </c>
      <c r="H6744" s="46">
        <v>12</v>
      </c>
      <c r="I6744" s="22"/>
    </row>
    <row r="6745" spans="1:9" ht="24" customHeight="1" x14ac:dyDescent="0.25">
      <c r="A6745" s="46">
        <v>4261</v>
      </c>
      <c r="B6745" s="46" t="s">
        <v>5895</v>
      </c>
      <c r="C6745" s="46" t="s">
        <v>551</v>
      </c>
      <c r="D6745" s="46" t="s">
        <v>9</v>
      </c>
      <c r="E6745" s="46" t="s">
        <v>10</v>
      </c>
      <c r="F6745" s="46">
        <v>60</v>
      </c>
      <c r="G6745" s="46">
        <f t="shared" si="134"/>
        <v>9600</v>
      </c>
      <c r="H6745" s="46">
        <v>160</v>
      </c>
      <c r="I6745" s="22"/>
    </row>
    <row r="6746" spans="1:9" ht="24" customHeight="1" x14ac:dyDescent="0.25">
      <c r="A6746" s="46">
        <v>4261</v>
      </c>
      <c r="B6746" s="46" t="s">
        <v>5896</v>
      </c>
      <c r="C6746" s="46" t="s">
        <v>545</v>
      </c>
      <c r="D6746" s="46" t="s">
        <v>9</v>
      </c>
      <c r="E6746" s="46" t="s">
        <v>542</v>
      </c>
      <c r="F6746" s="46">
        <v>85</v>
      </c>
      <c r="G6746" s="46">
        <f t="shared" si="134"/>
        <v>11900</v>
      </c>
      <c r="H6746" s="46">
        <v>140</v>
      </c>
      <c r="I6746" s="22"/>
    </row>
    <row r="6747" spans="1:9" ht="24" customHeight="1" x14ac:dyDescent="0.25">
      <c r="A6747" s="46">
        <v>4261</v>
      </c>
      <c r="B6747" s="46" t="s">
        <v>5897</v>
      </c>
      <c r="C6747" s="46" t="s">
        <v>611</v>
      </c>
      <c r="D6747" s="46" t="s">
        <v>9</v>
      </c>
      <c r="E6747" s="46" t="s">
        <v>10</v>
      </c>
      <c r="F6747" s="46">
        <v>360</v>
      </c>
      <c r="G6747" s="46">
        <f t="shared" si="134"/>
        <v>90000</v>
      </c>
      <c r="H6747" s="46">
        <v>250</v>
      </c>
      <c r="I6747" s="22"/>
    </row>
    <row r="6748" spans="1:9" ht="24" customHeight="1" x14ac:dyDescent="0.25">
      <c r="A6748" s="46">
        <v>4261</v>
      </c>
      <c r="B6748" s="46" t="s">
        <v>5898</v>
      </c>
      <c r="C6748" s="46" t="s">
        <v>778</v>
      </c>
      <c r="D6748" s="46" t="s">
        <v>9</v>
      </c>
      <c r="E6748" s="46" t="s">
        <v>10</v>
      </c>
      <c r="F6748" s="46">
        <v>2000</v>
      </c>
      <c r="G6748" s="46">
        <f t="shared" si="134"/>
        <v>20000</v>
      </c>
      <c r="H6748" s="46">
        <v>10</v>
      </c>
      <c r="I6748" s="22"/>
    </row>
    <row r="6749" spans="1:9" ht="24" customHeight="1" x14ac:dyDescent="0.25">
      <c r="A6749" s="46">
        <v>4261</v>
      </c>
      <c r="B6749" s="46" t="s">
        <v>5899</v>
      </c>
      <c r="C6749" s="46" t="s">
        <v>549</v>
      </c>
      <c r="D6749" s="46" t="s">
        <v>9</v>
      </c>
      <c r="E6749" s="46" t="s">
        <v>10</v>
      </c>
      <c r="F6749" s="46">
        <v>200</v>
      </c>
      <c r="G6749" s="46">
        <f t="shared" si="134"/>
        <v>12000</v>
      </c>
      <c r="H6749" s="46">
        <v>60</v>
      </c>
      <c r="I6749" s="22"/>
    </row>
    <row r="6750" spans="1:9" ht="24" customHeight="1" x14ac:dyDescent="0.25">
      <c r="A6750" s="46">
        <v>4261</v>
      </c>
      <c r="B6750" s="46" t="s">
        <v>5900</v>
      </c>
      <c r="C6750" s="46" t="s">
        <v>1394</v>
      </c>
      <c r="D6750" s="46" t="s">
        <v>9</v>
      </c>
      <c r="E6750" s="46" t="s">
        <v>10</v>
      </c>
      <c r="F6750" s="46">
        <v>20000</v>
      </c>
      <c r="G6750" s="46">
        <f t="shared" si="134"/>
        <v>20000</v>
      </c>
      <c r="H6750" s="46">
        <v>1</v>
      </c>
      <c r="I6750" s="22"/>
    </row>
    <row r="6751" spans="1:9" ht="24" customHeight="1" x14ac:dyDescent="0.25">
      <c r="A6751" s="46">
        <v>4261</v>
      </c>
      <c r="B6751" s="46" t="s">
        <v>5901</v>
      </c>
      <c r="C6751" s="46" t="s">
        <v>636</v>
      </c>
      <c r="D6751" s="46" t="s">
        <v>9</v>
      </c>
      <c r="E6751" s="46" t="s">
        <v>10</v>
      </c>
      <c r="F6751" s="46">
        <v>100</v>
      </c>
      <c r="G6751" s="46">
        <f t="shared" si="134"/>
        <v>2500</v>
      </c>
      <c r="H6751" s="46">
        <v>25</v>
      </c>
      <c r="I6751" s="22"/>
    </row>
    <row r="6752" spans="1:9" ht="24" customHeight="1" x14ac:dyDescent="0.25">
      <c r="A6752" s="46">
        <v>4261</v>
      </c>
      <c r="B6752" s="46" t="s">
        <v>5902</v>
      </c>
      <c r="C6752" s="46" t="s">
        <v>598</v>
      </c>
      <c r="D6752" s="46" t="s">
        <v>9</v>
      </c>
      <c r="E6752" s="46" t="s">
        <v>10</v>
      </c>
      <c r="F6752" s="46">
        <v>5000</v>
      </c>
      <c r="G6752" s="46">
        <f t="shared" si="134"/>
        <v>100000</v>
      </c>
      <c r="H6752" s="46">
        <v>20</v>
      </c>
      <c r="I6752" s="22"/>
    </row>
    <row r="6753" spans="1:9" ht="24" customHeight="1" x14ac:dyDescent="0.25">
      <c r="A6753" s="46">
        <v>4261</v>
      </c>
      <c r="B6753" s="46" t="s">
        <v>5903</v>
      </c>
      <c r="C6753" s="46" t="s">
        <v>611</v>
      </c>
      <c r="D6753" s="46" t="s">
        <v>9</v>
      </c>
      <c r="E6753" s="46" t="s">
        <v>10</v>
      </c>
      <c r="F6753" s="46">
        <v>200</v>
      </c>
      <c r="G6753" s="46">
        <f t="shared" si="134"/>
        <v>50000</v>
      </c>
      <c r="H6753" s="46">
        <v>250</v>
      </c>
      <c r="I6753" s="22"/>
    </row>
    <row r="6754" spans="1:9" ht="24" customHeight="1" x14ac:dyDescent="0.25">
      <c r="A6754" s="46">
        <v>4261</v>
      </c>
      <c r="B6754" s="46" t="s">
        <v>5904</v>
      </c>
      <c r="C6754" s="46" t="s">
        <v>1407</v>
      </c>
      <c r="D6754" s="46" t="s">
        <v>9</v>
      </c>
      <c r="E6754" s="46" t="s">
        <v>10</v>
      </c>
      <c r="F6754" s="46">
        <v>200</v>
      </c>
      <c r="G6754" s="46">
        <f t="shared" si="134"/>
        <v>10000</v>
      </c>
      <c r="H6754" s="46">
        <v>50</v>
      </c>
      <c r="I6754" s="22"/>
    </row>
    <row r="6755" spans="1:9" ht="24" customHeight="1" x14ac:dyDescent="0.25">
      <c r="A6755" s="46">
        <v>4261</v>
      </c>
      <c r="B6755" s="46" t="s">
        <v>5905</v>
      </c>
      <c r="C6755" s="46" t="s">
        <v>3279</v>
      </c>
      <c r="D6755" s="46" t="s">
        <v>9</v>
      </c>
      <c r="E6755" s="46" t="s">
        <v>10</v>
      </c>
      <c r="F6755" s="46">
        <v>200</v>
      </c>
      <c r="G6755" s="46">
        <f t="shared" si="134"/>
        <v>20000</v>
      </c>
      <c r="H6755" s="46">
        <v>100</v>
      </c>
      <c r="I6755" s="22"/>
    </row>
    <row r="6756" spans="1:9" ht="24" customHeight="1" x14ac:dyDescent="0.25">
      <c r="A6756" s="46">
        <v>4261</v>
      </c>
      <c r="B6756" s="46" t="s">
        <v>5906</v>
      </c>
      <c r="C6756" s="46" t="s">
        <v>547</v>
      </c>
      <c r="D6756" s="46" t="s">
        <v>9</v>
      </c>
      <c r="E6756" s="46" t="s">
        <v>542</v>
      </c>
      <c r="F6756" s="46">
        <v>200</v>
      </c>
      <c r="G6756" s="46">
        <f t="shared" si="134"/>
        <v>40000</v>
      </c>
      <c r="H6756" s="46">
        <v>200</v>
      </c>
      <c r="I6756" s="22"/>
    </row>
    <row r="6757" spans="1:9" ht="24" customHeight="1" x14ac:dyDescent="0.25">
      <c r="A6757" s="46">
        <v>4261</v>
      </c>
      <c r="B6757" s="46" t="s">
        <v>5907</v>
      </c>
      <c r="C6757" s="46" t="s">
        <v>638</v>
      </c>
      <c r="D6757" s="46" t="s">
        <v>9</v>
      </c>
      <c r="E6757" s="46" t="s">
        <v>10</v>
      </c>
      <c r="F6757" s="46">
        <v>70</v>
      </c>
      <c r="G6757" s="46">
        <f t="shared" si="134"/>
        <v>1400</v>
      </c>
      <c r="H6757" s="46">
        <v>20</v>
      </c>
      <c r="I6757" s="22"/>
    </row>
    <row r="6758" spans="1:9" ht="24" customHeight="1" x14ac:dyDescent="0.25">
      <c r="A6758" s="46">
        <v>4261</v>
      </c>
      <c r="B6758" s="46" t="s">
        <v>5908</v>
      </c>
      <c r="C6758" s="46" t="s">
        <v>2469</v>
      </c>
      <c r="D6758" s="46" t="s">
        <v>9</v>
      </c>
      <c r="E6758" s="46" t="s">
        <v>10</v>
      </c>
      <c r="F6758" s="46">
        <v>7000</v>
      </c>
      <c r="G6758" s="46">
        <f t="shared" si="134"/>
        <v>28000</v>
      </c>
      <c r="H6758" s="46">
        <v>4</v>
      </c>
      <c r="I6758" s="22"/>
    </row>
    <row r="6759" spans="1:9" ht="24" customHeight="1" x14ac:dyDescent="0.25">
      <c r="A6759" s="46">
        <v>4261</v>
      </c>
      <c r="B6759" s="46" t="s">
        <v>5909</v>
      </c>
      <c r="C6759" s="46" t="s">
        <v>5910</v>
      </c>
      <c r="D6759" s="46" t="s">
        <v>9</v>
      </c>
      <c r="E6759" s="46" t="s">
        <v>10</v>
      </c>
      <c r="F6759" s="46">
        <v>150</v>
      </c>
      <c r="G6759" s="46">
        <f t="shared" si="134"/>
        <v>6000</v>
      </c>
      <c r="H6759" s="46">
        <v>40</v>
      </c>
      <c r="I6759" s="22"/>
    </row>
    <row r="6760" spans="1:9" ht="24" customHeight="1" x14ac:dyDescent="0.25">
      <c r="A6760" s="46">
        <v>4261</v>
      </c>
      <c r="B6760" s="46" t="s">
        <v>5911</v>
      </c>
      <c r="C6760" s="46" t="s">
        <v>2278</v>
      </c>
      <c r="D6760" s="46" t="s">
        <v>9</v>
      </c>
      <c r="E6760" s="46" t="s">
        <v>10</v>
      </c>
      <c r="F6760" s="46">
        <v>250</v>
      </c>
      <c r="G6760" s="46">
        <f t="shared" si="134"/>
        <v>12500</v>
      </c>
      <c r="H6760" s="46">
        <v>50</v>
      </c>
      <c r="I6760" s="22"/>
    </row>
    <row r="6761" spans="1:9" ht="24" customHeight="1" x14ac:dyDescent="0.25">
      <c r="A6761" s="46">
        <v>4261</v>
      </c>
      <c r="B6761" s="46" t="s">
        <v>5912</v>
      </c>
      <c r="C6761" s="46" t="s">
        <v>1409</v>
      </c>
      <c r="D6761" s="46" t="s">
        <v>9</v>
      </c>
      <c r="E6761" s="46" t="s">
        <v>10</v>
      </c>
      <c r="F6761" s="46">
        <v>1280</v>
      </c>
      <c r="G6761" s="46">
        <f t="shared" ref="G6761:G6776" si="135">H6761*F6761</f>
        <v>64000</v>
      </c>
      <c r="H6761" s="46">
        <v>50</v>
      </c>
      <c r="I6761" s="22"/>
    </row>
    <row r="6762" spans="1:9" ht="24" customHeight="1" x14ac:dyDescent="0.25">
      <c r="A6762" s="46">
        <v>4261</v>
      </c>
      <c r="B6762" s="46" t="s">
        <v>5913</v>
      </c>
      <c r="C6762" s="46" t="s">
        <v>617</v>
      </c>
      <c r="D6762" s="46" t="s">
        <v>9</v>
      </c>
      <c r="E6762" s="46" t="s">
        <v>542</v>
      </c>
      <c r="F6762" s="46">
        <v>220</v>
      </c>
      <c r="G6762" s="46">
        <f t="shared" si="135"/>
        <v>28600</v>
      </c>
      <c r="H6762" s="46">
        <v>130</v>
      </c>
      <c r="I6762" s="22"/>
    </row>
    <row r="6763" spans="1:9" ht="24" customHeight="1" x14ac:dyDescent="0.25">
      <c r="A6763" s="46">
        <v>4261</v>
      </c>
      <c r="B6763" s="46" t="s">
        <v>5914</v>
      </c>
      <c r="C6763" s="46" t="s">
        <v>575</v>
      </c>
      <c r="D6763" s="46" t="s">
        <v>9</v>
      </c>
      <c r="E6763" s="46" t="s">
        <v>10</v>
      </c>
      <c r="F6763" s="46">
        <v>5000</v>
      </c>
      <c r="G6763" s="46">
        <f t="shared" si="135"/>
        <v>50000</v>
      </c>
      <c r="H6763" s="46">
        <v>10</v>
      </c>
      <c r="I6763" s="22"/>
    </row>
    <row r="6764" spans="1:9" ht="24" customHeight="1" x14ac:dyDescent="0.25">
      <c r="A6764" s="46">
        <v>4261</v>
      </c>
      <c r="B6764" s="46" t="s">
        <v>5915</v>
      </c>
      <c r="C6764" s="46" t="s">
        <v>592</v>
      </c>
      <c r="D6764" s="46" t="s">
        <v>9</v>
      </c>
      <c r="E6764" s="46" t="s">
        <v>10</v>
      </c>
      <c r="F6764" s="46">
        <v>1800</v>
      </c>
      <c r="G6764" s="46">
        <f t="shared" si="135"/>
        <v>18000</v>
      </c>
      <c r="H6764" s="46">
        <v>10</v>
      </c>
      <c r="I6764" s="22"/>
    </row>
    <row r="6765" spans="1:9" ht="24" customHeight="1" x14ac:dyDescent="0.25">
      <c r="A6765" s="46">
        <v>4261</v>
      </c>
      <c r="B6765" s="46" t="s">
        <v>5916</v>
      </c>
      <c r="C6765" s="46" t="s">
        <v>589</v>
      </c>
      <c r="D6765" s="46" t="s">
        <v>9</v>
      </c>
      <c r="E6765" s="46" t="s">
        <v>10</v>
      </c>
      <c r="F6765" s="46">
        <v>8</v>
      </c>
      <c r="G6765" s="46">
        <f t="shared" si="135"/>
        <v>40560</v>
      </c>
      <c r="H6765" s="46">
        <v>5070</v>
      </c>
      <c r="I6765" s="22"/>
    </row>
    <row r="6766" spans="1:9" ht="24" customHeight="1" x14ac:dyDescent="0.25">
      <c r="A6766" s="46">
        <v>4261</v>
      </c>
      <c r="B6766" s="46" t="s">
        <v>5917</v>
      </c>
      <c r="C6766" s="46" t="s">
        <v>621</v>
      </c>
      <c r="D6766" s="46" t="s">
        <v>9</v>
      </c>
      <c r="E6766" s="46" t="s">
        <v>10</v>
      </c>
      <c r="F6766" s="46">
        <v>400</v>
      </c>
      <c r="G6766" s="46">
        <f t="shared" si="135"/>
        <v>20000</v>
      </c>
      <c r="H6766" s="46">
        <v>50</v>
      </c>
      <c r="I6766" s="22"/>
    </row>
    <row r="6767" spans="1:9" ht="24" customHeight="1" x14ac:dyDescent="0.25">
      <c r="A6767" s="46">
        <v>4261</v>
      </c>
      <c r="B6767" s="46" t="s">
        <v>5918</v>
      </c>
      <c r="C6767" s="46" t="s">
        <v>561</v>
      </c>
      <c r="D6767" s="46" t="s">
        <v>9</v>
      </c>
      <c r="E6767" s="46" t="s">
        <v>10</v>
      </c>
      <c r="F6767" s="46">
        <v>1000</v>
      </c>
      <c r="G6767" s="46">
        <f t="shared" si="135"/>
        <v>10000</v>
      </c>
      <c r="H6767" s="46">
        <v>10</v>
      </c>
      <c r="I6767" s="22"/>
    </row>
    <row r="6768" spans="1:9" ht="24" customHeight="1" x14ac:dyDescent="0.25">
      <c r="A6768" s="46">
        <v>4261</v>
      </c>
      <c r="B6768" s="46" t="s">
        <v>5919</v>
      </c>
      <c r="C6768" s="46" t="s">
        <v>623</v>
      </c>
      <c r="D6768" s="46" t="s">
        <v>9</v>
      </c>
      <c r="E6768" s="46" t="s">
        <v>10</v>
      </c>
      <c r="F6768" s="46">
        <v>250</v>
      </c>
      <c r="G6768" s="46">
        <f t="shared" si="135"/>
        <v>7500</v>
      </c>
      <c r="H6768" s="46">
        <v>30</v>
      </c>
      <c r="I6768" s="22"/>
    </row>
    <row r="6769" spans="1:9" ht="24" customHeight="1" x14ac:dyDescent="0.25">
      <c r="A6769" s="46">
        <v>4261</v>
      </c>
      <c r="B6769" s="46" t="s">
        <v>5920</v>
      </c>
      <c r="C6769" s="46" t="s">
        <v>1384</v>
      </c>
      <c r="D6769" s="46" t="s">
        <v>9</v>
      </c>
      <c r="E6769" s="46" t="s">
        <v>542</v>
      </c>
      <c r="F6769" s="46">
        <v>200</v>
      </c>
      <c r="G6769" s="46">
        <f t="shared" si="135"/>
        <v>40000</v>
      </c>
      <c r="H6769" s="46">
        <v>200</v>
      </c>
      <c r="I6769" s="22"/>
    </row>
    <row r="6770" spans="1:9" ht="24" customHeight="1" x14ac:dyDescent="0.25">
      <c r="A6770" s="46">
        <v>4261</v>
      </c>
      <c r="B6770" s="46" t="s">
        <v>5921</v>
      </c>
      <c r="C6770" s="46" t="s">
        <v>4124</v>
      </c>
      <c r="D6770" s="46" t="s">
        <v>9</v>
      </c>
      <c r="E6770" s="46" t="s">
        <v>10</v>
      </c>
      <c r="F6770" s="46">
        <v>60</v>
      </c>
      <c r="G6770" s="46">
        <f t="shared" si="135"/>
        <v>3000</v>
      </c>
      <c r="H6770" s="46">
        <v>50</v>
      </c>
      <c r="I6770" s="22"/>
    </row>
    <row r="6771" spans="1:9" ht="24" customHeight="1" x14ac:dyDescent="0.25">
      <c r="A6771" s="46">
        <v>4261</v>
      </c>
      <c r="B6771" s="46" t="s">
        <v>5922</v>
      </c>
      <c r="C6771" s="46" t="s">
        <v>5923</v>
      </c>
      <c r="D6771" s="46" t="s">
        <v>9</v>
      </c>
      <c r="E6771" s="46" t="s">
        <v>10</v>
      </c>
      <c r="F6771" s="46">
        <v>4000</v>
      </c>
      <c r="G6771" s="46">
        <f t="shared" si="135"/>
        <v>40000</v>
      </c>
      <c r="H6771" s="46">
        <v>10</v>
      </c>
      <c r="I6771" s="22"/>
    </row>
    <row r="6772" spans="1:9" ht="24" customHeight="1" x14ac:dyDescent="0.25">
      <c r="A6772" s="46">
        <v>4261</v>
      </c>
      <c r="B6772" s="46" t="s">
        <v>5924</v>
      </c>
      <c r="C6772" s="46" t="s">
        <v>577</v>
      </c>
      <c r="D6772" s="46" t="s">
        <v>9</v>
      </c>
      <c r="E6772" s="46" t="s">
        <v>10</v>
      </c>
      <c r="F6772" s="46">
        <v>90</v>
      </c>
      <c r="G6772" s="46">
        <f t="shared" si="135"/>
        <v>12600</v>
      </c>
      <c r="H6772" s="46">
        <v>140</v>
      </c>
      <c r="I6772" s="22"/>
    </row>
    <row r="6773" spans="1:9" ht="24" customHeight="1" x14ac:dyDescent="0.25">
      <c r="A6773" s="46">
        <v>4261</v>
      </c>
      <c r="B6773" s="46" t="s">
        <v>5925</v>
      </c>
      <c r="C6773" s="46" t="s">
        <v>1416</v>
      </c>
      <c r="D6773" s="46" t="s">
        <v>9</v>
      </c>
      <c r="E6773" s="46" t="s">
        <v>542</v>
      </c>
      <c r="F6773" s="46">
        <v>90</v>
      </c>
      <c r="G6773" s="46">
        <f t="shared" si="135"/>
        <v>3600</v>
      </c>
      <c r="H6773" s="46">
        <v>40</v>
      </c>
      <c r="I6773" s="22"/>
    </row>
    <row r="6774" spans="1:9" ht="24" customHeight="1" x14ac:dyDescent="0.25">
      <c r="A6774" s="46">
        <v>4261</v>
      </c>
      <c r="B6774" s="46" t="s">
        <v>5926</v>
      </c>
      <c r="C6774" s="46" t="s">
        <v>2278</v>
      </c>
      <c r="D6774" s="46" t="s">
        <v>9</v>
      </c>
      <c r="E6774" s="46" t="s">
        <v>10</v>
      </c>
      <c r="F6774" s="46">
        <v>600</v>
      </c>
      <c r="G6774" s="46">
        <f t="shared" si="135"/>
        <v>48000</v>
      </c>
      <c r="H6774" s="46">
        <v>80</v>
      </c>
      <c r="I6774" s="22"/>
    </row>
    <row r="6775" spans="1:9" ht="24" customHeight="1" x14ac:dyDescent="0.25">
      <c r="A6775" s="46">
        <v>4261</v>
      </c>
      <c r="B6775" s="46" t="s">
        <v>5927</v>
      </c>
      <c r="C6775" s="46" t="s">
        <v>633</v>
      </c>
      <c r="D6775" s="46" t="s">
        <v>9</v>
      </c>
      <c r="E6775" s="46" t="s">
        <v>10</v>
      </c>
      <c r="F6775" s="46">
        <v>95</v>
      </c>
      <c r="G6775" s="46">
        <f t="shared" si="135"/>
        <v>95000</v>
      </c>
      <c r="H6775" s="46">
        <v>1000</v>
      </c>
      <c r="I6775" s="22"/>
    </row>
    <row r="6776" spans="1:9" ht="24" customHeight="1" x14ac:dyDescent="0.25">
      <c r="A6776" s="46">
        <v>4261</v>
      </c>
      <c r="B6776" s="46" t="s">
        <v>5928</v>
      </c>
      <c r="C6776" s="46" t="s">
        <v>565</v>
      </c>
      <c r="D6776" s="46" t="s">
        <v>9</v>
      </c>
      <c r="E6776" s="46" t="s">
        <v>10</v>
      </c>
      <c r="F6776" s="46">
        <v>640.29999999999995</v>
      </c>
      <c r="G6776" s="46">
        <f t="shared" si="135"/>
        <v>102448</v>
      </c>
      <c r="H6776" s="46">
        <v>160</v>
      </c>
      <c r="I6776" s="22"/>
    </row>
    <row r="6777" spans="1:9" ht="24" customHeight="1" x14ac:dyDescent="0.25">
      <c r="A6777" s="46">
        <v>4215</v>
      </c>
      <c r="B6777" s="46" t="s">
        <v>6050</v>
      </c>
      <c r="C6777" s="46" t="s">
        <v>1320</v>
      </c>
      <c r="D6777" s="46" t="s">
        <v>381</v>
      </c>
      <c r="E6777" s="46" t="s">
        <v>14</v>
      </c>
      <c r="F6777" s="46">
        <v>109000</v>
      </c>
      <c r="G6777" s="46">
        <v>109000</v>
      </c>
      <c r="H6777" s="46">
        <v>1</v>
      </c>
      <c r="I6777" s="22"/>
    </row>
    <row r="6778" spans="1:9" ht="24" customHeight="1" x14ac:dyDescent="0.25">
      <c r="A6778" s="46">
        <v>4215</v>
      </c>
      <c r="B6778" s="46" t="s">
        <v>6051</v>
      </c>
      <c r="C6778" s="46" t="s">
        <v>1320</v>
      </c>
      <c r="D6778" s="46" t="s">
        <v>381</v>
      </c>
      <c r="E6778" s="46" t="s">
        <v>14</v>
      </c>
      <c r="F6778" s="46">
        <v>106000</v>
      </c>
      <c r="G6778" s="46">
        <v>106000</v>
      </c>
      <c r="H6778" s="46">
        <v>1</v>
      </c>
      <c r="I6778" s="22"/>
    </row>
    <row r="6779" spans="1:9" ht="24" customHeight="1" x14ac:dyDescent="0.25">
      <c r="A6779" s="46">
        <v>4215</v>
      </c>
      <c r="B6779" s="46" t="s">
        <v>6052</v>
      </c>
      <c r="C6779" s="46" t="s">
        <v>1320</v>
      </c>
      <c r="D6779" s="46" t="s">
        <v>381</v>
      </c>
      <c r="E6779" s="46" t="s">
        <v>14</v>
      </c>
      <c r="F6779" s="46">
        <v>106000</v>
      </c>
      <c r="G6779" s="46">
        <v>106000</v>
      </c>
      <c r="H6779" s="46">
        <v>1</v>
      </c>
      <c r="I6779" s="22"/>
    </row>
    <row r="6780" spans="1:9" ht="24" customHeight="1" x14ac:dyDescent="0.25">
      <c r="A6780" s="46">
        <v>4215</v>
      </c>
      <c r="B6780" s="46" t="s">
        <v>6053</v>
      </c>
      <c r="C6780" s="46" t="s">
        <v>1320</v>
      </c>
      <c r="D6780" s="46" t="s">
        <v>381</v>
      </c>
      <c r="E6780" s="46" t="s">
        <v>14</v>
      </c>
      <c r="F6780" s="46">
        <v>109000</v>
      </c>
      <c r="G6780" s="46">
        <v>109000</v>
      </c>
      <c r="H6780" s="46">
        <v>1</v>
      </c>
      <c r="I6780" s="22"/>
    </row>
    <row r="6781" spans="1:9" ht="24" customHeight="1" x14ac:dyDescent="0.25">
      <c r="A6781" s="46">
        <v>4215</v>
      </c>
      <c r="B6781" s="46" t="s">
        <v>6054</v>
      </c>
      <c r="C6781" s="46" t="s">
        <v>1320</v>
      </c>
      <c r="D6781" s="46" t="s">
        <v>381</v>
      </c>
      <c r="E6781" s="46" t="s">
        <v>14</v>
      </c>
      <c r="F6781" s="46">
        <v>127000</v>
      </c>
      <c r="G6781" s="46">
        <v>127000</v>
      </c>
      <c r="H6781" s="46">
        <v>1</v>
      </c>
      <c r="I6781" s="22"/>
    </row>
    <row r="6782" spans="1:9" ht="24" customHeight="1" x14ac:dyDescent="0.25">
      <c r="A6782" s="46">
        <v>4261</v>
      </c>
      <c r="B6782" s="46" t="s">
        <v>6935</v>
      </c>
      <c r="C6782" s="46" t="s">
        <v>551</v>
      </c>
      <c r="D6782" s="46" t="s">
        <v>9</v>
      </c>
      <c r="E6782" s="46" t="s">
        <v>10</v>
      </c>
      <c r="F6782" s="46">
        <v>60</v>
      </c>
      <c r="G6782" s="46">
        <f>H6782*F6782</f>
        <v>9600</v>
      </c>
      <c r="H6782" s="46">
        <v>160</v>
      </c>
      <c r="I6782" s="22"/>
    </row>
    <row r="6783" spans="1:9" ht="24" customHeight="1" x14ac:dyDescent="0.25">
      <c r="A6783" s="46">
        <v>4261</v>
      </c>
      <c r="B6783" s="46" t="s">
        <v>6936</v>
      </c>
      <c r="C6783" s="46" t="s">
        <v>575</v>
      </c>
      <c r="D6783" s="46" t="s">
        <v>9</v>
      </c>
      <c r="E6783" s="46" t="s">
        <v>10</v>
      </c>
      <c r="F6783" s="46">
        <v>5000</v>
      </c>
      <c r="G6783" s="46">
        <f t="shared" ref="G6783:G6810" si="136">H6783*F6783</f>
        <v>50000</v>
      </c>
      <c r="H6783" s="46">
        <v>10</v>
      </c>
      <c r="I6783" s="22"/>
    </row>
    <row r="6784" spans="1:9" ht="24" customHeight="1" x14ac:dyDescent="0.25">
      <c r="A6784" s="46">
        <v>4261</v>
      </c>
      <c r="B6784" s="46" t="s">
        <v>6937</v>
      </c>
      <c r="C6784" s="46" t="s">
        <v>613</v>
      </c>
      <c r="D6784" s="46" t="s">
        <v>9</v>
      </c>
      <c r="E6784" s="46" t="s">
        <v>923</v>
      </c>
      <c r="F6784" s="46">
        <v>600</v>
      </c>
      <c r="G6784" s="46">
        <f t="shared" si="136"/>
        <v>1441200</v>
      </c>
      <c r="H6784" s="46">
        <v>2402</v>
      </c>
      <c r="I6784" s="22"/>
    </row>
    <row r="6785" spans="1:9" ht="24" customHeight="1" x14ac:dyDescent="0.25">
      <c r="A6785" s="46">
        <v>4261</v>
      </c>
      <c r="B6785" s="46" t="s">
        <v>6938</v>
      </c>
      <c r="C6785" s="46" t="s">
        <v>778</v>
      </c>
      <c r="D6785" s="46" t="s">
        <v>9</v>
      </c>
      <c r="E6785" s="46" t="s">
        <v>10</v>
      </c>
      <c r="F6785" s="46">
        <v>2000</v>
      </c>
      <c r="G6785" s="46">
        <f t="shared" si="136"/>
        <v>20000</v>
      </c>
      <c r="H6785" s="46">
        <v>10</v>
      </c>
      <c r="I6785" s="22"/>
    </row>
    <row r="6786" spans="1:9" ht="24" customHeight="1" x14ac:dyDescent="0.25">
      <c r="A6786" s="46">
        <v>4261</v>
      </c>
      <c r="B6786" s="46" t="s">
        <v>6939</v>
      </c>
      <c r="C6786" s="46" t="s">
        <v>2278</v>
      </c>
      <c r="D6786" s="46" t="s">
        <v>9</v>
      </c>
      <c r="E6786" s="46" t="s">
        <v>10</v>
      </c>
      <c r="F6786" s="46">
        <v>250</v>
      </c>
      <c r="G6786" s="46">
        <f t="shared" si="136"/>
        <v>12500</v>
      </c>
      <c r="H6786" s="46">
        <v>50</v>
      </c>
      <c r="I6786" s="22"/>
    </row>
    <row r="6787" spans="1:9" ht="24" customHeight="1" x14ac:dyDescent="0.25">
      <c r="A6787" s="46">
        <v>4261</v>
      </c>
      <c r="B6787" s="46" t="s">
        <v>6940</v>
      </c>
      <c r="C6787" s="46" t="s">
        <v>4361</v>
      </c>
      <c r="D6787" s="46" t="s">
        <v>9</v>
      </c>
      <c r="E6787" s="46" t="s">
        <v>10</v>
      </c>
      <c r="F6787" s="46">
        <v>15000</v>
      </c>
      <c r="G6787" s="46">
        <f t="shared" si="136"/>
        <v>30000</v>
      </c>
      <c r="H6787" s="46">
        <v>2</v>
      </c>
      <c r="I6787" s="22"/>
    </row>
    <row r="6788" spans="1:9" ht="24" customHeight="1" x14ac:dyDescent="0.25">
      <c r="A6788" s="46">
        <v>4261</v>
      </c>
      <c r="B6788" s="46" t="s">
        <v>6941</v>
      </c>
      <c r="C6788" s="46" t="s">
        <v>1407</v>
      </c>
      <c r="D6788" s="46" t="s">
        <v>9</v>
      </c>
      <c r="E6788" s="46" t="s">
        <v>10</v>
      </c>
      <c r="F6788" s="46">
        <v>200</v>
      </c>
      <c r="G6788" s="46">
        <f t="shared" si="136"/>
        <v>10000</v>
      </c>
      <c r="H6788" s="46">
        <v>50</v>
      </c>
      <c r="I6788" s="22"/>
    </row>
    <row r="6789" spans="1:9" ht="24" customHeight="1" x14ac:dyDescent="0.25">
      <c r="A6789" s="46">
        <v>4261</v>
      </c>
      <c r="B6789" s="46" t="s">
        <v>6942</v>
      </c>
      <c r="C6789" s="46" t="s">
        <v>2469</v>
      </c>
      <c r="D6789" s="46" t="s">
        <v>9</v>
      </c>
      <c r="E6789" s="46" t="s">
        <v>10</v>
      </c>
      <c r="F6789" s="46">
        <v>7000</v>
      </c>
      <c r="G6789" s="46">
        <f t="shared" si="136"/>
        <v>28000</v>
      </c>
      <c r="H6789" s="46">
        <v>4</v>
      </c>
      <c r="I6789" s="22"/>
    </row>
    <row r="6790" spans="1:9" ht="24" customHeight="1" x14ac:dyDescent="0.25">
      <c r="A6790" s="46">
        <v>5122</v>
      </c>
      <c r="B6790" s="46" t="s">
        <v>7117</v>
      </c>
      <c r="C6790" s="46" t="s">
        <v>2321</v>
      </c>
      <c r="D6790" s="46" t="s">
        <v>9</v>
      </c>
      <c r="E6790" s="46" t="s">
        <v>10</v>
      </c>
      <c r="F6790" s="46">
        <v>90000</v>
      </c>
      <c r="G6790" s="46">
        <f t="shared" si="136"/>
        <v>180000</v>
      </c>
      <c r="H6790" s="46">
        <v>2</v>
      </c>
      <c r="I6790" s="22"/>
    </row>
    <row r="6791" spans="1:9" ht="24" customHeight="1" x14ac:dyDescent="0.25">
      <c r="A6791" s="46">
        <v>5122</v>
      </c>
      <c r="B6791" s="46" t="s">
        <v>7118</v>
      </c>
      <c r="C6791" s="46" t="s">
        <v>3433</v>
      </c>
      <c r="D6791" s="46" t="s">
        <v>9</v>
      </c>
      <c r="E6791" s="46" t="s">
        <v>10</v>
      </c>
      <c r="F6791" s="46">
        <v>40000</v>
      </c>
      <c r="G6791" s="46">
        <f t="shared" si="136"/>
        <v>400000</v>
      </c>
      <c r="H6791" s="46">
        <v>10</v>
      </c>
      <c r="I6791" s="22"/>
    </row>
    <row r="6792" spans="1:9" ht="24" customHeight="1" x14ac:dyDescent="0.25">
      <c r="A6792" s="46">
        <v>5122</v>
      </c>
      <c r="B6792" s="46" t="s">
        <v>7119</v>
      </c>
      <c r="C6792" s="46" t="s">
        <v>2210</v>
      </c>
      <c r="D6792" s="46" t="s">
        <v>9</v>
      </c>
      <c r="E6792" s="46" t="s">
        <v>10</v>
      </c>
      <c r="F6792" s="46">
        <v>28333</v>
      </c>
      <c r="G6792" s="46">
        <f t="shared" si="136"/>
        <v>849990</v>
      </c>
      <c r="H6792" s="46">
        <v>30</v>
      </c>
      <c r="I6792" s="22"/>
    </row>
    <row r="6793" spans="1:9" ht="24" customHeight="1" x14ac:dyDescent="0.25">
      <c r="A6793" s="46">
        <v>4261</v>
      </c>
      <c r="B6793" s="46" t="s">
        <v>7123</v>
      </c>
      <c r="C6793" s="46" t="s">
        <v>4361</v>
      </c>
      <c r="D6793" s="46" t="s">
        <v>9</v>
      </c>
      <c r="E6793" s="46" t="s">
        <v>10</v>
      </c>
      <c r="F6793" s="46">
        <v>15000</v>
      </c>
      <c r="G6793" s="46">
        <f t="shared" si="136"/>
        <v>30000</v>
      </c>
      <c r="H6793" s="46">
        <v>2</v>
      </c>
      <c r="I6793" s="22"/>
    </row>
    <row r="6794" spans="1:9" ht="24" customHeight="1" x14ac:dyDescent="0.25">
      <c r="A6794" s="46">
        <v>4261</v>
      </c>
      <c r="B6794" s="46" t="s">
        <v>7124</v>
      </c>
      <c r="C6794" s="46" t="s">
        <v>778</v>
      </c>
      <c r="D6794" s="46" t="s">
        <v>9</v>
      </c>
      <c r="E6794" s="46" t="s">
        <v>10</v>
      </c>
      <c r="F6794" s="46">
        <v>2000</v>
      </c>
      <c r="G6794" s="46">
        <f t="shared" si="136"/>
        <v>20000</v>
      </c>
      <c r="H6794" s="46">
        <v>10</v>
      </c>
      <c r="I6794" s="22"/>
    </row>
    <row r="6795" spans="1:9" ht="24" customHeight="1" x14ac:dyDescent="0.25">
      <c r="A6795" s="46">
        <v>4261</v>
      </c>
      <c r="B6795" s="46" t="s">
        <v>7125</v>
      </c>
      <c r="C6795" s="46" t="s">
        <v>2278</v>
      </c>
      <c r="D6795" s="46" t="s">
        <v>9</v>
      </c>
      <c r="E6795" s="46" t="s">
        <v>10</v>
      </c>
      <c r="F6795" s="46">
        <v>250</v>
      </c>
      <c r="G6795" s="46">
        <f t="shared" si="136"/>
        <v>12500</v>
      </c>
      <c r="H6795" s="46">
        <v>50</v>
      </c>
      <c r="I6795" s="22"/>
    </row>
    <row r="6796" spans="1:9" ht="24" customHeight="1" x14ac:dyDescent="0.25">
      <c r="A6796" s="46">
        <v>4261</v>
      </c>
      <c r="B6796" s="46" t="s">
        <v>7126</v>
      </c>
      <c r="C6796" s="46" t="s">
        <v>575</v>
      </c>
      <c r="D6796" s="46" t="s">
        <v>9</v>
      </c>
      <c r="E6796" s="46" t="s">
        <v>10</v>
      </c>
      <c r="F6796" s="46">
        <v>5000</v>
      </c>
      <c r="G6796" s="46">
        <f t="shared" si="136"/>
        <v>50000</v>
      </c>
      <c r="H6796" s="46">
        <v>10</v>
      </c>
      <c r="I6796" s="22"/>
    </row>
    <row r="6797" spans="1:9" ht="24" customHeight="1" x14ac:dyDescent="0.25">
      <c r="A6797" s="46">
        <v>4261</v>
      </c>
      <c r="B6797" s="46" t="s">
        <v>7127</v>
      </c>
      <c r="C6797" s="46" t="s">
        <v>551</v>
      </c>
      <c r="D6797" s="46" t="s">
        <v>9</v>
      </c>
      <c r="E6797" s="46" t="s">
        <v>10</v>
      </c>
      <c r="F6797" s="46">
        <v>60</v>
      </c>
      <c r="G6797" s="46">
        <f t="shared" si="136"/>
        <v>9600</v>
      </c>
      <c r="H6797" s="46">
        <v>160</v>
      </c>
      <c r="I6797" s="22"/>
    </row>
    <row r="6798" spans="1:9" ht="24" customHeight="1" x14ac:dyDescent="0.25">
      <c r="A6798" s="46">
        <v>4261</v>
      </c>
      <c r="B6798" s="46" t="s">
        <v>7128</v>
      </c>
      <c r="C6798" s="46" t="s">
        <v>2469</v>
      </c>
      <c r="D6798" s="46" t="s">
        <v>9</v>
      </c>
      <c r="E6798" s="46" t="s">
        <v>10</v>
      </c>
      <c r="F6798" s="46">
        <v>7000</v>
      </c>
      <c r="G6798" s="46">
        <f t="shared" si="136"/>
        <v>28000</v>
      </c>
      <c r="H6798" s="46">
        <v>4</v>
      </c>
      <c r="I6798" s="22"/>
    </row>
    <row r="6799" spans="1:9" ht="24" customHeight="1" x14ac:dyDescent="0.25">
      <c r="A6799" s="46">
        <v>4261</v>
      </c>
      <c r="B6799" s="46" t="s">
        <v>7129</v>
      </c>
      <c r="C6799" s="46" t="s">
        <v>1407</v>
      </c>
      <c r="D6799" s="46" t="s">
        <v>9</v>
      </c>
      <c r="E6799" s="46" t="s">
        <v>10</v>
      </c>
      <c r="F6799" s="46">
        <v>200</v>
      </c>
      <c r="G6799" s="46">
        <f t="shared" si="136"/>
        <v>10000</v>
      </c>
      <c r="H6799" s="46">
        <v>50</v>
      </c>
      <c r="I6799" s="22"/>
    </row>
    <row r="6800" spans="1:9" ht="24" customHeight="1" x14ac:dyDescent="0.25">
      <c r="A6800" s="46">
        <v>5122</v>
      </c>
      <c r="B6800" s="46" t="s">
        <v>7131</v>
      </c>
      <c r="C6800" s="46" t="s">
        <v>2111</v>
      </c>
      <c r="D6800" s="46" t="s">
        <v>9</v>
      </c>
      <c r="E6800" s="46" t="s">
        <v>10</v>
      </c>
      <c r="F6800" s="46">
        <v>409000</v>
      </c>
      <c r="G6800" s="46">
        <f t="shared" si="136"/>
        <v>409000</v>
      </c>
      <c r="H6800" s="46">
        <v>1</v>
      </c>
      <c r="I6800" s="22"/>
    </row>
    <row r="6801" spans="1:9" ht="24" customHeight="1" x14ac:dyDescent="0.25">
      <c r="A6801" s="46">
        <v>5122</v>
      </c>
      <c r="B6801" s="46" t="s">
        <v>7132</v>
      </c>
      <c r="C6801" s="46" t="s">
        <v>3948</v>
      </c>
      <c r="D6801" s="46" t="s">
        <v>9</v>
      </c>
      <c r="E6801" s="46" t="s">
        <v>10</v>
      </c>
      <c r="F6801" s="46">
        <v>6000</v>
      </c>
      <c r="G6801" s="46">
        <f t="shared" si="136"/>
        <v>36000</v>
      </c>
      <c r="H6801" s="46">
        <v>6</v>
      </c>
      <c r="I6801" s="22"/>
    </row>
    <row r="6802" spans="1:9" ht="24" customHeight="1" x14ac:dyDescent="0.25">
      <c r="A6802" s="46">
        <v>4261</v>
      </c>
      <c r="B6802" s="46" t="s">
        <v>7133</v>
      </c>
      <c r="C6802" s="46" t="s">
        <v>1473</v>
      </c>
      <c r="D6802" s="46" t="s">
        <v>9</v>
      </c>
      <c r="E6802" s="46" t="s">
        <v>10</v>
      </c>
      <c r="F6802" s="46">
        <v>7500</v>
      </c>
      <c r="G6802" s="46">
        <f t="shared" si="136"/>
        <v>187500</v>
      </c>
      <c r="H6802" s="46">
        <v>25</v>
      </c>
      <c r="I6802" s="22"/>
    </row>
    <row r="6803" spans="1:9" ht="24" customHeight="1" x14ac:dyDescent="0.25">
      <c r="A6803" s="46">
        <v>4261</v>
      </c>
      <c r="B6803" s="46" t="s">
        <v>7134</v>
      </c>
      <c r="C6803" s="46" t="s">
        <v>410</v>
      </c>
      <c r="D6803" s="46" t="s">
        <v>9</v>
      </c>
      <c r="E6803" s="46" t="s">
        <v>10</v>
      </c>
      <c r="F6803" s="46">
        <v>35000</v>
      </c>
      <c r="G6803" s="46">
        <f t="shared" si="136"/>
        <v>70000</v>
      </c>
      <c r="H6803" s="46">
        <v>2</v>
      </c>
      <c r="I6803" s="22"/>
    </row>
    <row r="6804" spans="1:9" ht="24" customHeight="1" x14ac:dyDescent="0.25">
      <c r="A6804" s="46">
        <v>4261</v>
      </c>
      <c r="B6804" s="46" t="s">
        <v>7135</v>
      </c>
      <c r="C6804" s="46" t="s">
        <v>2291</v>
      </c>
      <c r="D6804" s="46" t="s">
        <v>9</v>
      </c>
      <c r="E6804" s="46" t="s">
        <v>10</v>
      </c>
      <c r="F6804" s="46">
        <v>12000</v>
      </c>
      <c r="G6804" s="46">
        <f t="shared" si="136"/>
        <v>300000</v>
      </c>
      <c r="H6804" s="46">
        <v>25</v>
      </c>
      <c r="I6804" s="22"/>
    </row>
    <row r="6805" spans="1:9" ht="24" customHeight="1" x14ac:dyDescent="0.25">
      <c r="A6805" s="46">
        <v>4261</v>
      </c>
      <c r="B6805" s="46" t="s">
        <v>7136</v>
      </c>
      <c r="C6805" s="46" t="s">
        <v>3309</v>
      </c>
      <c r="D6805" s="46" t="s">
        <v>9</v>
      </c>
      <c r="E6805" s="46" t="s">
        <v>10</v>
      </c>
      <c r="F6805" s="46">
        <v>22000</v>
      </c>
      <c r="G6805" s="46">
        <f t="shared" si="136"/>
        <v>220000</v>
      </c>
      <c r="H6805" s="46">
        <v>10</v>
      </c>
      <c r="I6805" s="22"/>
    </row>
    <row r="6806" spans="1:9" ht="24" customHeight="1" x14ac:dyDescent="0.25">
      <c r="A6806" s="46">
        <v>4267</v>
      </c>
      <c r="B6806" s="46" t="s">
        <v>7137</v>
      </c>
      <c r="C6806" s="46" t="s">
        <v>4623</v>
      </c>
      <c r="D6806" s="46" t="s">
        <v>9</v>
      </c>
      <c r="E6806" s="46" t="s">
        <v>10</v>
      </c>
      <c r="F6806" s="46">
        <v>300</v>
      </c>
      <c r="G6806" s="46">
        <f t="shared" si="136"/>
        <v>7500</v>
      </c>
      <c r="H6806" s="46">
        <v>25</v>
      </c>
      <c r="I6806" s="22"/>
    </row>
    <row r="6807" spans="1:9" ht="24" customHeight="1" x14ac:dyDescent="0.25">
      <c r="A6807" s="46">
        <v>4267</v>
      </c>
      <c r="B6807" s="46" t="s">
        <v>7138</v>
      </c>
      <c r="C6807" s="46" t="s">
        <v>5656</v>
      </c>
      <c r="D6807" s="46" t="s">
        <v>9</v>
      </c>
      <c r="E6807" s="46" t="s">
        <v>10</v>
      </c>
      <c r="F6807" s="46">
        <v>2000</v>
      </c>
      <c r="G6807" s="46">
        <f t="shared" si="136"/>
        <v>2000</v>
      </c>
      <c r="H6807" s="46">
        <v>1</v>
      </c>
      <c r="I6807" s="22"/>
    </row>
    <row r="6808" spans="1:9" ht="24" customHeight="1" x14ac:dyDescent="0.25">
      <c r="A6808" s="46">
        <v>4267</v>
      </c>
      <c r="B6808" s="46" t="s">
        <v>7139</v>
      </c>
      <c r="C6808" s="46" t="s">
        <v>1526</v>
      </c>
      <c r="D6808" s="46" t="s">
        <v>9</v>
      </c>
      <c r="E6808" s="46" t="s">
        <v>10</v>
      </c>
      <c r="F6808" s="46">
        <v>850</v>
      </c>
      <c r="G6808" s="46">
        <f t="shared" si="136"/>
        <v>8500</v>
      </c>
      <c r="H6808" s="46">
        <v>10</v>
      </c>
      <c r="I6808" s="22"/>
    </row>
    <row r="6809" spans="1:9" ht="24" customHeight="1" x14ac:dyDescent="0.25">
      <c r="A6809" s="46">
        <v>4267</v>
      </c>
      <c r="B6809" s="46" t="s">
        <v>7140</v>
      </c>
      <c r="C6809" s="46" t="s">
        <v>1493</v>
      </c>
      <c r="D6809" s="46" t="s">
        <v>9</v>
      </c>
      <c r="E6809" s="46" t="s">
        <v>923</v>
      </c>
      <c r="F6809" s="46">
        <v>1500</v>
      </c>
      <c r="G6809" s="46">
        <f t="shared" si="136"/>
        <v>6000</v>
      </c>
      <c r="H6809" s="46">
        <v>4</v>
      </c>
      <c r="I6809" s="22"/>
    </row>
    <row r="6810" spans="1:9" ht="24" customHeight="1" x14ac:dyDescent="0.25">
      <c r="A6810" s="46">
        <v>4267</v>
      </c>
      <c r="B6810" s="46" t="s">
        <v>7141</v>
      </c>
      <c r="C6810" s="46" t="s">
        <v>3711</v>
      </c>
      <c r="D6810" s="46" t="s">
        <v>9</v>
      </c>
      <c r="E6810" s="46" t="s">
        <v>10</v>
      </c>
      <c r="F6810" s="46">
        <v>1200</v>
      </c>
      <c r="G6810" s="46">
        <f t="shared" si="136"/>
        <v>6000</v>
      </c>
      <c r="H6810" s="46">
        <v>5</v>
      </c>
      <c r="I6810" s="22"/>
    </row>
    <row r="6811" spans="1:9" ht="15" customHeight="1" x14ac:dyDescent="0.25">
      <c r="A6811" s="133" t="s">
        <v>3150</v>
      </c>
      <c r="B6811" s="134"/>
      <c r="C6811" s="134"/>
      <c r="D6811" s="134"/>
      <c r="E6811" s="134"/>
      <c r="F6811" s="134"/>
      <c r="G6811" s="134"/>
      <c r="H6811" s="135"/>
      <c r="I6811" s="22"/>
    </row>
    <row r="6812" spans="1:9" ht="15" customHeight="1" x14ac:dyDescent="0.25">
      <c r="A6812" s="136" t="s">
        <v>12</v>
      </c>
      <c r="B6812" s="137"/>
      <c r="C6812" s="137"/>
      <c r="D6812" s="137"/>
      <c r="E6812" s="137"/>
      <c r="F6812" s="137"/>
      <c r="G6812" s="137"/>
      <c r="H6812" s="138"/>
      <c r="I6812" s="22"/>
    </row>
    <row r="6813" spans="1:9" ht="27" x14ac:dyDescent="0.25">
      <c r="A6813" s="32">
        <v>4251</v>
      </c>
      <c r="B6813" s="32" t="s">
        <v>3151</v>
      </c>
      <c r="C6813" s="32" t="s">
        <v>454</v>
      </c>
      <c r="D6813" s="32" t="s">
        <v>1212</v>
      </c>
      <c r="E6813" s="32" t="s">
        <v>14</v>
      </c>
      <c r="F6813" s="32">
        <v>186270</v>
      </c>
      <c r="G6813" s="32">
        <v>186270</v>
      </c>
      <c r="H6813" s="32">
        <v>1</v>
      </c>
      <c r="I6813" s="22"/>
    </row>
    <row r="6814" spans="1:9" ht="15" customHeight="1" x14ac:dyDescent="0.25">
      <c r="A6814" s="136" t="s">
        <v>16</v>
      </c>
      <c r="B6814" s="137"/>
      <c r="C6814" s="137"/>
      <c r="D6814" s="137"/>
      <c r="E6814" s="137"/>
      <c r="F6814" s="137"/>
      <c r="G6814" s="137"/>
      <c r="H6814" s="138"/>
      <c r="I6814" s="22"/>
    </row>
    <row r="6815" spans="1:9" ht="27" x14ac:dyDescent="0.25">
      <c r="A6815" s="32">
        <v>4251</v>
      </c>
      <c r="B6815" s="32" t="s">
        <v>3152</v>
      </c>
      <c r="C6815" s="32" t="s">
        <v>3153</v>
      </c>
      <c r="D6815" s="32" t="s">
        <v>381</v>
      </c>
      <c r="E6815" s="32" t="s">
        <v>14</v>
      </c>
      <c r="F6815" s="32">
        <v>9313680</v>
      </c>
      <c r="G6815" s="32">
        <v>9313680</v>
      </c>
      <c r="H6815" s="32">
        <v>1</v>
      </c>
      <c r="I6815" s="22"/>
    </row>
    <row r="6816" spans="1:9" ht="40.5" x14ac:dyDescent="0.25">
      <c r="A6816" s="32">
        <v>4215</v>
      </c>
      <c r="B6816" s="32" t="s">
        <v>6350</v>
      </c>
      <c r="C6816" s="32" t="s">
        <v>1320</v>
      </c>
      <c r="D6816" s="32" t="s">
        <v>13</v>
      </c>
      <c r="E6816" s="32" t="s">
        <v>14</v>
      </c>
      <c r="F6816" s="32">
        <v>109000</v>
      </c>
      <c r="G6816" s="32">
        <v>109000</v>
      </c>
      <c r="H6816" s="32">
        <v>1</v>
      </c>
      <c r="I6816" s="22"/>
    </row>
    <row r="6817" spans="1:9" ht="40.5" x14ac:dyDescent="0.25">
      <c r="A6817" s="32">
        <v>4215</v>
      </c>
      <c r="B6817" s="32" t="s">
        <v>6351</v>
      </c>
      <c r="C6817" s="32" t="s">
        <v>1320</v>
      </c>
      <c r="D6817" s="32" t="s">
        <v>13</v>
      </c>
      <c r="E6817" s="32" t="s">
        <v>14</v>
      </c>
      <c r="F6817" s="32">
        <v>109000</v>
      </c>
      <c r="G6817" s="32">
        <v>109000</v>
      </c>
      <c r="H6817" s="32">
        <v>1</v>
      </c>
      <c r="I6817" s="22"/>
    </row>
    <row r="6818" spans="1:9" ht="40.5" x14ac:dyDescent="0.25">
      <c r="A6818" s="32">
        <v>4215</v>
      </c>
      <c r="B6818" s="32" t="s">
        <v>6352</v>
      </c>
      <c r="C6818" s="32" t="s">
        <v>1320</v>
      </c>
      <c r="D6818" s="32" t="s">
        <v>13</v>
      </c>
      <c r="E6818" s="32" t="s">
        <v>14</v>
      </c>
      <c r="F6818" s="32">
        <v>106000</v>
      </c>
      <c r="G6818" s="32">
        <v>106000</v>
      </c>
      <c r="H6818" s="32">
        <v>1</v>
      </c>
      <c r="I6818" s="22"/>
    </row>
    <row r="6819" spans="1:9" ht="40.5" x14ac:dyDescent="0.25">
      <c r="A6819" s="32">
        <v>4215</v>
      </c>
      <c r="B6819" s="32" t="s">
        <v>6353</v>
      </c>
      <c r="C6819" s="32" t="s">
        <v>1320</v>
      </c>
      <c r="D6819" s="32" t="s">
        <v>13</v>
      </c>
      <c r="E6819" s="32" t="s">
        <v>14</v>
      </c>
      <c r="F6819" s="32">
        <v>106000</v>
      </c>
      <c r="G6819" s="32">
        <v>106000</v>
      </c>
      <c r="H6819" s="32">
        <v>1</v>
      </c>
      <c r="I6819" s="22"/>
    </row>
    <row r="6820" spans="1:9" ht="40.5" x14ac:dyDescent="0.25">
      <c r="A6820" s="32">
        <v>4215</v>
      </c>
      <c r="B6820" s="32" t="s">
        <v>6354</v>
      </c>
      <c r="C6820" s="32" t="s">
        <v>1320</v>
      </c>
      <c r="D6820" s="32" t="s">
        <v>13</v>
      </c>
      <c r="E6820" s="32" t="s">
        <v>14</v>
      </c>
      <c r="F6820" s="32">
        <v>127000</v>
      </c>
      <c r="G6820" s="32">
        <v>127000</v>
      </c>
      <c r="H6820" s="32">
        <v>1</v>
      </c>
      <c r="I6820" s="22"/>
    </row>
    <row r="6821" spans="1:9" ht="15" customHeight="1" x14ac:dyDescent="0.25">
      <c r="A6821" s="133" t="s">
        <v>5808</v>
      </c>
      <c r="B6821" s="134"/>
      <c r="C6821" s="134"/>
      <c r="D6821" s="134"/>
      <c r="E6821" s="134"/>
      <c r="F6821" s="134"/>
      <c r="G6821" s="134"/>
      <c r="H6821" s="135"/>
      <c r="I6821" s="22"/>
    </row>
    <row r="6822" spans="1:9" ht="15" customHeight="1" x14ac:dyDescent="0.25">
      <c r="A6822" s="136" t="s">
        <v>12</v>
      </c>
      <c r="B6822" s="137"/>
      <c r="C6822" s="137"/>
      <c r="D6822" s="137"/>
      <c r="E6822" s="137"/>
      <c r="F6822" s="137"/>
      <c r="G6822" s="137"/>
      <c r="H6822" s="138"/>
      <c r="I6822" s="22"/>
    </row>
    <row r="6823" spans="1:9" ht="40.5" x14ac:dyDescent="0.25">
      <c r="A6823" s="46">
        <v>4239</v>
      </c>
      <c r="B6823" s="46" t="s">
        <v>2872</v>
      </c>
      <c r="C6823" s="46" t="s">
        <v>434</v>
      </c>
      <c r="D6823" s="46" t="s">
        <v>9</v>
      </c>
      <c r="E6823" s="46" t="s">
        <v>14</v>
      </c>
      <c r="F6823" s="46">
        <v>478400</v>
      </c>
      <c r="G6823" s="46">
        <v>478400</v>
      </c>
      <c r="H6823" s="46">
        <v>1</v>
      </c>
      <c r="I6823" s="22"/>
    </row>
    <row r="6824" spans="1:9" ht="40.5" x14ac:dyDescent="0.25">
      <c r="A6824" s="46">
        <v>4239</v>
      </c>
      <c r="B6824" s="46" t="s">
        <v>2873</v>
      </c>
      <c r="C6824" s="46" t="s">
        <v>434</v>
      </c>
      <c r="D6824" s="46" t="s">
        <v>9</v>
      </c>
      <c r="E6824" s="46" t="s">
        <v>14</v>
      </c>
      <c r="F6824" s="46">
        <v>434000</v>
      </c>
      <c r="G6824" s="46">
        <v>434000</v>
      </c>
      <c r="H6824" s="46">
        <v>1</v>
      </c>
      <c r="I6824" s="22"/>
    </row>
    <row r="6825" spans="1:9" ht="40.5" x14ac:dyDescent="0.25">
      <c r="A6825" s="46">
        <v>4239</v>
      </c>
      <c r="B6825" s="46" t="s">
        <v>1303</v>
      </c>
      <c r="C6825" s="46" t="s">
        <v>434</v>
      </c>
      <c r="D6825" s="46" t="s">
        <v>9</v>
      </c>
      <c r="E6825" s="46" t="s">
        <v>14</v>
      </c>
      <c r="F6825" s="46">
        <v>636000</v>
      </c>
      <c r="G6825" s="46">
        <v>636000</v>
      </c>
      <c r="H6825" s="46">
        <v>1</v>
      </c>
      <c r="I6825" s="22"/>
    </row>
    <row r="6826" spans="1:9" ht="40.5" x14ac:dyDescent="0.25">
      <c r="A6826" s="46">
        <v>4239</v>
      </c>
      <c r="B6826" s="46" t="s">
        <v>1304</v>
      </c>
      <c r="C6826" s="46" t="s">
        <v>434</v>
      </c>
      <c r="D6826" s="46" t="s">
        <v>9</v>
      </c>
      <c r="E6826" s="46" t="s">
        <v>14</v>
      </c>
      <c r="F6826" s="46">
        <v>898000</v>
      </c>
      <c r="G6826" s="46">
        <v>898000</v>
      </c>
      <c r="H6826" s="46">
        <v>1</v>
      </c>
      <c r="I6826" s="22"/>
    </row>
    <row r="6827" spans="1:9" ht="40.5" x14ac:dyDescent="0.25">
      <c r="A6827" s="46">
        <v>4239</v>
      </c>
      <c r="B6827" s="46" t="s">
        <v>1305</v>
      </c>
      <c r="C6827" s="46" t="s">
        <v>434</v>
      </c>
      <c r="D6827" s="46" t="s">
        <v>9</v>
      </c>
      <c r="E6827" s="46" t="s">
        <v>14</v>
      </c>
      <c r="F6827" s="46">
        <v>1073000</v>
      </c>
      <c r="G6827" s="46">
        <v>1073000</v>
      </c>
      <c r="H6827" s="46">
        <v>1</v>
      </c>
      <c r="I6827" s="22"/>
    </row>
    <row r="6828" spans="1:9" ht="40.5" x14ac:dyDescent="0.25">
      <c r="A6828" s="46">
        <v>4239</v>
      </c>
      <c r="B6828" s="46" t="s">
        <v>1306</v>
      </c>
      <c r="C6828" s="46" t="s">
        <v>434</v>
      </c>
      <c r="D6828" s="46" t="s">
        <v>9</v>
      </c>
      <c r="E6828" s="46" t="s">
        <v>14</v>
      </c>
      <c r="F6828" s="46">
        <v>247600</v>
      </c>
      <c r="G6828" s="46">
        <v>247600</v>
      </c>
      <c r="H6828" s="46">
        <v>1</v>
      </c>
      <c r="I6828" s="22"/>
    </row>
    <row r="6829" spans="1:9" ht="40.5" x14ac:dyDescent="0.25">
      <c r="A6829" s="46">
        <v>4239</v>
      </c>
      <c r="B6829" s="46" t="s">
        <v>5809</v>
      </c>
      <c r="C6829" s="46" t="s">
        <v>434</v>
      </c>
      <c r="D6829" s="46" t="s">
        <v>9</v>
      </c>
      <c r="E6829" s="46" t="s">
        <v>14</v>
      </c>
      <c r="F6829" s="46">
        <v>1126000</v>
      </c>
      <c r="G6829" s="46">
        <v>1126000</v>
      </c>
      <c r="H6829" s="46">
        <v>1</v>
      </c>
      <c r="I6829" s="22"/>
    </row>
    <row r="6830" spans="1:9" ht="40.5" x14ac:dyDescent="0.25">
      <c r="A6830" s="46">
        <v>4239</v>
      </c>
      <c r="B6830" s="46" t="s">
        <v>5810</v>
      </c>
      <c r="C6830" s="46" t="s">
        <v>434</v>
      </c>
      <c r="D6830" s="46" t="s">
        <v>9</v>
      </c>
      <c r="E6830" s="46" t="s">
        <v>14</v>
      </c>
      <c r="F6830" s="46">
        <v>362600</v>
      </c>
      <c r="G6830" s="46">
        <v>362600</v>
      </c>
      <c r="H6830" s="46">
        <v>1</v>
      </c>
      <c r="I6830" s="22"/>
    </row>
    <row r="6831" spans="1:9" ht="40.5" x14ac:dyDescent="0.25">
      <c r="A6831" s="46">
        <v>4239</v>
      </c>
      <c r="B6831" s="46" t="s">
        <v>7220</v>
      </c>
      <c r="C6831" s="46" t="s">
        <v>434</v>
      </c>
      <c r="D6831" s="46" t="s">
        <v>9</v>
      </c>
      <c r="E6831" s="46" t="s">
        <v>14</v>
      </c>
      <c r="F6831" s="46">
        <v>1073712</v>
      </c>
      <c r="G6831" s="46">
        <v>1073712</v>
      </c>
      <c r="H6831" s="46">
        <v>1</v>
      </c>
      <c r="I6831" s="22"/>
    </row>
    <row r="6832" spans="1:9" ht="15" customHeight="1" x14ac:dyDescent="0.25">
      <c r="A6832" s="133" t="s">
        <v>4556</v>
      </c>
      <c r="B6832" s="134"/>
      <c r="C6832" s="134"/>
      <c r="D6832" s="134"/>
      <c r="E6832" s="134"/>
      <c r="F6832" s="134"/>
      <c r="G6832" s="134"/>
      <c r="H6832" s="135"/>
      <c r="I6832" s="22"/>
    </row>
    <row r="6833" spans="1:9" ht="15" customHeight="1" x14ac:dyDescent="0.25">
      <c r="A6833" s="136" t="s">
        <v>8</v>
      </c>
      <c r="B6833" s="137"/>
      <c r="C6833" s="137"/>
      <c r="D6833" s="137"/>
      <c r="E6833" s="137"/>
      <c r="F6833" s="137"/>
      <c r="G6833" s="137"/>
      <c r="H6833" s="138"/>
      <c r="I6833" s="22"/>
    </row>
    <row r="6834" spans="1:9" x14ac:dyDescent="0.25">
      <c r="A6834" s="46">
        <v>4267</v>
      </c>
      <c r="B6834" s="46" t="s">
        <v>4557</v>
      </c>
      <c r="C6834" s="46" t="s">
        <v>959</v>
      </c>
      <c r="D6834" s="46" t="s">
        <v>381</v>
      </c>
      <c r="E6834" s="46" t="s">
        <v>14</v>
      </c>
      <c r="F6834" s="46">
        <v>600000</v>
      </c>
      <c r="G6834" s="46">
        <f>+F6834*H6834</f>
        <v>600000</v>
      </c>
      <c r="H6834" s="46" t="s">
        <v>698</v>
      </c>
      <c r="I6834" s="22"/>
    </row>
    <row r="6835" spans="1:9" x14ac:dyDescent="0.25">
      <c r="A6835" s="46">
        <v>4267</v>
      </c>
      <c r="B6835" s="46" t="s">
        <v>4558</v>
      </c>
      <c r="C6835" s="46" t="s">
        <v>957</v>
      </c>
      <c r="D6835" s="46" t="s">
        <v>381</v>
      </c>
      <c r="E6835" s="46" t="s">
        <v>14</v>
      </c>
      <c r="F6835" s="46">
        <v>9000</v>
      </c>
      <c r="G6835" s="46">
        <f>+F6835*H6835</f>
        <v>2997000</v>
      </c>
      <c r="H6835" s="46">
        <v>333</v>
      </c>
      <c r="I6835" s="22"/>
    </row>
    <row r="6836" spans="1:9" x14ac:dyDescent="0.25">
      <c r="A6836" s="46">
        <v>5129</v>
      </c>
      <c r="B6836" s="46" t="s">
        <v>5540</v>
      </c>
      <c r="C6836" s="46" t="s">
        <v>3784</v>
      </c>
      <c r="D6836" s="46" t="s">
        <v>9</v>
      </c>
      <c r="E6836" s="46" t="s">
        <v>10</v>
      </c>
      <c r="F6836" s="46">
        <v>130000</v>
      </c>
      <c r="G6836" s="46">
        <f t="shared" ref="G6836:G6852" si="137">+F6836*H6836</f>
        <v>260000</v>
      </c>
      <c r="H6836" s="46">
        <v>2</v>
      </c>
      <c r="I6836" s="22"/>
    </row>
    <row r="6837" spans="1:9" x14ac:dyDescent="0.25">
      <c r="A6837" s="46">
        <v>5129</v>
      </c>
      <c r="B6837" s="46" t="s">
        <v>5541</v>
      </c>
      <c r="C6837" s="46" t="s">
        <v>1342</v>
      </c>
      <c r="D6837" s="46" t="s">
        <v>9</v>
      </c>
      <c r="E6837" s="46" t="s">
        <v>10</v>
      </c>
      <c r="F6837" s="46">
        <v>170000</v>
      </c>
      <c r="G6837" s="46">
        <f t="shared" si="137"/>
        <v>680000</v>
      </c>
      <c r="H6837" s="46">
        <v>4</v>
      </c>
      <c r="I6837" s="22"/>
    </row>
    <row r="6838" spans="1:9" x14ac:dyDescent="0.25">
      <c r="A6838" s="46">
        <v>5129</v>
      </c>
      <c r="B6838" s="46" t="s">
        <v>5542</v>
      </c>
      <c r="C6838" s="46" t="s">
        <v>3425</v>
      </c>
      <c r="D6838" s="46" t="s">
        <v>9</v>
      </c>
      <c r="E6838" s="46" t="s">
        <v>10</v>
      </c>
      <c r="F6838" s="46">
        <v>180000</v>
      </c>
      <c r="G6838" s="46">
        <f t="shared" si="137"/>
        <v>180000</v>
      </c>
      <c r="H6838" s="46">
        <v>1</v>
      </c>
      <c r="I6838" s="22"/>
    </row>
    <row r="6839" spans="1:9" x14ac:dyDescent="0.25">
      <c r="A6839" s="46">
        <v>5129</v>
      </c>
      <c r="B6839" s="46" t="s">
        <v>5543</v>
      </c>
      <c r="C6839" s="46" t="s">
        <v>1353</v>
      </c>
      <c r="D6839" s="46" t="s">
        <v>9</v>
      </c>
      <c r="E6839" s="46" t="s">
        <v>10</v>
      </c>
      <c r="F6839" s="46">
        <v>150000</v>
      </c>
      <c r="G6839" s="46">
        <f t="shared" si="137"/>
        <v>1200000</v>
      </c>
      <c r="H6839" s="46">
        <v>8</v>
      </c>
      <c r="I6839" s="22"/>
    </row>
    <row r="6840" spans="1:9" x14ac:dyDescent="0.25">
      <c r="A6840" s="46">
        <v>5129</v>
      </c>
      <c r="B6840" s="46" t="s">
        <v>5544</v>
      </c>
      <c r="C6840" s="46" t="s">
        <v>3233</v>
      </c>
      <c r="D6840" s="46" t="s">
        <v>9</v>
      </c>
      <c r="E6840" s="46" t="s">
        <v>10</v>
      </c>
      <c r="F6840" s="46">
        <v>150000</v>
      </c>
      <c r="G6840" s="46">
        <f t="shared" si="137"/>
        <v>1800000</v>
      </c>
      <c r="H6840" s="46">
        <v>12</v>
      </c>
      <c r="I6840" s="22"/>
    </row>
    <row r="6841" spans="1:9" x14ac:dyDescent="0.25">
      <c r="A6841" s="46">
        <v>5129</v>
      </c>
      <c r="B6841" s="46" t="s">
        <v>5545</v>
      </c>
      <c r="C6841" s="46" t="s">
        <v>1344</v>
      </c>
      <c r="D6841" s="46" t="s">
        <v>9</v>
      </c>
      <c r="E6841" s="46" t="s">
        <v>10</v>
      </c>
      <c r="F6841" s="46">
        <v>136000</v>
      </c>
      <c r="G6841" s="46">
        <f t="shared" si="137"/>
        <v>272000</v>
      </c>
      <c r="H6841" s="46">
        <v>2</v>
      </c>
      <c r="I6841" s="22"/>
    </row>
    <row r="6842" spans="1:9" x14ac:dyDescent="0.25">
      <c r="A6842" s="46">
        <v>5129</v>
      </c>
      <c r="B6842" s="46" t="s">
        <v>5546</v>
      </c>
      <c r="C6842" s="46" t="s">
        <v>1349</v>
      </c>
      <c r="D6842" s="46" t="s">
        <v>9</v>
      </c>
      <c r="E6842" s="46" t="s">
        <v>10</v>
      </c>
      <c r="F6842" s="46">
        <v>195000</v>
      </c>
      <c r="G6842" s="46">
        <f t="shared" si="137"/>
        <v>1755000</v>
      </c>
      <c r="H6842" s="46">
        <v>9</v>
      </c>
      <c r="I6842" s="22"/>
    </row>
    <row r="6843" spans="1:9" x14ac:dyDescent="0.25">
      <c r="A6843" s="46">
        <v>5129</v>
      </c>
      <c r="B6843" s="46" t="s">
        <v>5547</v>
      </c>
      <c r="C6843" s="46" t="s">
        <v>5548</v>
      </c>
      <c r="D6843" s="46" t="s">
        <v>9</v>
      </c>
      <c r="E6843" s="46" t="s">
        <v>10</v>
      </c>
      <c r="F6843" s="46">
        <v>196000</v>
      </c>
      <c r="G6843" s="46">
        <f t="shared" si="137"/>
        <v>392000</v>
      </c>
      <c r="H6843" s="46">
        <v>2</v>
      </c>
      <c r="I6843" s="22"/>
    </row>
    <row r="6844" spans="1:9" x14ac:dyDescent="0.25">
      <c r="A6844" s="46">
        <v>5129</v>
      </c>
      <c r="B6844" s="46" t="s">
        <v>5549</v>
      </c>
      <c r="C6844" s="46" t="s">
        <v>1342</v>
      </c>
      <c r="D6844" s="46" t="s">
        <v>9</v>
      </c>
      <c r="E6844" s="46" t="s">
        <v>10</v>
      </c>
      <c r="F6844" s="46">
        <v>100000</v>
      </c>
      <c r="G6844" s="46">
        <f t="shared" si="137"/>
        <v>200000</v>
      </c>
      <c r="H6844" s="46">
        <v>2</v>
      </c>
      <c r="I6844" s="22"/>
    </row>
    <row r="6845" spans="1:9" x14ac:dyDescent="0.25">
      <c r="A6845" s="46">
        <v>5129</v>
      </c>
      <c r="B6845" s="46" t="s">
        <v>5958</v>
      </c>
      <c r="C6845" s="46" t="s">
        <v>5959</v>
      </c>
      <c r="D6845" s="46" t="s">
        <v>9</v>
      </c>
      <c r="E6845" s="46" t="s">
        <v>1482</v>
      </c>
      <c r="F6845" s="46">
        <v>196000</v>
      </c>
      <c r="G6845" s="46">
        <f t="shared" si="137"/>
        <v>392000</v>
      </c>
      <c r="H6845" s="46">
        <v>2</v>
      </c>
      <c r="I6845" s="22"/>
    </row>
    <row r="6846" spans="1:9" x14ac:dyDescent="0.25">
      <c r="A6846" s="46">
        <v>5129</v>
      </c>
      <c r="B6846" s="46" t="s">
        <v>7030</v>
      </c>
      <c r="C6846" s="46" t="s">
        <v>1344</v>
      </c>
      <c r="D6846" s="46" t="s">
        <v>9</v>
      </c>
      <c r="E6846" s="46" t="s">
        <v>10</v>
      </c>
      <c r="F6846" s="46">
        <v>136000</v>
      </c>
      <c r="G6846" s="46">
        <f t="shared" si="137"/>
        <v>680000</v>
      </c>
      <c r="H6846" s="46">
        <v>5</v>
      </c>
      <c r="I6846" s="22"/>
    </row>
    <row r="6847" spans="1:9" x14ac:dyDescent="0.25">
      <c r="A6847" s="46">
        <v>5129</v>
      </c>
      <c r="B6847" s="46" t="s">
        <v>7031</v>
      </c>
      <c r="C6847" s="46" t="s">
        <v>2112</v>
      </c>
      <c r="D6847" s="46" t="s">
        <v>9</v>
      </c>
      <c r="E6847" s="46" t="s">
        <v>10</v>
      </c>
      <c r="F6847" s="46">
        <v>260000</v>
      </c>
      <c r="G6847" s="46">
        <f t="shared" si="137"/>
        <v>260000</v>
      </c>
      <c r="H6847" s="46">
        <v>1</v>
      </c>
      <c r="I6847" s="22"/>
    </row>
    <row r="6848" spans="1:9" x14ac:dyDescent="0.25">
      <c r="A6848" s="46">
        <v>5129</v>
      </c>
      <c r="B6848" s="46" t="s">
        <v>7032</v>
      </c>
      <c r="C6848" s="46" t="s">
        <v>1342</v>
      </c>
      <c r="D6848" s="46" t="s">
        <v>9</v>
      </c>
      <c r="E6848" s="46" t="s">
        <v>10</v>
      </c>
      <c r="F6848" s="46">
        <v>100000</v>
      </c>
      <c r="G6848" s="46">
        <f t="shared" si="137"/>
        <v>100000</v>
      </c>
      <c r="H6848" s="46">
        <v>1</v>
      </c>
      <c r="I6848" s="22"/>
    </row>
    <row r="6849" spans="1:9" x14ac:dyDescent="0.25">
      <c r="A6849" s="46">
        <v>5129</v>
      </c>
      <c r="B6849" s="46" t="s">
        <v>7033</v>
      </c>
      <c r="C6849" s="46" t="s">
        <v>1353</v>
      </c>
      <c r="D6849" s="46" t="s">
        <v>9</v>
      </c>
      <c r="E6849" s="46" t="s">
        <v>10</v>
      </c>
      <c r="F6849" s="46">
        <v>150000</v>
      </c>
      <c r="G6849" s="46">
        <f t="shared" si="137"/>
        <v>1050000</v>
      </c>
      <c r="H6849" s="46">
        <v>7</v>
      </c>
      <c r="I6849" s="22"/>
    </row>
    <row r="6850" spans="1:9" x14ac:dyDescent="0.25">
      <c r="A6850" s="46">
        <v>5129</v>
      </c>
      <c r="B6850" s="46" t="s">
        <v>7034</v>
      </c>
      <c r="C6850" s="46" t="s">
        <v>1349</v>
      </c>
      <c r="D6850" s="46" t="s">
        <v>9</v>
      </c>
      <c r="E6850" s="46" t="s">
        <v>10</v>
      </c>
      <c r="F6850" s="46">
        <v>100000</v>
      </c>
      <c r="G6850" s="46">
        <f t="shared" si="137"/>
        <v>100000</v>
      </c>
      <c r="H6850" s="46">
        <v>1</v>
      </c>
      <c r="I6850" s="22"/>
    </row>
    <row r="6851" spans="1:9" x14ac:dyDescent="0.25">
      <c r="A6851" s="46">
        <v>5129</v>
      </c>
      <c r="B6851" s="46" t="s">
        <v>7035</v>
      </c>
      <c r="C6851" s="46" t="s">
        <v>1342</v>
      </c>
      <c r="D6851" s="46" t="s">
        <v>9</v>
      </c>
      <c r="E6851" s="46" t="s">
        <v>10</v>
      </c>
      <c r="F6851" s="46">
        <v>170000</v>
      </c>
      <c r="G6851" s="46">
        <f t="shared" si="137"/>
        <v>510000</v>
      </c>
      <c r="H6851" s="46">
        <v>3</v>
      </c>
      <c r="I6851" s="22"/>
    </row>
    <row r="6852" spans="1:9" x14ac:dyDescent="0.25">
      <c r="A6852" s="46">
        <v>5129</v>
      </c>
      <c r="B6852" s="46" t="s">
        <v>7036</v>
      </c>
      <c r="C6852" s="46" t="s">
        <v>3247</v>
      </c>
      <c r="D6852" s="46" t="s">
        <v>9</v>
      </c>
      <c r="E6852" s="46" t="s">
        <v>10</v>
      </c>
      <c r="F6852" s="46">
        <v>0</v>
      </c>
      <c r="G6852" s="46">
        <f t="shared" si="137"/>
        <v>0</v>
      </c>
      <c r="H6852" s="46">
        <v>60</v>
      </c>
      <c r="I6852" s="22"/>
    </row>
    <row r="6853" spans="1:9" x14ac:dyDescent="0.25">
      <c r="A6853" s="46">
        <v>4267</v>
      </c>
      <c r="B6853" s="46" t="s">
        <v>7130</v>
      </c>
      <c r="C6853" s="46" t="s">
        <v>957</v>
      </c>
      <c r="D6853" s="46" t="s">
        <v>381</v>
      </c>
      <c r="E6853" s="46" t="s">
        <v>10</v>
      </c>
      <c r="F6853" s="46">
        <v>16000</v>
      </c>
      <c r="G6853" s="46">
        <f>H6853*F6853</f>
        <v>3088000</v>
      </c>
      <c r="H6853" s="46">
        <v>193</v>
      </c>
      <c r="I6853" s="22"/>
    </row>
    <row r="6854" spans="1:9" ht="15" customHeight="1" x14ac:dyDescent="0.25">
      <c r="A6854" s="133" t="s">
        <v>1299</v>
      </c>
      <c r="B6854" s="134"/>
      <c r="C6854" s="134"/>
      <c r="D6854" s="134"/>
      <c r="E6854" s="134"/>
      <c r="F6854" s="134"/>
      <c r="G6854" s="134"/>
      <c r="H6854" s="135"/>
      <c r="I6854" s="22"/>
    </row>
    <row r="6855" spans="1:9" ht="15" customHeight="1" x14ac:dyDescent="0.25">
      <c r="A6855" s="136" t="s">
        <v>12</v>
      </c>
      <c r="B6855" s="137"/>
      <c r="C6855" s="137"/>
      <c r="D6855" s="137"/>
      <c r="E6855" s="137"/>
      <c r="F6855" s="137"/>
      <c r="G6855" s="137"/>
      <c r="H6855" s="138"/>
      <c r="I6855" s="22"/>
    </row>
    <row r="6856" spans="1:9" ht="40.5" x14ac:dyDescent="0.25">
      <c r="A6856" s="32">
        <v>4239</v>
      </c>
      <c r="B6856" s="32" t="s">
        <v>2874</v>
      </c>
      <c r="C6856" s="32" t="s">
        <v>497</v>
      </c>
      <c r="D6856" s="32" t="s">
        <v>9</v>
      </c>
      <c r="E6856" s="32" t="s">
        <v>14</v>
      </c>
      <c r="F6856" s="32">
        <v>1500000</v>
      </c>
      <c r="G6856" s="32">
        <v>1500000</v>
      </c>
      <c r="H6856" s="32">
        <v>1</v>
      </c>
      <c r="I6856" s="22"/>
    </row>
    <row r="6857" spans="1:9" ht="40.5" x14ac:dyDescent="0.25">
      <c r="A6857" s="32">
        <v>4239</v>
      </c>
      <c r="B6857" s="32" t="s">
        <v>2875</v>
      </c>
      <c r="C6857" s="32" t="s">
        <v>497</v>
      </c>
      <c r="D6857" s="32" t="s">
        <v>9</v>
      </c>
      <c r="E6857" s="32" t="s">
        <v>14</v>
      </c>
      <c r="F6857" s="32">
        <v>1900000</v>
      </c>
      <c r="G6857" s="32">
        <v>1900000</v>
      </c>
      <c r="H6857" s="32">
        <v>1</v>
      </c>
      <c r="I6857" s="22"/>
    </row>
    <row r="6858" spans="1:9" ht="40.5" x14ac:dyDescent="0.25">
      <c r="A6858" s="32">
        <v>4239</v>
      </c>
      <c r="B6858" s="32" t="s">
        <v>2876</v>
      </c>
      <c r="C6858" s="32" t="s">
        <v>497</v>
      </c>
      <c r="D6858" s="32" t="s">
        <v>9</v>
      </c>
      <c r="E6858" s="32" t="s">
        <v>14</v>
      </c>
      <c r="F6858" s="32">
        <v>1700000</v>
      </c>
      <c r="G6858" s="32">
        <v>1700000</v>
      </c>
      <c r="H6858" s="32">
        <v>1</v>
      </c>
      <c r="I6858" s="22"/>
    </row>
    <row r="6859" spans="1:9" ht="40.5" x14ac:dyDescent="0.25">
      <c r="A6859" s="32">
        <v>4239</v>
      </c>
      <c r="B6859" s="32" t="s">
        <v>2877</v>
      </c>
      <c r="C6859" s="32" t="s">
        <v>497</v>
      </c>
      <c r="D6859" s="32" t="s">
        <v>9</v>
      </c>
      <c r="E6859" s="32" t="s">
        <v>14</v>
      </c>
      <c r="F6859" s="32">
        <v>3600000</v>
      </c>
      <c r="G6859" s="32">
        <v>3600000</v>
      </c>
      <c r="H6859" s="32">
        <v>1</v>
      </c>
      <c r="I6859" s="22"/>
    </row>
    <row r="6860" spans="1:9" ht="40.5" x14ac:dyDescent="0.25">
      <c r="A6860" s="32">
        <v>4239</v>
      </c>
      <c r="B6860" s="32" t="s">
        <v>2878</v>
      </c>
      <c r="C6860" s="32" t="s">
        <v>497</v>
      </c>
      <c r="D6860" s="32" t="s">
        <v>9</v>
      </c>
      <c r="E6860" s="32" t="s">
        <v>14</v>
      </c>
      <c r="F6860" s="32">
        <v>1500000</v>
      </c>
      <c r="G6860" s="32">
        <v>1500000</v>
      </c>
      <c r="H6860" s="32">
        <v>1</v>
      </c>
      <c r="I6860" s="22"/>
    </row>
    <row r="6861" spans="1:9" ht="40.5" x14ac:dyDescent="0.25">
      <c r="A6861" s="32">
        <v>4239</v>
      </c>
      <c r="B6861" s="32" t="s">
        <v>2879</v>
      </c>
      <c r="C6861" s="32" t="s">
        <v>497</v>
      </c>
      <c r="D6861" s="32" t="s">
        <v>9</v>
      </c>
      <c r="E6861" s="32" t="s">
        <v>14</v>
      </c>
      <c r="F6861" s="32">
        <v>2500000</v>
      </c>
      <c r="G6861" s="32">
        <v>2500000</v>
      </c>
      <c r="H6861" s="32">
        <v>1</v>
      </c>
      <c r="I6861" s="22"/>
    </row>
    <row r="6862" spans="1:9" ht="40.5" x14ac:dyDescent="0.25">
      <c r="A6862" s="32">
        <v>4239</v>
      </c>
      <c r="B6862" s="32" t="s">
        <v>1291</v>
      </c>
      <c r="C6862" s="32" t="s">
        <v>497</v>
      </c>
      <c r="D6862" s="32" t="s">
        <v>9</v>
      </c>
      <c r="E6862" s="32" t="s">
        <v>14</v>
      </c>
      <c r="F6862" s="32">
        <v>888000</v>
      </c>
      <c r="G6862" s="32">
        <v>888000</v>
      </c>
      <c r="H6862" s="32">
        <v>1</v>
      </c>
      <c r="I6862" s="22"/>
    </row>
    <row r="6863" spans="1:9" ht="40.5" x14ac:dyDescent="0.25">
      <c r="A6863" s="32">
        <v>4239</v>
      </c>
      <c r="B6863" s="32" t="s">
        <v>1292</v>
      </c>
      <c r="C6863" s="32" t="s">
        <v>497</v>
      </c>
      <c r="D6863" s="32" t="s">
        <v>9</v>
      </c>
      <c r="E6863" s="32" t="s">
        <v>14</v>
      </c>
      <c r="F6863" s="32">
        <v>835000</v>
      </c>
      <c r="G6863" s="32">
        <v>835000</v>
      </c>
      <c r="H6863" s="32">
        <v>1</v>
      </c>
      <c r="I6863" s="22"/>
    </row>
    <row r="6864" spans="1:9" ht="40.5" x14ac:dyDescent="0.25">
      <c r="A6864" s="32">
        <v>4239</v>
      </c>
      <c r="B6864" s="32" t="s">
        <v>1293</v>
      </c>
      <c r="C6864" s="32" t="s">
        <v>497</v>
      </c>
      <c r="D6864" s="46" t="s">
        <v>9</v>
      </c>
      <c r="E6864" s="46" t="s">
        <v>14</v>
      </c>
      <c r="F6864" s="46">
        <v>600000</v>
      </c>
      <c r="G6864" s="46">
        <v>600000</v>
      </c>
      <c r="H6864" s="32">
        <v>1</v>
      </c>
      <c r="I6864" s="22"/>
    </row>
    <row r="6865" spans="1:9" ht="40.5" x14ac:dyDescent="0.25">
      <c r="A6865" s="32">
        <v>4239</v>
      </c>
      <c r="B6865" s="32" t="s">
        <v>1294</v>
      </c>
      <c r="C6865" s="32" t="s">
        <v>497</v>
      </c>
      <c r="D6865" s="46" t="s">
        <v>9</v>
      </c>
      <c r="E6865" s="46" t="s">
        <v>14</v>
      </c>
      <c r="F6865" s="46">
        <v>0</v>
      </c>
      <c r="G6865" s="46">
        <v>0</v>
      </c>
      <c r="H6865" s="32">
        <v>1</v>
      </c>
      <c r="I6865" s="22"/>
    </row>
    <row r="6866" spans="1:9" ht="40.5" x14ac:dyDescent="0.25">
      <c r="A6866" s="32">
        <v>4239</v>
      </c>
      <c r="B6866" s="32" t="s">
        <v>1295</v>
      </c>
      <c r="C6866" s="32" t="s">
        <v>497</v>
      </c>
      <c r="D6866" s="46" t="s">
        <v>9</v>
      </c>
      <c r="E6866" s="46" t="s">
        <v>14</v>
      </c>
      <c r="F6866" s="46">
        <v>800000</v>
      </c>
      <c r="G6866" s="46">
        <v>800000</v>
      </c>
      <c r="H6866" s="32">
        <v>1</v>
      </c>
      <c r="I6866" s="22"/>
    </row>
    <row r="6867" spans="1:9" ht="40.5" x14ac:dyDescent="0.25">
      <c r="A6867" s="32">
        <v>4239</v>
      </c>
      <c r="B6867" s="32" t="s">
        <v>1296</v>
      </c>
      <c r="C6867" s="32" t="s">
        <v>497</v>
      </c>
      <c r="D6867" s="46" t="s">
        <v>9</v>
      </c>
      <c r="E6867" s="46" t="s">
        <v>14</v>
      </c>
      <c r="F6867" s="46">
        <v>1298000</v>
      </c>
      <c r="G6867" s="46">
        <v>1298000</v>
      </c>
      <c r="H6867" s="32">
        <v>1</v>
      </c>
      <c r="I6867" s="22"/>
    </row>
    <row r="6868" spans="1:9" ht="40.5" x14ac:dyDescent="0.25">
      <c r="A6868" s="32">
        <v>4239</v>
      </c>
      <c r="B6868" s="32" t="s">
        <v>1297</v>
      </c>
      <c r="C6868" s="32" t="s">
        <v>497</v>
      </c>
      <c r="D6868" s="46" t="s">
        <v>9</v>
      </c>
      <c r="E6868" s="46" t="s">
        <v>14</v>
      </c>
      <c r="F6868" s="46">
        <v>0</v>
      </c>
      <c r="G6868" s="46">
        <v>0</v>
      </c>
      <c r="H6868" s="32">
        <v>1</v>
      </c>
      <c r="I6868" s="22"/>
    </row>
    <row r="6869" spans="1:9" ht="40.5" x14ac:dyDescent="0.25">
      <c r="A6869" s="32">
        <v>4239</v>
      </c>
      <c r="B6869" s="32" t="s">
        <v>1298</v>
      </c>
      <c r="C6869" s="32" t="s">
        <v>497</v>
      </c>
      <c r="D6869" s="46" t="s">
        <v>9</v>
      </c>
      <c r="E6869" s="46" t="s">
        <v>14</v>
      </c>
      <c r="F6869" s="46">
        <v>844000</v>
      </c>
      <c r="G6869" s="46">
        <v>844000</v>
      </c>
      <c r="H6869" s="32">
        <v>1</v>
      </c>
      <c r="I6869" s="22"/>
    </row>
    <row r="6870" spans="1:9" ht="40.5" x14ac:dyDescent="0.25">
      <c r="A6870" s="32">
        <v>4239</v>
      </c>
      <c r="B6870" s="32" t="s">
        <v>5659</v>
      </c>
      <c r="C6870" s="32" t="s">
        <v>497</v>
      </c>
      <c r="D6870" s="46" t="s">
        <v>9</v>
      </c>
      <c r="E6870" s="46" t="s">
        <v>14</v>
      </c>
      <c r="F6870" s="46">
        <v>5000000</v>
      </c>
      <c r="G6870" s="46">
        <v>5000000</v>
      </c>
      <c r="H6870" s="32">
        <v>1</v>
      </c>
      <c r="I6870" s="22"/>
    </row>
    <row r="6871" spans="1:9" ht="40.5" x14ac:dyDescent="0.25">
      <c r="A6871" s="32">
        <v>4239</v>
      </c>
      <c r="B6871" s="32" t="s">
        <v>5660</v>
      </c>
      <c r="C6871" s="32" t="s">
        <v>497</v>
      </c>
      <c r="D6871" s="46" t="s">
        <v>9</v>
      </c>
      <c r="E6871" s="46" t="s">
        <v>14</v>
      </c>
      <c r="F6871" s="46">
        <v>2000000</v>
      </c>
      <c r="G6871" s="46">
        <v>2000000</v>
      </c>
      <c r="H6871" s="32">
        <v>1</v>
      </c>
      <c r="I6871" s="22"/>
    </row>
    <row r="6872" spans="1:9" ht="40.5" x14ac:dyDescent="0.25">
      <c r="A6872" s="32">
        <v>4239</v>
      </c>
      <c r="B6872" s="32" t="s">
        <v>5661</v>
      </c>
      <c r="C6872" s="32" t="s">
        <v>497</v>
      </c>
      <c r="D6872" s="46" t="s">
        <v>9</v>
      </c>
      <c r="E6872" s="46" t="s">
        <v>14</v>
      </c>
      <c r="F6872" s="46">
        <v>800000</v>
      </c>
      <c r="G6872" s="46">
        <v>800000</v>
      </c>
      <c r="H6872" s="32">
        <v>1</v>
      </c>
      <c r="I6872" s="22"/>
    </row>
    <row r="6873" spans="1:9" ht="40.5" x14ac:dyDescent="0.25">
      <c r="A6873" s="32">
        <v>4239</v>
      </c>
      <c r="B6873" s="32" t="s">
        <v>6341</v>
      </c>
      <c r="C6873" s="32" t="s">
        <v>497</v>
      </c>
      <c r="D6873" s="46" t="s">
        <v>9</v>
      </c>
      <c r="E6873" s="46" t="s">
        <v>14</v>
      </c>
      <c r="F6873" s="46">
        <v>1000000</v>
      </c>
      <c r="G6873" s="46">
        <v>1000000</v>
      </c>
      <c r="H6873" s="32">
        <v>1</v>
      </c>
      <c r="I6873" s="22"/>
    </row>
    <row r="6874" spans="1:9" ht="40.5" x14ac:dyDescent="0.25">
      <c r="A6874" s="32">
        <v>4239</v>
      </c>
      <c r="B6874" s="32" t="s">
        <v>6989</v>
      </c>
      <c r="C6874" s="32" t="s">
        <v>497</v>
      </c>
      <c r="D6874" s="46" t="s">
        <v>9</v>
      </c>
      <c r="E6874" s="46" t="s">
        <v>14</v>
      </c>
      <c r="F6874" s="46">
        <v>4700000</v>
      </c>
      <c r="G6874" s="46">
        <v>4700000</v>
      </c>
      <c r="H6874" s="32">
        <v>1</v>
      </c>
      <c r="I6874" s="22"/>
    </row>
    <row r="6875" spans="1:9" ht="40.5" x14ac:dyDescent="0.25">
      <c r="A6875" s="32">
        <v>4239</v>
      </c>
      <c r="B6875" s="32" t="s">
        <v>7216</v>
      </c>
      <c r="C6875" s="32" t="s">
        <v>497</v>
      </c>
      <c r="D6875" s="46" t="s">
        <v>9</v>
      </c>
      <c r="E6875" s="46" t="s">
        <v>14</v>
      </c>
      <c r="F6875" s="46">
        <v>3500000</v>
      </c>
      <c r="G6875" s="46">
        <v>3500</v>
      </c>
      <c r="H6875" s="32">
        <v>1</v>
      </c>
      <c r="I6875" s="22"/>
    </row>
    <row r="6876" spans="1:9" ht="40.5" x14ac:dyDescent="0.25">
      <c r="A6876" s="32">
        <v>4239</v>
      </c>
      <c r="B6876" s="32" t="s">
        <v>7217</v>
      </c>
      <c r="C6876" s="32" t="s">
        <v>497</v>
      </c>
      <c r="D6876" s="46" t="s">
        <v>9</v>
      </c>
      <c r="E6876" s="46" t="s">
        <v>14</v>
      </c>
      <c r="F6876" s="46">
        <v>1980000</v>
      </c>
      <c r="G6876" s="46">
        <v>1980</v>
      </c>
      <c r="H6876" s="32">
        <v>1</v>
      </c>
      <c r="I6876" s="22"/>
    </row>
    <row r="6877" spans="1:9" ht="40.5" x14ac:dyDescent="0.25">
      <c r="A6877" s="32">
        <v>4239</v>
      </c>
      <c r="B6877" s="32" t="s">
        <v>7266</v>
      </c>
      <c r="C6877" s="32" t="s">
        <v>497</v>
      </c>
      <c r="D6877" s="46" t="s">
        <v>9</v>
      </c>
      <c r="E6877" s="46" t="s">
        <v>14</v>
      </c>
      <c r="F6877" s="46">
        <v>0</v>
      </c>
      <c r="G6877" s="46">
        <v>0</v>
      </c>
      <c r="H6877" s="32">
        <v>1</v>
      </c>
      <c r="I6877" s="22"/>
    </row>
    <row r="6878" spans="1:9" ht="15" customHeight="1" x14ac:dyDescent="0.25">
      <c r="A6878" s="136" t="s">
        <v>8</v>
      </c>
      <c r="B6878" s="137"/>
      <c r="C6878" s="137"/>
      <c r="D6878" s="137"/>
      <c r="E6878" s="137"/>
      <c r="F6878" s="137"/>
      <c r="G6878" s="137"/>
      <c r="H6878" s="138"/>
      <c r="I6878" s="22"/>
    </row>
    <row r="6879" spans="1:9" x14ac:dyDescent="0.25">
      <c r="A6879" s="32">
        <v>4267</v>
      </c>
      <c r="B6879" s="32" t="s">
        <v>7180</v>
      </c>
      <c r="C6879" s="32" t="s">
        <v>957</v>
      </c>
      <c r="D6879" s="46" t="s">
        <v>381</v>
      </c>
      <c r="E6879" s="46" t="s">
        <v>10</v>
      </c>
      <c r="F6879" s="46">
        <v>1875</v>
      </c>
      <c r="G6879" s="46">
        <f>H6879*F6879</f>
        <v>7500000</v>
      </c>
      <c r="H6879" s="32">
        <v>4000</v>
      </c>
      <c r="I6879" s="22"/>
    </row>
    <row r="6880" spans="1:9" ht="15" customHeight="1" x14ac:dyDescent="0.25">
      <c r="A6880" s="133" t="s">
        <v>223</v>
      </c>
      <c r="B6880" s="134"/>
      <c r="C6880" s="134"/>
      <c r="D6880" s="134"/>
      <c r="E6880" s="134"/>
      <c r="F6880" s="134"/>
      <c r="G6880" s="134"/>
      <c r="H6880" s="135"/>
      <c r="I6880" s="22"/>
    </row>
    <row r="6881" spans="1:9" ht="15" customHeight="1" x14ac:dyDescent="0.25">
      <c r="A6881" s="136" t="s">
        <v>16</v>
      </c>
      <c r="B6881" s="137"/>
      <c r="C6881" s="137"/>
      <c r="D6881" s="137"/>
      <c r="E6881" s="137"/>
      <c r="F6881" s="137"/>
      <c r="G6881" s="137"/>
      <c r="H6881" s="138"/>
      <c r="I6881" s="22"/>
    </row>
    <row r="6882" spans="1:9" x14ac:dyDescent="0.25">
      <c r="A6882" s="32"/>
      <c r="B6882" s="32"/>
      <c r="C6882" s="32"/>
      <c r="D6882" s="32"/>
      <c r="E6882" s="32"/>
      <c r="F6882" s="32"/>
      <c r="G6882" s="32"/>
      <c r="H6882" s="32"/>
      <c r="I6882" s="22"/>
    </row>
    <row r="6883" spans="1:9" ht="15" customHeight="1" x14ac:dyDescent="0.25">
      <c r="A6883" s="133" t="s">
        <v>255</v>
      </c>
      <c r="B6883" s="134"/>
      <c r="C6883" s="134"/>
      <c r="D6883" s="134"/>
      <c r="E6883" s="134"/>
      <c r="F6883" s="134"/>
      <c r="G6883" s="134"/>
      <c r="H6883" s="135"/>
      <c r="I6883" s="28"/>
    </row>
    <row r="6884" spans="1:9" ht="18" customHeight="1" x14ac:dyDescent="0.25">
      <c r="A6884" s="136" t="s">
        <v>16</v>
      </c>
      <c r="B6884" s="137"/>
      <c r="C6884" s="137"/>
      <c r="D6884" s="137"/>
      <c r="E6884" s="137"/>
      <c r="F6884" s="137"/>
      <c r="G6884" s="137"/>
      <c r="H6884" s="138"/>
    </row>
    <row r="6885" spans="1:9" ht="27" x14ac:dyDescent="0.25">
      <c r="A6885" s="32">
        <v>5112</v>
      </c>
      <c r="B6885" s="32" t="s">
        <v>4907</v>
      </c>
      <c r="C6885" s="32" t="s">
        <v>1798</v>
      </c>
      <c r="D6885" s="32" t="s">
        <v>381</v>
      </c>
      <c r="E6885" s="32" t="s">
        <v>14</v>
      </c>
      <c r="F6885" s="32">
        <v>0</v>
      </c>
      <c r="G6885" s="32">
        <v>0</v>
      </c>
      <c r="H6885" s="32">
        <v>1</v>
      </c>
      <c r="I6885" s="22"/>
    </row>
    <row r="6886" spans="1:9" ht="15" customHeight="1" x14ac:dyDescent="0.25">
      <c r="A6886" s="136" t="s">
        <v>12</v>
      </c>
      <c r="B6886" s="137"/>
      <c r="C6886" s="137"/>
      <c r="D6886" s="137"/>
      <c r="E6886" s="137"/>
      <c r="F6886" s="137"/>
      <c r="G6886" s="137"/>
      <c r="H6886" s="138"/>
      <c r="I6886" s="22"/>
    </row>
    <row r="6887" spans="1:9" ht="27" x14ac:dyDescent="0.25">
      <c r="A6887" s="32">
        <v>5112</v>
      </c>
      <c r="B6887" s="32" t="s">
        <v>4908</v>
      </c>
      <c r="C6887" s="32" t="s">
        <v>454</v>
      </c>
      <c r="D6887" s="32" t="s">
        <v>1212</v>
      </c>
      <c r="E6887" s="32" t="s">
        <v>14</v>
      </c>
      <c r="F6887" s="32">
        <v>0</v>
      </c>
      <c r="G6887" s="32">
        <v>0</v>
      </c>
      <c r="H6887" s="32">
        <v>1</v>
      </c>
      <c r="I6887" s="22"/>
    </row>
    <row r="6888" spans="1:9" ht="15" customHeight="1" x14ac:dyDescent="0.25">
      <c r="A6888" s="133" t="s">
        <v>104</v>
      </c>
      <c r="B6888" s="134"/>
      <c r="C6888" s="134"/>
      <c r="D6888" s="134"/>
      <c r="E6888" s="134"/>
      <c r="F6888" s="134"/>
      <c r="G6888" s="134"/>
      <c r="H6888" s="135"/>
      <c r="I6888" s="22"/>
    </row>
    <row r="6889" spans="1:9" ht="15" customHeight="1" x14ac:dyDescent="0.25">
      <c r="A6889" s="136" t="s">
        <v>16</v>
      </c>
      <c r="B6889" s="137"/>
      <c r="C6889" s="137"/>
      <c r="D6889" s="137"/>
      <c r="E6889" s="137"/>
      <c r="F6889" s="137"/>
      <c r="G6889" s="137"/>
      <c r="H6889" s="138"/>
      <c r="I6889" s="22"/>
    </row>
    <row r="6890" spans="1:9" ht="27" x14ac:dyDescent="0.25">
      <c r="A6890" s="32">
        <v>5134</v>
      </c>
      <c r="B6890" s="32" t="s">
        <v>3399</v>
      </c>
      <c r="C6890" s="32" t="s">
        <v>17</v>
      </c>
      <c r="D6890" s="32" t="s">
        <v>15</v>
      </c>
      <c r="E6890" s="32" t="s">
        <v>14</v>
      </c>
      <c r="F6890" s="32">
        <v>300000</v>
      </c>
      <c r="G6890" s="32">
        <v>300000</v>
      </c>
      <c r="H6890" s="32">
        <v>1</v>
      </c>
      <c r="I6890" s="22"/>
    </row>
    <row r="6891" spans="1:9" ht="27" x14ac:dyDescent="0.25">
      <c r="A6891" s="32">
        <v>5134</v>
      </c>
      <c r="B6891" s="32" t="s">
        <v>2109</v>
      </c>
      <c r="C6891" s="32" t="s">
        <v>17</v>
      </c>
      <c r="D6891" s="32" t="s">
        <v>15</v>
      </c>
      <c r="E6891" s="32" t="s">
        <v>14</v>
      </c>
      <c r="F6891" s="32">
        <v>1200000</v>
      </c>
      <c r="G6891" s="32">
        <v>1200000</v>
      </c>
      <c r="H6891" s="32">
        <v>1</v>
      </c>
      <c r="I6891" s="22"/>
    </row>
    <row r="6892" spans="1:9" ht="27" x14ac:dyDescent="0.25">
      <c r="A6892" s="32">
        <v>5134</v>
      </c>
      <c r="B6892" s="32" t="s">
        <v>5108</v>
      </c>
      <c r="C6892" s="32" t="s">
        <v>17</v>
      </c>
      <c r="D6892" s="32" t="s">
        <v>15</v>
      </c>
      <c r="E6892" s="32" t="s">
        <v>14</v>
      </c>
      <c r="F6892" s="32">
        <v>450000</v>
      </c>
      <c r="G6892" s="32">
        <v>450000</v>
      </c>
      <c r="H6892" s="32">
        <v>1</v>
      </c>
      <c r="I6892" s="22"/>
    </row>
    <row r="6893" spans="1:9" ht="27" x14ac:dyDescent="0.25">
      <c r="A6893" s="32">
        <v>5134</v>
      </c>
      <c r="B6893" s="32" t="s">
        <v>5887</v>
      </c>
      <c r="C6893" s="32" t="s">
        <v>17</v>
      </c>
      <c r="D6893" s="32" t="s">
        <v>15</v>
      </c>
      <c r="E6893" s="32" t="s">
        <v>14</v>
      </c>
      <c r="F6893" s="32">
        <v>650000</v>
      </c>
      <c r="G6893" s="32">
        <v>650000</v>
      </c>
      <c r="H6893" s="32">
        <v>1</v>
      </c>
      <c r="I6893" s="22"/>
    </row>
    <row r="6894" spans="1:9" ht="27" x14ac:dyDescent="0.25">
      <c r="A6894" s="32">
        <v>5134</v>
      </c>
      <c r="B6894" s="32" t="s">
        <v>5975</v>
      </c>
      <c r="C6894" s="32" t="s">
        <v>17</v>
      </c>
      <c r="D6894" s="32" t="s">
        <v>15</v>
      </c>
      <c r="E6894" s="32" t="s">
        <v>14</v>
      </c>
      <c r="F6894" s="32">
        <v>0</v>
      </c>
      <c r="G6894" s="32">
        <v>0</v>
      </c>
      <c r="H6894" s="32">
        <v>1</v>
      </c>
      <c r="I6894" s="22"/>
    </row>
    <row r="6895" spans="1:9" ht="27" x14ac:dyDescent="0.25">
      <c r="A6895" s="32">
        <v>5134</v>
      </c>
      <c r="B6895" s="32" t="s">
        <v>6301</v>
      </c>
      <c r="C6895" s="32" t="s">
        <v>17</v>
      </c>
      <c r="D6895" s="32" t="s">
        <v>381</v>
      </c>
      <c r="E6895" s="32" t="s">
        <v>14</v>
      </c>
      <c r="F6895" s="32">
        <v>1300000</v>
      </c>
      <c r="G6895" s="32">
        <v>1300000</v>
      </c>
      <c r="H6895" s="32">
        <v>1</v>
      </c>
      <c r="I6895" s="22"/>
    </row>
    <row r="6896" spans="1:9" ht="15" customHeight="1" x14ac:dyDescent="0.25">
      <c r="A6896" s="136" t="s">
        <v>12</v>
      </c>
      <c r="B6896" s="137"/>
      <c r="C6896" s="137"/>
      <c r="D6896" s="137"/>
      <c r="E6896" s="137"/>
      <c r="F6896" s="137"/>
      <c r="G6896" s="137"/>
      <c r="H6896" s="138"/>
      <c r="I6896" s="22"/>
    </row>
    <row r="6897" spans="1:9" ht="27" x14ac:dyDescent="0.25">
      <c r="A6897" s="32">
        <v>5134</v>
      </c>
      <c r="B6897" s="32" t="s">
        <v>1742</v>
      </c>
      <c r="C6897" s="32" t="s">
        <v>392</v>
      </c>
      <c r="D6897" s="32" t="s">
        <v>381</v>
      </c>
      <c r="E6897" s="32" t="s">
        <v>14</v>
      </c>
      <c r="F6897" s="32">
        <v>909100</v>
      </c>
      <c r="G6897" s="32">
        <v>909100</v>
      </c>
      <c r="H6897" s="32">
        <v>1</v>
      </c>
      <c r="I6897" s="22"/>
    </row>
    <row r="6898" spans="1:9" ht="15" customHeight="1" x14ac:dyDescent="0.25">
      <c r="A6898" s="133" t="s">
        <v>1440</v>
      </c>
      <c r="B6898" s="134"/>
      <c r="C6898" s="134"/>
      <c r="D6898" s="134"/>
      <c r="E6898" s="134"/>
      <c r="F6898" s="134"/>
      <c r="G6898" s="134"/>
      <c r="H6898" s="135"/>
      <c r="I6898" s="22"/>
    </row>
    <row r="6899" spans="1:9" ht="15" customHeight="1" x14ac:dyDescent="0.25">
      <c r="A6899" s="136" t="s">
        <v>1151</v>
      </c>
      <c r="B6899" s="137"/>
      <c r="C6899" s="137"/>
      <c r="D6899" s="137"/>
      <c r="E6899" s="137"/>
      <c r="F6899" s="137"/>
      <c r="G6899" s="137"/>
      <c r="H6899" s="138"/>
      <c r="I6899" s="22"/>
    </row>
    <row r="6900" spans="1:9" ht="27" x14ac:dyDescent="0.25">
      <c r="A6900" s="32">
        <v>5112</v>
      </c>
      <c r="B6900" s="32" t="s">
        <v>4563</v>
      </c>
      <c r="C6900" s="32" t="s">
        <v>1798</v>
      </c>
      <c r="D6900" s="32" t="s">
        <v>15</v>
      </c>
      <c r="E6900" s="32" t="s">
        <v>14</v>
      </c>
      <c r="F6900" s="32">
        <v>0</v>
      </c>
      <c r="G6900" s="32">
        <v>0</v>
      </c>
      <c r="H6900" s="32">
        <v>1</v>
      </c>
      <c r="I6900" s="22"/>
    </row>
    <row r="6901" spans="1:9" ht="15" customHeight="1" x14ac:dyDescent="0.25">
      <c r="A6901" s="136" t="s">
        <v>12</v>
      </c>
      <c r="B6901" s="137"/>
      <c r="C6901" s="137"/>
      <c r="D6901" s="137"/>
      <c r="E6901" s="137"/>
      <c r="F6901" s="137"/>
      <c r="G6901" s="137"/>
      <c r="H6901" s="138"/>
      <c r="I6901" s="22"/>
    </row>
    <row r="6902" spans="1:9" ht="27" x14ac:dyDescent="0.25">
      <c r="A6902" s="32">
        <v>5112</v>
      </c>
      <c r="B6902" s="32" t="s">
        <v>4561</v>
      </c>
      <c r="C6902" s="32" t="s">
        <v>1093</v>
      </c>
      <c r="D6902" s="32" t="s">
        <v>13</v>
      </c>
      <c r="E6902" s="32" t="s">
        <v>14</v>
      </c>
      <c r="F6902" s="32">
        <v>0</v>
      </c>
      <c r="G6902" s="32">
        <v>0</v>
      </c>
      <c r="H6902" s="32">
        <v>1</v>
      </c>
      <c r="I6902" s="22"/>
    </row>
    <row r="6903" spans="1:9" ht="27" x14ac:dyDescent="0.25">
      <c r="A6903" s="32">
        <v>5112</v>
      </c>
      <c r="B6903" s="32" t="s">
        <v>4562</v>
      </c>
      <c r="C6903" s="32" t="s">
        <v>454</v>
      </c>
      <c r="D6903" s="32" t="s">
        <v>1212</v>
      </c>
      <c r="E6903" s="32" t="s">
        <v>14</v>
      </c>
      <c r="F6903" s="32">
        <v>0</v>
      </c>
      <c r="G6903" s="32">
        <v>0</v>
      </c>
      <c r="H6903" s="32">
        <v>1</v>
      </c>
      <c r="I6903" s="22"/>
    </row>
    <row r="6904" spans="1:9" ht="15" customHeight="1" x14ac:dyDescent="0.25">
      <c r="A6904" s="133" t="s">
        <v>1440</v>
      </c>
      <c r="B6904" s="134"/>
      <c r="C6904" s="134"/>
      <c r="D6904" s="134"/>
      <c r="E6904" s="134"/>
      <c r="F6904" s="134"/>
      <c r="G6904" s="134"/>
      <c r="H6904" s="135"/>
      <c r="I6904" s="22"/>
    </row>
    <row r="6905" spans="1:9" ht="15" customHeight="1" x14ac:dyDescent="0.25">
      <c r="A6905" s="136" t="s">
        <v>1151</v>
      </c>
      <c r="B6905" s="137"/>
      <c r="C6905" s="137"/>
      <c r="D6905" s="137"/>
      <c r="E6905" s="137"/>
      <c r="F6905" s="137"/>
      <c r="G6905" s="137"/>
      <c r="H6905" s="138"/>
      <c r="I6905" s="22"/>
    </row>
    <row r="6906" spans="1:9" ht="27" x14ac:dyDescent="0.25">
      <c r="A6906" s="32">
        <v>4251</v>
      </c>
      <c r="B6906" s="32" t="s">
        <v>1438</v>
      </c>
      <c r="C6906" s="32" t="s">
        <v>1439</v>
      </c>
      <c r="D6906" s="32" t="s">
        <v>381</v>
      </c>
      <c r="E6906" s="32" t="s">
        <v>14</v>
      </c>
      <c r="F6906" s="32">
        <v>3332472</v>
      </c>
      <c r="G6906" s="32">
        <v>3332472</v>
      </c>
      <c r="H6906" s="32">
        <v>1</v>
      </c>
      <c r="I6906" s="22"/>
    </row>
    <row r="6907" spans="1:9" ht="15" customHeight="1" x14ac:dyDescent="0.25">
      <c r="A6907" s="136" t="s">
        <v>12</v>
      </c>
      <c r="B6907" s="137"/>
      <c r="C6907" s="137"/>
      <c r="D6907" s="137"/>
      <c r="E6907" s="137"/>
      <c r="F6907" s="137"/>
      <c r="G6907" s="137"/>
      <c r="H6907" s="138"/>
      <c r="I6907" s="22"/>
    </row>
    <row r="6908" spans="1:9" ht="27" x14ac:dyDescent="0.25">
      <c r="A6908" s="32">
        <v>4251</v>
      </c>
      <c r="B6908" s="32" t="s">
        <v>1729</v>
      </c>
      <c r="C6908" s="32" t="s">
        <v>454</v>
      </c>
      <c r="D6908" s="32" t="s">
        <v>1212</v>
      </c>
      <c r="E6908" s="32" t="s">
        <v>14</v>
      </c>
      <c r="F6908" s="32">
        <v>67360</v>
      </c>
      <c r="G6908" s="32">
        <v>67360</v>
      </c>
      <c r="H6908" s="32">
        <v>1</v>
      </c>
      <c r="I6908" s="22"/>
    </row>
    <row r="6909" spans="1:9" ht="27" x14ac:dyDescent="0.25">
      <c r="A6909" s="32">
        <v>4251</v>
      </c>
      <c r="B6909" s="32" t="s">
        <v>1441</v>
      </c>
      <c r="C6909" s="32" t="s">
        <v>454</v>
      </c>
      <c r="D6909" s="32" t="s">
        <v>1212</v>
      </c>
      <c r="E6909" s="32" t="s">
        <v>14</v>
      </c>
      <c r="F6909" s="32">
        <v>0</v>
      </c>
      <c r="G6909" s="32">
        <v>0</v>
      </c>
      <c r="H6909" s="32">
        <v>1</v>
      </c>
      <c r="I6909" s="22"/>
    </row>
    <row r="6910" spans="1:9" ht="15" customHeight="1" x14ac:dyDescent="0.25">
      <c r="A6910" s="133" t="s">
        <v>1213</v>
      </c>
      <c r="B6910" s="134"/>
      <c r="C6910" s="134"/>
      <c r="D6910" s="134"/>
      <c r="E6910" s="134"/>
      <c r="F6910" s="134"/>
      <c r="G6910" s="134"/>
      <c r="H6910" s="135"/>
      <c r="I6910" s="22"/>
    </row>
    <row r="6911" spans="1:9" ht="15" customHeight="1" x14ac:dyDescent="0.25">
      <c r="A6911" s="136" t="s">
        <v>1151</v>
      </c>
      <c r="B6911" s="137"/>
      <c r="C6911" s="137"/>
      <c r="D6911" s="137"/>
      <c r="E6911" s="137"/>
      <c r="F6911" s="137"/>
      <c r="G6911" s="137"/>
      <c r="H6911" s="138"/>
      <c r="I6911" s="22"/>
    </row>
    <row r="6912" spans="1:9" ht="27" x14ac:dyDescent="0.25">
      <c r="A6912" s="32">
        <v>5113</v>
      </c>
      <c r="B6912" s="32" t="s">
        <v>4577</v>
      </c>
      <c r="C6912" s="32" t="s">
        <v>974</v>
      </c>
      <c r="D6912" s="32" t="s">
        <v>381</v>
      </c>
      <c r="E6912" s="32" t="s">
        <v>14</v>
      </c>
      <c r="F6912" s="32">
        <v>0</v>
      </c>
      <c r="G6912" s="32">
        <v>0</v>
      </c>
      <c r="H6912" s="32">
        <v>1</v>
      </c>
      <c r="I6912" s="22"/>
    </row>
    <row r="6913" spans="1:9" ht="27" x14ac:dyDescent="0.25">
      <c r="A6913" s="32">
        <v>5113</v>
      </c>
      <c r="B6913" s="32" t="s">
        <v>4574</v>
      </c>
      <c r="C6913" s="32" t="s">
        <v>974</v>
      </c>
      <c r="D6913" s="32" t="s">
        <v>381</v>
      </c>
      <c r="E6913" s="32" t="s">
        <v>14</v>
      </c>
      <c r="F6913" s="32">
        <v>37541844</v>
      </c>
      <c r="G6913" s="32">
        <v>37541844</v>
      </c>
      <c r="H6913" s="32">
        <v>1</v>
      </c>
      <c r="I6913" s="22"/>
    </row>
    <row r="6914" spans="1:9" ht="27" x14ac:dyDescent="0.25">
      <c r="A6914" s="32">
        <v>5113</v>
      </c>
      <c r="B6914" s="32" t="s">
        <v>3050</v>
      </c>
      <c r="C6914" s="32" t="s">
        <v>974</v>
      </c>
      <c r="D6914" s="32" t="s">
        <v>381</v>
      </c>
      <c r="E6914" s="32" t="s">
        <v>14</v>
      </c>
      <c r="F6914" s="32">
        <v>37344768</v>
      </c>
      <c r="G6914" s="32">
        <v>37344768</v>
      </c>
      <c r="H6914" s="32">
        <v>1</v>
      </c>
      <c r="I6914" s="22"/>
    </row>
    <row r="6915" spans="1:9" ht="27" x14ac:dyDescent="0.25">
      <c r="A6915" s="32">
        <v>5113</v>
      </c>
      <c r="B6915" s="32" t="s">
        <v>3051</v>
      </c>
      <c r="C6915" s="32" t="s">
        <v>974</v>
      </c>
      <c r="D6915" s="32" t="s">
        <v>381</v>
      </c>
      <c r="E6915" s="32" t="s">
        <v>14</v>
      </c>
      <c r="F6915" s="32">
        <v>9485082</v>
      </c>
      <c r="G6915" s="32">
        <v>9485082</v>
      </c>
      <c r="H6915" s="32">
        <v>1</v>
      </c>
      <c r="I6915" s="22"/>
    </row>
    <row r="6916" spans="1:9" ht="27" x14ac:dyDescent="0.25">
      <c r="A6916" s="32">
        <v>5113</v>
      </c>
      <c r="B6916" s="32" t="s">
        <v>1631</v>
      </c>
      <c r="C6916" s="32" t="s">
        <v>974</v>
      </c>
      <c r="D6916" s="32" t="s">
        <v>381</v>
      </c>
      <c r="E6916" s="32" t="s">
        <v>14</v>
      </c>
      <c r="F6916" s="32">
        <v>32946033</v>
      </c>
      <c r="G6916" s="32">
        <v>32946033</v>
      </c>
      <c r="H6916" s="32">
        <v>1</v>
      </c>
      <c r="I6916" s="22"/>
    </row>
    <row r="6917" spans="1:9" ht="27" x14ac:dyDescent="0.25">
      <c r="A6917" s="32">
        <v>5113</v>
      </c>
      <c r="B6917" s="32" t="s">
        <v>1632</v>
      </c>
      <c r="C6917" s="32" t="s">
        <v>974</v>
      </c>
      <c r="D6917" s="32" t="s">
        <v>381</v>
      </c>
      <c r="E6917" s="32" t="s">
        <v>14</v>
      </c>
      <c r="F6917" s="32">
        <v>32941934</v>
      </c>
      <c r="G6917" s="32">
        <v>32941934</v>
      </c>
      <c r="H6917" s="32">
        <v>1</v>
      </c>
      <c r="I6917" s="22"/>
    </row>
    <row r="6918" spans="1:9" ht="27" x14ac:dyDescent="0.25">
      <c r="A6918" s="32">
        <v>5113</v>
      </c>
      <c r="B6918" s="32" t="s">
        <v>1634</v>
      </c>
      <c r="C6918" s="32" t="s">
        <v>974</v>
      </c>
      <c r="D6918" s="32" t="s">
        <v>381</v>
      </c>
      <c r="E6918" s="32" t="s">
        <v>14</v>
      </c>
      <c r="F6918" s="32">
        <v>22374158</v>
      </c>
      <c r="G6918" s="32">
        <v>22374158</v>
      </c>
      <c r="H6918" s="32">
        <v>1</v>
      </c>
      <c r="I6918" s="22"/>
    </row>
    <row r="6919" spans="1:9" ht="27" x14ac:dyDescent="0.25">
      <c r="A6919" s="32">
        <v>5113</v>
      </c>
      <c r="B6919" s="32" t="s">
        <v>1635</v>
      </c>
      <c r="C6919" s="32" t="s">
        <v>974</v>
      </c>
      <c r="D6919" s="32" t="s">
        <v>381</v>
      </c>
      <c r="E6919" s="32" t="s">
        <v>14</v>
      </c>
      <c r="F6919" s="32">
        <v>13821381</v>
      </c>
      <c r="G6919" s="32">
        <v>13821381</v>
      </c>
      <c r="H6919" s="32">
        <v>1</v>
      </c>
      <c r="I6919" s="22"/>
    </row>
    <row r="6920" spans="1:9" ht="27" x14ac:dyDescent="0.25">
      <c r="A6920" s="32">
        <v>5113</v>
      </c>
      <c r="B6920" s="32" t="s">
        <v>1636</v>
      </c>
      <c r="C6920" s="32" t="s">
        <v>974</v>
      </c>
      <c r="D6920" s="32" t="s">
        <v>381</v>
      </c>
      <c r="E6920" s="32" t="s">
        <v>14</v>
      </c>
      <c r="F6920" s="32">
        <v>61311059</v>
      </c>
      <c r="G6920" s="32">
        <v>61311059</v>
      </c>
      <c r="H6920" s="32">
        <v>1</v>
      </c>
      <c r="I6920" s="22"/>
    </row>
    <row r="6921" spans="1:9" ht="27" x14ac:dyDescent="0.25">
      <c r="A6921" s="32">
        <v>5113</v>
      </c>
      <c r="B6921" s="32" t="s">
        <v>1637</v>
      </c>
      <c r="C6921" s="32" t="s">
        <v>974</v>
      </c>
      <c r="D6921" s="32" t="s">
        <v>381</v>
      </c>
      <c r="E6921" s="32" t="s">
        <v>14</v>
      </c>
      <c r="F6921" s="32">
        <v>27546981</v>
      </c>
      <c r="G6921" s="32">
        <v>27546981</v>
      </c>
      <c r="H6921" s="32">
        <v>1</v>
      </c>
      <c r="I6921" s="22"/>
    </row>
    <row r="6922" spans="1:9" ht="27" x14ac:dyDescent="0.25">
      <c r="A6922" s="32">
        <v>5113</v>
      </c>
      <c r="B6922" s="32" t="s">
        <v>1638</v>
      </c>
      <c r="C6922" s="32" t="s">
        <v>974</v>
      </c>
      <c r="D6922" s="32" t="s">
        <v>381</v>
      </c>
      <c r="E6922" s="32" t="s">
        <v>14</v>
      </c>
      <c r="F6922" s="32">
        <v>40076002</v>
      </c>
      <c r="G6922" s="32">
        <v>40076002</v>
      </c>
      <c r="H6922" s="32">
        <v>1</v>
      </c>
      <c r="I6922" s="22"/>
    </row>
    <row r="6923" spans="1:9" ht="27" x14ac:dyDescent="0.25">
      <c r="A6923" s="32">
        <v>5113</v>
      </c>
      <c r="B6923" s="32" t="s">
        <v>1639</v>
      </c>
      <c r="C6923" s="32" t="s">
        <v>974</v>
      </c>
      <c r="D6923" s="32" t="s">
        <v>381</v>
      </c>
      <c r="E6923" s="32" t="s">
        <v>14</v>
      </c>
      <c r="F6923" s="32">
        <v>72306255</v>
      </c>
      <c r="G6923" s="32">
        <v>72306255</v>
      </c>
      <c r="H6923" s="32">
        <v>1</v>
      </c>
      <c r="I6923" s="22"/>
    </row>
    <row r="6924" spans="1:9" ht="27" x14ac:dyDescent="0.25">
      <c r="A6924" s="32">
        <v>5113</v>
      </c>
      <c r="B6924" s="32" t="s">
        <v>1640</v>
      </c>
      <c r="C6924" s="32" t="s">
        <v>974</v>
      </c>
      <c r="D6924" s="32" t="s">
        <v>15</v>
      </c>
      <c r="E6924" s="32" t="s">
        <v>14</v>
      </c>
      <c r="F6924" s="32">
        <v>38974616</v>
      </c>
      <c r="G6924" s="32">
        <v>38974616</v>
      </c>
      <c r="H6924" s="32">
        <v>1</v>
      </c>
      <c r="I6924" s="22"/>
    </row>
    <row r="6925" spans="1:9" ht="27" x14ac:dyDescent="0.25">
      <c r="A6925" s="32">
        <v>5113</v>
      </c>
      <c r="B6925" s="32" t="s">
        <v>1633</v>
      </c>
      <c r="C6925" s="32" t="s">
        <v>974</v>
      </c>
      <c r="D6925" s="32" t="s">
        <v>381</v>
      </c>
      <c r="E6925" s="32" t="s">
        <v>14</v>
      </c>
      <c r="F6925" s="32">
        <v>60841995</v>
      </c>
      <c r="G6925" s="32">
        <v>60841995</v>
      </c>
      <c r="H6925" s="32">
        <v>1</v>
      </c>
      <c r="I6925" s="22"/>
    </row>
    <row r="6926" spans="1:9" ht="27" x14ac:dyDescent="0.25">
      <c r="A6926" s="32">
        <v>5113</v>
      </c>
      <c r="B6926" s="32" t="s">
        <v>1641</v>
      </c>
      <c r="C6926" s="32" t="s">
        <v>974</v>
      </c>
      <c r="D6926" s="32" t="s">
        <v>381</v>
      </c>
      <c r="E6926" s="32" t="s">
        <v>14</v>
      </c>
      <c r="F6926" s="32">
        <v>56295847</v>
      </c>
      <c r="G6926" s="32">
        <v>56295847</v>
      </c>
      <c r="H6926" s="32">
        <v>1</v>
      </c>
      <c r="I6926" s="22"/>
    </row>
    <row r="6927" spans="1:9" ht="27" x14ac:dyDescent="0.25">
      <c r="A6927" s="32">
        <v>5113</v>
      </c>
      <c r="B6927" s="32" t="s">
        <v>1642</v>
      </c>
      <c r="C6927" s="32" t="s">
        <v>974</v>
      </c>
      <c r="D6927" s="32" t="s">
        <v>381</v>
      </c>
      <c r="E6927" s="32" t="s">
        <v>14</v>
      </c>
      <c r="F6927" s="32">
        <v>14578148</v>
      </c>
      <c r="G6927" s="32">
        <v>14578148</v>
      </c>
      <c r="H6927" s="32">
        <v>1</v>
      </c>
      <c r="I6927" s="22"/>
    </row>
    <row r="6928" spans="1:9" ht="27" x14ac:dyDescent="0.25">
      <c r="A6928" s="32">
        <v>5113</v>
      </c>
      <c r="B6928" s="32" t="s">
        <v>1643</v>
      </c>
      <c r="C6928" s="32" t="s">
        <v>974</v>
      </c>
      <c r="D6928" s="32" t="s">
        <v>381</v>
      </c>
      <c r="E6928" s="32" t="s">
        <v>14</v>
      </c>
      <c r="F6928" s="32">
        <v>23015115</v>
      </c>
      <c r="G6928" s="32">
        <v>23015115</v>
      </c>
      <c r="H6928" s="32">
        <v>1</v>
      </c>
      <c r="I6928" s="22"/>
    </row>
    <row r="6929" spans="1:9" ht="27" x14ac:dyDescent="0.25">
      <c r="A6929" s="32">
        <v>5113</v>
      </c>
      <c r="B6929" s="32" t="s">
        <v>1644</v>
      </c>
      <c r="C6929" s="32" t="s">
        <v>974</v>
      </c>
      <c r="D6929" s="32" t="s">
        <v>381</v>
      </c>
      <c r="E6929" s="32" t="s">
        <v>14</v>
      </c>
      <c r="F6929" s="32">
        <v>16010721</v>
      </c>
      <c r="G6929" s="32">
        <v>16010721</v>
      </c>
      <c r="H6929" s="32">
        <v>1</v>
      </c>
      <c r="I6929" s="22"/>
    </row>
    <row r="6930" spans="1:9" ht="27" x14ac:dyDescent="0.25">
      <c r="A6930" s="32">
        <v>5113</v>
      </c>
      <c r="B6930" s="32" t="s">
        <v>4975</v>
      </c>
      <c r="C6930" s="32" t="s">
        <v>974</v>
      </c>
      <c r="D6930" s="32" t="s">
        <v>381</v>
      </c>
      <c r="E6930" s="32" t="s">
        <v>14</v>
      </c>
      <c r="F6930" s="32">
        <v>36751100</v>
      </c>
      <c r="G6930" s="32">
        <v>36751100</v>
      </c>
      <c r="H6930" s="32">
        <v>1</v>
      </c>
      <c r="I6930" s="22"/>
    </row>
    <row r="6931" spans="1:9" ht="27" x14ac:dyDescent="0.25">
      <c r="A6931" s="32">
        <v>5113</v>
      </c>
      <c r="B6931" s="32" t="s">
        <v>5076</v>
      </c>
      <c r="C6931" s="32" t="s">
        <v>974</v>
      </c>
      <c r="D6931" s="32" t="s">
        <v>381</v>
      </c>
      <c r="E6931" s="32" t="s">
        <v>14</v>
      </c>
      <c r="F6931" s="32">
        <v>1019976</v>
      </c>
      <c r="G6931" s="32">
        <v>1019976</v>
      </c>
      <c r="H6931" s="32">
        <v>1</v>
      </c>
      <c r="I6931" s="22"/>
    </row>
    <row r="6932" spans="1:9" ht="27" x14ac:dyDescent="0.25">
      <c r="A6932" s="32">
        <v>5113</v>
      </c>
      <c r="B6932" s="32" t="s">
        <v>5077</v>
      </c>
      <c r="C6932" s="32" t="s">
        <v>974</v>
      </c>
      <c r="D6932" s="32" t="s">
        <v>381</v>
      </c>
      <c r="E6932" s="32" t="s">
        <v>14</v>
      </c>
      <c r="F6932" s="32">
        <v>4843573</v>
      </c>
      <c r="G6932" s="32">
        <v>4843573</v>
      </c>
      <c r="H6932" s="32">
        <v>1</v>
      </c>
      <c r="I6932" s="22"/>
    </row>
    <row r="6933" spans="1:9" ht="27" x14ac:dyDescent="0.25">
      <c r="A6933" s="32">
        <v>5113</v>
      </c>
      <c r="B6933" s="32" t="s">
        <v>5078</v>
      </c>
      <c r="C6933" s="32" t="s">
        <v>974</v>
      </c>
      <c r="D6933" s="32" t="s">
        <v>381</v>
      </c>
      <c r="E6933" s="32" t="s">
        <v>14</v>
      </c>
      <c r="F6933" s="32">
        <v>5711787.4000000004</v>
      </c>
      <c r="G6933" s="32">
        <v>5711787.4000000004</v>
      </c>
      <c r="H6933" s="32">
        <v>1</v>
      </c>
      <c r="I6933" s="22"/>
    </row>
    <row r="6934" spans="1:9" ht="27" x14ac:dyDescent="0.25">
      <c r="A6934" s="32">
        <v>5113</v>
      </c>
      <c r="B6934" s="32" t="s">
        <v>5079</v>
      </c>
      <c r="C6934" s="32" t="s">
        <v>974</v>
      </c>
      <c r="D6934" s="32" t="s">
        <v>381</v>
      </c>
      <c r="E6934" s="32" t="s">
        <v>14</v>
      </c>
      <c r="F6934" s="32">
        <v>4926421.2</v>
      </c>
      <c r="G6934" s="32">
        <v>4926421.2</v>
      </c>
      <c r="H6934" s="32">
        <v>1</v>
      </c>
      <c r="I6934" s="22"/>
    </row>
    <row r="6935" spans="1:9" ht="27" x14ac:dyDescent="0.25">
      <c r="A6935" s="32">
        <v>4251</v>
      </c>
      <c r="B6935" s="32" t="s">
        <v>5806</v>
      </c>
      <c r="C6935" s="32" t="s">
        <v>974</v>
      </c>
      <c r="D6935" s="32" t="s">
        <v>381</v>
      </c>
      <c r="E6935" s="32" t="s">
        <v>14</v>
      </c>
      <c r="F6935" s="32">
        <v>25485271</v>
      </c>
      <c r="G6935" s="32">
        <v>25485271</v>
      </c>
      <c r="H6935" s="32">
        <v>1</v>
      </c>
      <c r="I6935" s="22"/>
    </row>
    <row r="6936" spans="1:9" ht="27" x14ac:dyDescent="0.25">
      <c r="A6936" s="32">
        <v>5113</v>
      </c>
      <c r="B6936" s="32" t="s">
        <v>2961</v>
      </c>
      <c r="C6936" s="32" t="s">
        <v>974</v>
      </c>
      <c r="D6936" s="32" t="s">
        <v>381</v>
      </c>
      <c r="E6936" s="32" t="s">
        <v>14</v>
      </c>
      <c r="F6936" s="32">
        <v>28456100</v>
      </c>
      <c r="G6936" s="32">
        <v>28456100</v>
      </c>
      <c r="H6936" s="32">
        <v>1</v>
      </c>
      <c r="I6936" s="22"/>
    </row>
    <row r="6937" spans="1:9" x14ac:dyDescent="0.25">
      <c r="A6937" s="136" t="s">
        <v>8</v>
      </c>
      <c r="B6937" s="137"/>
      <c r="C6937" s="137"/>
      <c r="D6937" s="137"/>
      <c r="E6937" s="137"/>
      <c r="F6937" s="137"/>
      <c r="G6937" s="137"/>
      <c r="H6937" s="138"/>
      <c r="I6937" s="22"/>
    </row>
    <row r="6938" spans="1:9" x14ac:dyDescent="0.25">
      <c r="A6938" s="32">
        <v>5129</v>
      </c>
      <c r="B6938" s="32" t="s">
        <v>1582</v>
      </c>
      <c r="C6938" s="32" t="s">
        <v>1583</v>
      </c>
      <c r="D6938" s="32" t="s">
        <v>9</v>
      </c>
      <c r="E6938" s="32" t="s">
        <v>10</v>
      </c>
      <c r="F6938" s="32">
        <v>0</v>
      </c>
      <c r="G6938" s="32">
        <v>0</v>
      </c>
      <c r="H6938" s="20">
        <v>247</v>
      </c>
      <c r="I6938" s="22"/>
    </row>
    <row r="6939" spans="1:9" x14ac:dyDescent="0.25">
      <c r="A6939" s="32">
        <v>5129</v>
      </c>
      <c r="B6939" s="32" t="s">
        <v>2004</v>
      </c>
      <c r="C6939" s="32" t="s">
        <v>1583</v>
      </c>
      <c r="D6939" s="32" t="s">
        <v>9</v>
      </c>
      <c r="E6939" s="32" t="s">
        <v>10</v>
      </c>
      <c r="F6939" s="11">
        <v>60000</v>
      </c>
      <c r="G6939" s="11">
        <f>+F6939*H6939</f>
        <v>14820000</v>
      </c>
      <c r="H6939" s="20">
        <v>247</v>
      </c>
      <c r="I6939" s="22"/>
    </row>
    <row r="6940" spans="1:9" ht="27" x14ac:dyDescent="0.25">
      <c r="A6940" s="32">
        <v>5129</v>
      </c>
      <c r="B6940" s="32" t="s">
        <v>2005</v>
      </c>
      <c r="C6940" s="32" t="s">
        <v>1630</v>
      </c>
      <c r="D6940" s="32" t="s">
        <v>9</v>
      </c>
      <c r="E6940" s="32" t="s">
        <v>10</v>
      </c>
      <c r="F6940" s="11">
        <v>650000</v>
      </c>
      <c r="G6940" s="11">
        <f t="shared" ref="G6940:G6943" si="138">+F6940*H6940</f>
        <v>3250000</v>
      </c>
      <c r="H6940" s="20">
        <v>5</v>
      </c>
      <c r="I6940" s="22"/>
    </row>
    <row r="6941" spans="1:9" ht="27" x14ac:dyDescent="0.25">
      <c r="A6941" s="32">
        <v>5129</v>
      </c>
      <c r="B6941" s="32" t="s">
        <v>2006</v>
      </c>
      <c r="C6941" s="32" t="s">
        <v>1630</v>
      </c>
      <c r="D6941" s="32" t="s">
        <v>9</v>
      </c>
      <c r="E6941" s="32" t="s">
        <v>10</v>
      </c>
      <c r="F6941" s="11">
        <v>450000</v>
      </c>
      <c r="G6941" s="11">
        <f t="shared" si="138"/>
        <v>2250000</v>
      </c>
      <c r="H6941" s="20">
        <v>5</v>
      </c>
      <c r="I6941" s="22"/>
    </row>
    <row r="6942" spans="1:9" ht="27" x14ac:dyDescent="0.25">
      <c r="A6942" s="32">
        <v>5129</v>
      </c>
      <c r="B6942" s="32" t="s">
        <v>2007</v>
      </c>
      <c r="C6942" s="32" t="s">
        <v>1629</v>
      </c>
      <c r="D6942" s="32" t="s">
        <v>9</v>
      </c>
      <c r="E6942" s="32" t="s">
        <v>10</v>
      </c>
      <c r="F6942" s="11">
        <v>70000</v>
      </c>
      <c r="G6942" s="11">
        <f t="shared" si="138"/>
        <v>1400000</v>
      </c>
      <c r="H6942" s="20">
        <v>20</v>
      </c>
      <c r="I6942" s="22"/>
    </row>
    <row r="6943" spans="1:9" ht="27" x14ac:dyDescent="0.25">
      <c r="A6943" s="32">
        <v>5129</v>
      </c>
      <c r="B6943" s="32" t="s">
        <v>2008</v>
      </c>
      <c r="C6943" s="32" t="s">
        <v>1629</v>
      </c>
      <c r="D6943" s="32" t="s">
        <v>9</v>
      </c>
      <c r="E6943" s="32" t="s">
        <v>10</v>
      </c>
      <c r="F6943" s="11">
        <v>25000</v>
      </c>
      <c r="G6943" s="11">
        <f t="shared" si="138"/>
        <v>3775000</v>
      </c>
      <c r="H6943" s="20">
        <v>151</v>
      </c>
      <c r="I6943" s="22"/>
    </row>
    <row r="6944" spans="1:9" ht="40.5" x14ac:dyDescent="0.25">
      <c r="A6944" s="32">
        <v>5129</v>
      </c>
      <c r="B6944" s="32" t="s">
        <v>3449</v>
      </c>
      <c r="C6944" s="32" t="s">
        <v>3354</v>
      </c>
      <c r="D6944" s="32" t="s">
        <v>9</v>
      </c>
      <c r="E6944" s="32" t="s">
        <v>10</v>
      </c>
      <c r="F6944" s="32">
        <v>2700000</v>
      </c>
      <c r="G6944" s="32">
        <v>2700000</v>
      </c>
      <c r="H6944" s="32">
        <v>1</v>
      </c>
      <c r="I6944" s="22"/>
    </row>
    <row r="6945" spans="1:9" ht="40.5" x14ac:dyDescent="0.25">
      <c r="A6945" s="32">
        <v>5129</v>
      </c>
      <c r="B6945" s="32" t="s">
        <v>3450</v>
      </c>
      <c r="C6945" s="32" t="s">
        <v>3354</v>
      </c>
      <c r="D6945" s="32" t="s">
        <v>9</v>
      </c>
      <c r="E6945" s="32" t="s">
        <v>10</v>
      </c>
      <c r="F6945" s="32">
        <v>2900000</v>
      </c>
      <c r="G6945" s="32">
        <v>2900000</v>
      </c>
      <c r="H6945" s="32">
        <v>1</v>
      </c>
      <c r="I6945" s="22"/>
    </row>
    <row r="6946" spans="1:9" ht="40.5" x14ac:dyDescent="0.25">
      <c r="A6946" s="32">
        <v>5129</v>
      </c>
      <c r="B6946" s="32" t="s">
        <v>3451</v>
      </c>
      <c r="C6946" s="32" t="s">
        <v>3354</v>
      </c>
      <c r="D6946" s="32" t="s">
        <v>9</v>
      </c>
      <c r="E6946" s="32" t="s">
        <v>10</v>
      </c>
      <c r="F6946" s="32">
        <v>980000</v>
      </c>
      <c r="G6946" s="32">
        <v>980000</v>
      </c>
      <c r="H6946" s="32">
        <v>1</v>
      </c>
      <c r="I6946" s="22"/>
    </row>
    <row r="6947" spans="1:9" ht="40.5" x14ac:dyDescent="0.25">
      <c r="A6947" s="32">
        <v>5129</v>
      </c>
      <c r="B6947" s="32" t="s">
        <v>3452</v>
      </c>
      <c r="C6947" s="32" t="s">
        <v>3354</v>
      </c>
      <c r="D6947" s="32" t="s">
        <v>9</v>
      </c>
      <c r="E6947" s="32" t="s">
        <v>10</v>
      </c>
      <c r="F6947" s="32">
        <v>3250000</v>
      </c>
      <c r="G6947" s="32">
        <v>3250000</v>
      </c>
      <c r="H6947" s="32">
        <v>1</v>
      </c>
      <c r="I6947" s="22"/>
    </row>
    <row r="6948" spans="1:9" ht="40.5" x14ac:dyDescent="0.25">
      <c r="A6948" s="32">
        <v>5129</v>
      </c>
      <c r="B6948" s="32" t="s">
        <v>3453</v>
      </c>
      <c r="C6948" s="32" t="s">
        <v>3354</v>
      </c>
      <c r="D6948" s="32" t="s">
        <v>9</v>
      </c>
      <c r="E6948" s="32" t="s">
        <v>10</v>
      </c>
      <c r="F6948" s="32">
        <v>3800000</v>
      </c>
      <c r="G6948" s="32">
        <v>3800000</v>
      </c>
      <c r="H6948" s="32">
        <v>1</v>
      </c>
      <c r="I6948" s="22"/>
    </row>
    <row r="6949" spans="1:9" ht="40.5" x14ac:dyDescent="0.25">
      <c r="A6949" s="32">
        <v>5129</v>
      </c>
      <c r="B6949" s="32" t="s">
        <v>3454</v>
      </c>
      <c r="C6949" s="32" t="s">
        <v>3354</v>
      </c>
      <c r="D6949" s="32" t="s">
        <v>9</v>
      </c>
      <c r="E6949" s="32" t="s">
        <v>10</v>
      </c>
      <c r="F6949" s="32">
        <v>4100000</v>
      </c>
      <c r="G6949" s="32">
        <v>4100000</v>
      </c>
      <c r="H6949" s="32">
        <v>1</v>
      </c>
      <c r="I6949" s="22"/>
    </row>
    <row r="6950" spans="1:9" ht="27" x14ac:dyDescent="0.25">
      <c r="A6950" s="32">
        <v>5129</v>
      </c>
      <c r="B6950" s="32" t="s">
        <v>3455</v>
      </c>
      <c r="C6950" s="32" t="s">
        <v>2541</v>
      </c>
      <c r="D6950" s="32" t="s">
        <v>9</v>
      </c>
      <c r="E6950" s="32" t="s">
        <v>10</v>
      </c>
      <c r="F6950" s="32">
        <v>240000</v>
      </c>
      <c r="G6950" s="32">
        <f>+F6950*H6950</f>
        <v>480000</v>
      </c>
      <c r="H6950" s="32">
        <v>2</v>
      </c>
      <c r="I6950" s="22"/>
    </row>
    <row r="6951" spans="1:9" ht="27" x14ac:dyDescent="0.25">
      <c r="A6951" s="32">
        <v>5129</v>
      </c>
      <c r="B6951" s="32" t="s">
        <v>3456</v>
      </c>
      <c r="C6951" s="32" t="s">
        <v>2541</v>
      </c>
      <c r="D6951" s="32" t="s">
        <v>9</v>
      </c>
      <c r="E6951" s="32" t="s">
        <v>10</v>
      </c>
      <c r="F6951" s="32">
        <v>1600000</v>
      </c>
      <c r="G6951" s="32">
        <f t="shared" ref="G6951:G6973" si="139">+F6951*H6951</f>
        <v>3200000</v>
      </c>
      <c r="H6951" s="32">
        <v>2</v>
      </c>
      <c r="I6951" s="22"/>
    </row>
    <row r="6952" spans="1:9" ht="27" x14ac:dyDescent="0.25">
      <c r="A6952" s="32">
        <v>5129</v>
      </c>
      <c r="B6952" s="32" t="s">
        <v>3457</v>
      </c>
      <c r="C6952" s="32" t="s">
        <v>2541</v>
      </c>
      <c r="D6952" s="32" t="s">
        <v>9</v>
      </c>
      <c r="E6952" s="32" t="s">
        <v>10</v>
      </c>
      <c r="F6952" s="32">
        <v>260000</v>
      </c>
      <c r="G6952" s="32">
        <f t="shared" si="139"/>
        <v>520000</v>
      </c>
      <c r="H6952" s="32">
        <v>2</v>
      </c>
      <c r="I6952" s="22"/>
    </row>
    <row r="6953" spans="1:9" ht="27" x14ac:dyDescent="0.25">
      <c r="A6953" s="32">
        <v>5129</v>
      </c>
      <c r="B6953" s="32" t="s">
        <v>3458</v>
      </c>
      <c r="C6953" s="32" t="s">
        <v>2541</v>
      </c>
      <c r="D6953" s="32" t="s">
        <v>9</v>
      </c>
      <c r="E6953" s="32" t="s">
        <v>10</v>
      </c>
      <c r="F6953" s="32">
        <v>390000</v>
      </c>
      <c r="G6953" s="32">
        <f t="shared" si="139"/>
        <v>390000</v>
      </c>
      <c r="H6953" s="32">
        <v>1</v>
      </c>
      <c r="I6953" s="22"/>
    </row>
    <row r="6954" spans="1:9" ht="27" x14ac:dyDescent="0.25">
      <c r="A6954" s="32">
        <v>5129</v>
      </c>
      <c r="B6954" s="32" t="s">
        <v>3459</v>
      </c>
      <c r="C6954" s="32" t="s">
        <v>2541</v>
      </c>
      <c r="D6954" s="32" t="s">
        <v>9</v>
      </c>
      <c r="E6954" s="32" t="s">
        <v>10</v>
      </c>
      <c r="F6954" s="32">
        <v>310000</v>
      </c>
      <c r="G6954" s="32">
        <f t="shared" si="139"/>
        <v>620000</v>
      </c>
      <c r="H6954" s="32">
        <v>2</v>
      </c>
      <c r="I6954" s="22"/>
    </row>
    <row r="6955" spans="1:9" ht="27" x14ac:dyDescent="0.25">
      <c r="A6955" s="32">
        <v>5129</v>
      </c>
      <c r="B6955" s="32" t="s">
        <v>3460</v>
      </c>
      <c r="C6955" s="32" t="s">
        <v>2541</v>
      </c>
      <c r="D6955" s="32" t="s">
        <v>9</v>
      </c>
      <c r="E6955" s="32" t="s">
        <v>10</v>
      </c>
      <c r="F6955" s="32">
        <v>200000</v>
      </c>
      <c r="G6955" s="32">
        <f t="shared" si="139"/>
        <v>200000</v>
      </c>
      <c r="H6955" s="32">
        <v>1</v>
      </c>
      <c r="I6955" s="22"/>
    </row>
    <row r="6956" spans="1:9" ht="27" x14ac:dyDescent="0.25">
      <c r="A6956" s="32">
        <v>5129</v>
      </c>
      <c r="B6956" s="32" t="s">
        <v>3461</v>
      </c>
      <c r="C6956" s="32" t="s">
        <v>2541</v>
      </c>
      <c r="D6956" s="32" t="s">
        <v>9</v>
      </c>
      <c r="E6956" s="32" t="s">
        <v>10</v>
      </c>
      <c r="F6956" s="32">
        <v>170000</v>
      </c>
      <c r="G6956" s="32">
        <f t="shared" si="139"/>
        <v>170000</v>
      </c>
      <c r="H6956" s="32">
        <v>1</v>
      </c>
      <c r="I6956" s="22"/>
    </row>
    <row r="6957" spans="1:9" ht="27" x14ac:dyDescent="0.25">
      <c r="A6957" s="32">
        <v>5129</v>
      </c>
      <c r="B6957" s="32" t="s">
        <v>3462</v>
      </c>
      <c r="C6957" s="32" t="s">
        <v>2541</v>
      </c>
      <c r="D6957" s="32" t="s">
        <v>9</v>
      </c>
      <c r="E6957" s="32" t="s">
        <v>10</v>
      </c>
      <c r="F6957" s="32">
        <v>290000</v>
      </c>
      <c r="G6957" s="32">
        <f t="shared" si="139"/>
        <v>290000</v>
      </c>
      <c r="H6957" s="32">
        <v>1</v>
      </c>
      <c r="I6957" s="22"/>
    </row>
    <row r="6958" spans="1:9" ht="27" x14ac:dyDescent="0.25">
      <c r="A6958" s="32">
        <v>5129</v>
      </c>
      <c r="B6958" s="32" t="s">
        <v>3463</v>
      </c>
      <c r="C6958" s="32" t="s">
        <v>2541</v>
      </c>
      <c r="D6958" s="32" t="s">
        <v>9</v>
      </c>
      <c r="E6958" s="32" t="s">
        <v>10</v>
      </c>
      <c r="F6958" s="32">
        <v>300000</v>
      </c>
      <c r="G6958" s="32">
        <f t="shared" si="139"/>
        <v>600000</v>
      </c>
      <c r="H6958" s="32">
        <v>2</v>
      </c>
      <c r="I6958" s="22"/>
    </row>
    <row r="6959" spans="1:9" ht="27" x14ac:dyDescent="0.25">
      <c r="A6959" s="32">
        <v>5129</v>
      </c>
      <c r="B6959" s="32" t="s">
        <v>3464</v>
      </c>
      <c r="C6959" s="32" t="s">
        <v>2541</v>
      </c>
      <c r="D6959" s="32" t="s">
        <v>9</v>
      </c>
      <c r="E6959" s="32" t="s">
        <v>10</v>
      </c>
      <c r="F6959" s="32">
        <v>330000</v>
      </c>
      <c r="G6959" s="32">
        <f t="shared" si="139"/>
        <v>660000</v>
      </c>
      <c r="H6959" s="32">
        <v>2</v>
      </c>
      <c r="I6959" s="22"/>
    </row>
    <row r="6960" spans="1:9" ht="27" x14ac:dyDescent="0.25">
      <c r="A6960" s="32">
        <v>5129</v>
      </c>
      <c r="B6960" s="32" t="s">
        <v>3465</v>
      </c>
      <c r="C6960" s="32" t="s">
        <v>2541</v>
      </c>
      <c r="D6960" s="32" t="s">
        <v>9</v>
      </c>
      <c r="E6960" s="32" t="s">
        <v>10</v>
      </c>
      <c r="F6960" s="32">
        <v>310000</v>
      </c>
      <c r="G6960" s="32">
        <f t="shared" si="139"/>
        <v>620000</v>
      </c>
      <c r="H6960" s="32">
        <v>2</v>
      </c>
      <c r="I6960" s="22"/>
    </row>
    <row r="6961" spans="1:9" ht="27" x14ac:dyDescent="0.25">
      <c r="A6961" s="32">
        <v>5129</v>
      </c>
      <c r="B6961" s="32" t="s">
        <v>3466</v>
      </c>
      <c r="C6961" s="32" t="s">
        <v>2541</v>
      </c>
      <c r="D6961" s="32" t="s">
        <v>9</v>
      </c>
      <c r="E6961" s="32" t="s">
        <v>10</v>
      </c>
      <c r="F6961" s="32">
        <v>280000</v>
      </c>
      <c r="G6961" s="32">
        <f t="shared" si="139"/>
        <v>280000</v>
      </c>
      <c r="H6961" s="32">
        <v>1</v>
      </c>
      <c r="I6961" s="22"/>
    </row>
    <row r="6962" spans="1:9" ht="27" x14ac:dyDescent="0.25">
      <c r="A6962" s="32">
        <v>5129</v>
      </c>
      <c r="B6962" s="32" t="s">
        <v>3467</v>
      </c>
      <c r="C6962" s="32" t="s">
        <v>2541</v>
      </c>
      <c r="D6962" s="32" t="s">
        <v>9</v>
      </c>
      <c r="E6962" s="32" t="s">
        <v>10</v>
      </c>
      <c r="F6962" s="32">
        <v>210000</v>
      </c>
      <c r="G6962" s="32">
        <f t="shared" si="139"/>
        <v>420000</v>
      </c>
      <c r="H6962" s="32">
        <v>2</v>
      </c>
      <c r="I6962" s="22"/>
    </row>
    <row r="6963" spans="1:9" ht="27" x14ac:dyDescent="0.25">
      <c r="A6963" s="32">
        <v>5129</v>
      </c>
      <c r="B6963" s="32" t="s">
        <v>3468</v>
      </c>
      <c r="C6963" s="32" t="s">
        <v>2541</v>
      </c>
      <c r="D6963" s="32" t="s">
        <v>9</v>
      </c>
      <c r="E6963" s="32" t="s">
        <v>10</v>
      </c>
      <c r="F6963" s="32">
        <v>350000</v>
      </c>
      <c r="G6963" s="32">
        <f t="shared" si="139"/>
        <v>700000</v>
      </c>
      <c r="H6963" s="32">
        <v>2</v>
      </c>
      <c r="I6963" s="22"/>
    </row>
    <row r="6964" spans="1:9" ht="27" x14ac:dyDescent="0.25">
      <c r="A6964" s="32">
        <v>5129</v>
      </c>
      <c r="B6964" s="32" t="s">
        <v>3469</v>
      </c>
      <c r="C6964" s="32" t="s">
        <v>2541</v>
      </c>
      <c r="D6964" s="32" t="s">
        <v>9</v>
      </c>
      <c r="E6964" s="32" t="s">
        <v>10</v>
      </c>
      <c r="F6964" s="32">
        <v>230000</v>
      </c>
      <c r="G6964" s="32">
        <f t="shared" si="139"/>
        <v>230000</v>
      </c>
      <c r="H6964" s="32">
        <v>1</v>
      </c>
      <c r="I6964" s="22"/>
    </row>
    <row r="6965" spans="1:9" ht="27" x14ac:dyDescent="0.25">
      <c r="A6965" s="32">
        <v>5129</v>
      </c>
      <c r="B6965" s="32" t="s">
        <v>3470</v>
      </c>
      <c r="C6965" s="32" t="s">
        <v>2541</v>
      </c>
      <c r="D6965" s="32" t="s">
        <v>9</v>
      </c>
      <c r="E6965" s="32" t="s">
        <v>10</v>
      </c>
      <c r="F6965" s="32">
        <v>340000</v>
      </c>
      <c r="G6965" s="32">
        <f t="shared" si="139"/>
        <v>680000</v>
      </c>
      <c r="H6965" s="32">
        <v>2</v>
      </c>
      <c r="I6965" s="22"/>
    </row>
    <row r="6966" spans="1:9" ht="27" x14ac:dyDescent="0.25">
      <c r="A6966" s="32">
        <v>5129</v>
      </c>
      <c r="B6966" s="32" t="s">
        <v>3471</v>
      </c>
      <c r="C6966" s="32" t="s">
        <v>2541</v>
      </c>
      <c r="D6966" s="32" t="s">
        <v>9</v>
      </c>
      <c r="E6966" s="32" t="s">
        <v>10</v>
      </c>
      <c r="F6966" s="32">
        <v>370000</v>
      </c>
      <c r="G6966" s="32">
        <f t="shared" si="139"/>
        <v>740000</v>
      </c>
      <c r="H6966" s="32">
        <v>2</v>
      </c>
      <c r="I6966" s="22"/>
    </row>
    <row r="6967" spans="1:9" ht="27" x14ac:dyDescent="0.25">
      <c r="A6967" s="32">
        <v>5129</v>
      </c>
      <c r="B6967" s="32" t="s">
        <v>3472</v>
      </c>
      <c r="C6967" s="32" t="s">
        <v>2541</v>
      </c>
      <c r="D6967" s="32" t="s">
        <v>9</v>
      </c>
      <c r="E6967" s="32" t="s">
        <v>10</v>
      </c>
      <c r="F6967" s="32">
        <v>180000</v>
      </c>
      <c r="G6967" s="32">
        <f t="shared" si="139"/>
        <v>360000</v>
      </c>
      <c r="H6967" s="32">
        <v>2</v>
      </c>
      <c r="I6967" s="22"/>
    </row>
    <row r="6968" spans="1:9" ht="27" x14ac:dyDescent="0.25">
      <c r="A6968" s="32">
        <v>5129</v>
      </c>
      <c r="B6968" s="32" t="s">
        <v>3473</v>
      </c>
      <c r="C6968" s="32" t="s">
        <v>2541</v>
      </c>
      <c r="D6968" s="32" t="s">
        <v>9</v>
      </c>
      <c r="E6968" s="32" t="s">
        <v>10</v>
      </c>
      <c r="F6968" s="32">
        <v>460000</v>
      </c>
      <c r="G6968" s="32">
        <f t="shared" si="139"/>
        <v>920000</v>
      </c>
      <c r="H6968" s="32">
        <v>2</v>
      </c>
      <c r="I6968" s="22"/>
    </row>
    <row r="6969" spans="1:9" ht="27" x14ac:dyDescent="0.25">
      <c r="A6969" s="32">
        <v>5129</v>
      </c>
      <c r="B6969" s="32" t="s">
        <v>3474</v>
      </c>
      <c r="C6969" s="32" t="s">
        <v>2541</v>
      </c>
      <c r="D6969" s="32" t="s">
        <v>9</v>
      </c>
      <c r="E6969" s="32" t="s">
        <v>10</v>
      </c>
      <c r="F6969" s="32">
        <v>310000</v>
      </c>
      <c r="G6969" s="32">
        <f t="shared" si="139"/>
        <v>620000</v>
      </c>
      <c r="H6969" s="32">
        <v>2</v>
      </c>
      <c r="I6969" s="22"/>
    </row>
    <row r="6970" spans="1:9" ht="27" x14ac:dyDescent="0.25">
      <c r="A6970" s="32">
        <v>5129</v>
      </c>
      <c r="B6970" s="32" t="s">
        <v>3475</v>
      </c>
      <c r="C6970" s="32" t="s">
        <v>2541</v>
      </c>
      <c r="D6970" s="32" t="s">
        <v>9</v>
      </c>
      <c r="E6970" s="32" t="s">
        <v>10</v>
      </c>
      <c r="F6970" s="32">
        <v>340000</v>
      </c>
      <c r="G6970" s="32">
        <f t="shared" si="139"/>
        <v>680000</v>
      </c>
      <c r="H6970" s="32">
        <v>2</v>
      </c>
      <c r="I6970" s="22"/>
    </row>
    <row r="6971" spans="1:9" ht="27" x14ac:dyDescent="0.25">
      <c r="A6971" s="32">
        <v>5129</v>
      </c>
      <c r="B6971" s="32" t="s">
        <v>3476</v>
      </c>
      <c r="C6971" s="32" t="s">
        <v>2541</v>
      </c>
      <c r="D6971" s="32" t="s">
        <v>9</v>
      </c>
      <c r="E6971" s="32" t="s">
        <v>10</v>
      </c>
      <c r="F6971" s="32">
        <v>230000</v>
      </c>
      <c r="G6971" s="32">
        <f t="shared" si="139"/>
        <v>460000</v>
      </c>
      <c r="H6971" s="32">
        <v>2</v>
      </c>
      <c r="I6971" s="22"/>
    </row>
    <row r="6972" spans="1:9" ht="27" x14ac:dyDescent="0.25">
      <c r="A6972" s="32">
        <v>5129</v>
      </c>
      <c r="B6972" s="32" t="s">
        <v>3477</v>
      </c>
      <c r="C6972" s="32" t="s">
        <v>2541</v>
      </c>
      <c r="D6972" s="32" t="s">
        <v>9</v>
      </c>
      <c r="E6972" s="32" t="s">
        <v>10</v>
      </c>
      <c r="F6972" s="32">
        <v>240000</v>
      </c>
      <c r="G6972" s="32">
        <f t="shared" si="139"/>
        <v>480000</v>
      </c>
      <c r="H6972" s="32">
        <v>2</v>
      </c>
      <c r="I6972" s="22"/>
    </row>
    <row r="6973" spans="1:9" ht="27" x14ac:dyDescent="0.25">
      <c r="A6973" s="32">
        <v>5129</v>
      </c>
      <c r="B6973" s="32" t="s">
        <v>3478</v>
      </c>
      <c r="C6973" s="32" t="s">
        <v>2541</v>
      </c>
      <c r="D6973" s="32" t="s">
        <v>9</v>
      </c>
      <c r="E6973" s="32" t="s">
        <v>10</v>
      </c>
      <c r="F6973" s="32">
        <v>510000</v>
      </c>
      <c r="G6973" s="32">
        <f t="shared" si="139"/>
        <v>510000</v>
      </c>
      <c r="H6973" s="32">
        <v>1</v>
      </c>
      <c r="I6973" s="22"/>
    </row>
    <row r="6974" spans="1:9" ht="27" x14ac:dyDescent="0.25">
      <c r="A6974" s="32">
        <v>5129</v>
      </c>
      <c r="B6974" s="32" t="s">
        <v>3479</v>
      </c>
      <c r="C6974" s="32" t="s">
        <v>2541</v>
      </c>
      <c r="D6974" s="32" t="s">
        <v>9</v>
      </c>
      <c r="E6974" s="32" t="s">
        <v>10</v>
      </c>
      <c r="F6974" s="32">
        <v>0</v>
      </c>
      <c r="G6974" s="32">
        <v>0</v>
      </c>
      <c r="H6974" s="32">
        <v>8</v>
      </c>
      <c r="I6974" s="22"/>
    </row>
    <row r="6975" spans="1:9" ht="27" x14ac:dyDescent="0.25">
      <c r="A6975" s="32">
        <v>5129</v>
      </c>
      <c r="B6975" s="32" t="s">
        <v>3480</v>
      </c>
      <c r="C6975" s="32" t="s">
        <v>2541</v>
      </c>
      <c r="D6975" s="32" t="s">
        <v>9</v>
      </c>
      <c r="E6975" s="32" t="s">
        <v>10</v>
      </c>
      <c r="F6975" s="32">
        <v>0</v>
      </c>
      <c r="G6975" s="32">
        <v>0</v>
      </c>
      <c r="H6975" s="32">
        <v>1</v>
      </c>
      <c r="I6975" s="22"/>
    </row>
    <row r="6976" spans="1:9" ht="27" x14ac:dyDescent="0.25">
      <c r="A6976" s="32">
        <v>5129</v>
      </c>
      <c r="B6976" s="32" t="s">
        <v>3481</v>
      </c>
      <c r="C6976" s="32" t="s">
        <v>2541</v>
      </c>
      <c r="D6976" s="32" t="s">
        <v>9</v>
      </c>
      <c r="E6976" s="32" t="s">
        <v>10</v>
      </c>
      <c r="F6976" s="32">
        <v>0</v>
      </c>
      <c r="G6976" s="32">
        <v>0</v>
      </c>
      <c r="H6976" s="32">
        <v>1</v>
      </c>
      <c r="I6976" s="22"/>
    </row>
    <row r="6977" spans="1:9" ht="27" x14ac:dyDescent="0.25">
      <c r="A6977" s="32">
        <v>5129</v>
      </c>
      <c r="B6977" s="32" t="s">
        <v>3482</v>
      </c>
      <c r="C6977" s="32" t="s">
        <v>2541</v>
      </c>
      <c r="D6977" s="32" t="s">
        <v>9</v>
      </c>
      <c r="E6977" s="32" t="s">
        <v>10</v>
      </c>
      <c r="F6977" s="32">
        <v>0</v>
      </c>
      <c r="G6977" s="32">
        <v>0</v>
      </c>
      <c r="H6977" s="32">
        <v>2</v>
      </c>
      <c r="I6977" s="22"/>
    </row>
    <row r="6978" spans="1:9" ht="27" x14ac:dyDescent="0.25">
      <c r="A6978" s="32">
        <v>5129</v>
      </c>
      <c r="B6978" s="32" t="s">
        <v>3483</v>
      </c>
      <c r="C6978" s="32" t="s">
        <v>2541</v>
      </c>
      <c r="D6978" s="32" t="s">
        <v>9</v>
      </c>
      <c r="E6978" s="32" t="s">
        <v>10</v>
      </c>
      <c r="F6978" s="32">
        <v>0</v>
      </c>
      <c r="G6978" s="32">
        <v>0</v>
      </c>
      <c r="H6978" s="32">
        <v>1</v>
      </c>
      <c r="I6978" s="22"/>
    </row>
    <row r="6979" spans="1:9" ht="27" x14ac:dyDescent="0.25">
      <c r="A6979" s="32">
        <v>5129</v>
      </c>
      <c r="B6979" s="32" t="s">
        <v>3484</v>
      </c>
      <c r="C6979" s="32" t="s">
        <v>2541</v>
      </c>
      <c r="D6979" s="32" t="s">
        <v>9</v>
      </c>
      <c r="E6979" s="32" t="s">
        <v>10</v>
      </c>
      <c r="F6979" s="32">
        <v>0</v>
      </c>
      <c r="G6979" s="32">
        <v>0</v>
      </c>
      <c r="H6979" s="32">
        <v>3</v>
      </c>
      <c r="I6979" s="22"/>
    </row>
    <row r="6980" spans="1:9" ht="27" x14ac:dyDescent="0.25">
      <c r="A6980" s="32">
        <v>5129</v>
      </c>
      <c r="B6980" s="32" t="s">
        <v>3485</v>
      </c>
      <c r="C6980" s="32" t="s">
        <v>2541</v>
      </c>
      <c r="D6980" s="32" t="s">
        <v>9</v>
      </c>
      <c r="E6980" s="32" t="s">
        <v>10</v>
      </c>
      <c r="F6980" s="32">
        <v>0</v>
      </c>
      <c r="G6980" s="32">
        <v>0</v>
      </c>
      <c r="H6980" s="32">
        <v>3</v>
      </c>
      <c r="I6980" s="22"/>
    </row>
    <row r="6981" spans="1:9" ht="27" x14ac:dyDescent="0.25">
      <c r="A6981" s="32">
        <v>5129</v>
      </c>
      <c r="B6981" s="32" t="s">
        <v>3486</v>
      </c>
      <c r="C6981" s="32" t="s">
        <v>2541</v>
      </c>
      <c r="D6981" s="32" t="s">
        <v>9</v>
      </c>
      <c r="E6981" s="32" t="s">
        <v>10</v>
      </c>
      <c r="F6981" s="32">
        <v>0</v>
      </c>
      <c r="G6981" s="32">
        <v>0</v>
      </c>
      <c r="H6981" s="32">
        <v>3</v>
      </c>
      <c r="I6981" s="22"/>
    </row>
    <row r="6982" spans="1:9" ht="27" x14ac:dyDescent="0.25">
      <c r="A6982" s="32">
        <v>5129</v>
      </c>
      <c r="B6982" s="32" t="s">
        <v>3487</v>
      </c>
      <c r="C6982" s="32" t="s">
        <v>2541</v>
      </c>
      <c r="D6982" s="32" t="s">
        <v>9</v>
      </c>
      <c r="E6982" s="32" t="s">
        <v>10</v>
      </c>
      <c r="F6982" s="32">
        <v>0</v>
      </c>
      <c r="G6982" s="32">
        <v>0</v>
      </c>
      <c r="H6982" s="32">
        <v>4</v>
      </c>
      <c r="I6982" s="22"/>
    </row>
    <row r="6983" spans="1:9" ht="27" x14ac:dyDescent="0.25">
      <c r="A6983" s="32">
        <v>5129</v>
      </c>
      <c r="B6983" s="32" t="s">
        <v>3488</v>
      </c>
      <c r="C6983" s="32" t="s">
        <v>2541</v>
      </c>
      <c r="D6983" s="32" t="s">
        <v>9</v>
      </c>
      <c r="E6983" s="32" t="s">
        <v>10</v>
      </c>
      <c r="F6983" s="32">
        <v>0</v>
      </c>
      <c r="G6983" s="32">
        <v>0</v>
      </c>
      <c r="H6983" s="32">
        <v>1</v>
      </c>
      <c r="I6983" s="22"/>
    </row>
    <row r="6984" spans="1:9" ht="27" x14ac:dyDescent="0.25">
      <c r="A6984" s="32">
        <v>5129</v>
      </c>
      <c r="B6984" s="32" t="s">
        <v>3489</v>
      </c>
      <c r="C6984" s="32" t="s">
        <v>2541</v>
      </c>
      <c r="D6984" s="32" t="s">
        <v>9</v>
      </c>
      <c r="E6984" s="32" t="s">
        <v>10</v>
      </c>
      <c r="F6984" s="32">
        <v>0</v>
      </c>
      <c r="G6984" s="32">
        <v>0</v>
      </c>
      <c r="H6984" s="32">
        <v>1</v>
      </c>
      <c r="I6984" s="22"/>
    </row>
    <row r="6985" spans="1:9" ht="27" x14ac:dyDescent="0.25">
      <c r="A6985" s="32">
        <v>5129</v>
      </c>
      <c r="B6985" s="32" t="s">
        <v>3490</v>
      </c>
      <c r="C6985" s="32" t="s">
        <v>2541</v>
      </c>
      <c r="D6985" s="32" t="s">
        <v>9</v>
      </c>
      <c r="E6985" s="32" t="s">
        <v>10</v>
      </c>
      <c r="F6985" s="32">
        <v>0</v>
      </c>
      <c r="G6985" s="32">
        <v>0</v>
      </c>
      <c r="H6985" s="32">
        <v>1</v>
      </c>
      <c r="I6985" s="22"/>
    </row>
    <row r="6986" spans="1:9" ht="27" x14ac:dyDescent="0.25">
      <c r="A6986" s="32">
        <v>5129</v>
      </c>
      <c r="B6986" s="32" t="s">
        <v>3491</v>
      </c>
      <c r="C6986" s="32" t="s">
        <v>2541</v>
      </c>
      <c r="D6986" s="32" t="s">
        <v>9</v>
      </c>
      <c r="E6986" s="32" t="s">
        <v>10</v>
      </c>
      <c r="F6986" s="32">
        <v>0</v>
      </c>
      <c r="G6986" s="32">
        <v>0</v>
      </c>
      <c r="H6986" s="32">
        <v>2</v>
      </c>
      <c r="I6986" s="22"/>
    </row>
    <row r="6987" spans="1:9" ht="27" x14ac:dyDescent="0.25">
      <c r="A6987" s="32">
        <v>5129</v>
      </c>
      <c r="B6987" s="32" t="s">
        <v>3492</v>
      </c>
      <c r="C6987" s="32" t="s">
        <v>2541</v>
      </c>
      <c r="D6987" s="32" t="s">
        <v>9</v>
      </c>
      <c r="E6987" s="32" t="s">
        <v>10</v>
      </c>
      <c r="F6987" s="32">
        <v>0</v>
      </c>
      <c r="G6987" s="32">
        <v>0</v>
      </c>
      <c r="H6987" s="32">
        <v>1</v>
      </c>
      <c r="I6987" s="22"/>
    </row>
    <row r="6988" spans="1:9" ht="27" x14ac:dyDescent="0.25">
      <c r="A6988" s="32">
        <v>5129</v>
      </c>
      <c r="B6988" s="32" t="s">
        <v>3493</v>
      </c>
      <c r="C6988" s="32" t="s">
        <v>2541</v>
      </c>
      <c r="D6988" s="32" t="s">
        <v>9</v>
      </c>
      <c r="E6988" s="32" t="s">
        <v>10</v>
      </c>
      <c r="F6988" s="32">
        <v>0</v>
      </c>
      <c r="G6988" s="32">
        <v>0</v>
      </c>
      <c r="H6988" s="32">
        <v>1</v>
      </c>
      <c r="I6988" s="22"/>
    </row>
    <row r="6989" spans="1:9" ht="27" x14ac:dyDescent="0.25">
      <c r="A6989" s="32">
        <v>5129</v>
      </c>
      <c r="B6989" s="32" t="s">
        <v>3494</v>
      </c>
      <c r="C6989" s="32" t="s">
        <v>2541</v>
      </c>
      <c r="D6989" s="32" t="s">
        <v>9</v>
      </c>
      <c r="E6989" s="32" t="s">
        <v>10</v>
      </c>
      <c r="F6989" s="32">
        <v>0</v>
      </c>
      <c r="G6989" s="32">
        <v>0</v>
      </c>
      <c r="H6989" s="32">
        <v>2</v>
      </c>
      <c r="I6989" s="22"/>
    </row>
    <row r="6990" spans="1:9" ht="27" x14ac:dyDescent="0.25">
      <c r="A6990" s="32">
        <v>5129</v>
      </c>
      <c r="B6990" s="32" t="s">
        <v>3495</v>
      </c>
      <c r="C6990" s="32" t="s">
        <v>2541</v>
      </c>
      <c r="D6990" s="32" t="s">
        <v>9</v>
      </c>
      <c r="E6990" s="32" t="s">
        <v>10</v>
      </c>
      <c r="F6990" s="32">
        <v>0</v>
      </c>
      <c r="G6990" s="32">
        <v>0</v>
      </c>
      <c r="H6990" s="32">
        <v>2</v>
      </c>
      <c r="I6990" s="22"/>
    </row>
    <row r="6991" spans="1:9" ht="27" x14ac:dyDescent="0.25">
      <c r="A6991" s="32">
        <v>5129</v>
      </c>
      <c r="B6991" s="32" t="s">
        <v>3496</v>
      </c>
      <c r="C6991" s="32" t="s">
        <v>2541</v>
      </c>
      <c r="D6991" s="32" t="s">
        <v>9</v>
      </c>
      <c r="E6991" s="32" t="s">
        <v>10</v>
      </c>
      <c r="F6991" s="32">
        <v>0</v>
      </c>
      <c r="G6991" s="32">
        <v>0</v>
      </c>
      <c r="H6991" s="32">
        <v>1</v>
      </c>
      <c r="I6991" s="22"/>
    </row>
    <row r="6992" spans="1:9" ht="27" x14ac:dyDescent="0.25">
      <c r="A6992" s="32">
        <v>5129</v>
      </c>
      <c r="B6992" s="32" t="s">
        <v>3497</v>
      </c>
      <c r="C6992" s="32" t="s">
        <v>2541</v>
      </c>
      <c r="D6992" s="32" t="s">
        <v>9</v>
      </c>
      <c r="E6992" s="32" t="s">
        <v>10</v>
      </c>
      <c r="F6992" s="32">
        <v>0</v>
      </c>
      <c r="G6992" s="32">
        <v>0</v>
      </c>
      <c r="H6992" s="32">
        <v>1</v>
      </c>
      <c r="I6992" s="22"/>
    </row>
    <row r="6993" spans="1:9" ht="27" x14ac:dyDescent="0.25">
      <c r="A6993" s="32">
        <v>5129</v>
      </c>
      <c r="B6993" s="32" t="s">
        <v>3498</v>
      </c>
      <c r="C6993" s="32" t="s">
        <v>2541</v>
      </c>
      <c r="D6993" s="32" t="s">
        <v>9</v>
      </c>
      <c r="E6993" s="32" t="s">
        <v>10</v>
      </c>
      <c r="F6993" s="32">
        <v>0</v>
      </c>
      <c r="G6993" s="32">
        <v>0</v>
      </c>
      <c r="H6993" s="32">
        <v>2</v>
      </c>
      <c r="I6993" s="22"/>
    </row>
    <row r="6994" spans="1:9" ht="27" x14ac:dyDescent="0.25">
      <c r="A6994" s="32">
        <v>5129</v>
      </c>
      <c r="B6994" s="32" t="s">
        <v>3499</v>
      </c>
      <c r="C6994" s="32" t="s">
        <v>2541</v>
      </c>
      <c r="D6994" s="32" t="s">
        <v>9</v>
      </c>
      <c r="E6994" s="32" t="s">
        <v>10</v>
      </c>
      <c r="F6994" s="32">
        <v>0</v>
      </c>
      <c r="G6994" s="32">
        <v>0</v>
      </c>
      <c r="H6994" s="32">
        <v>3</v>
      </c>
      <c r="I6994" s="22"/>
    </row>
    <row r="6995" spans="1:9" ht="27" x14ac:dyDescent="0.25">
      <c r="A6995" s="32">
        <v>5129</v>
      </c>
      <c r="B6995" s="32" t="s">
        <v>5409</v>
      </c>
      <c r="C6995" s="32" t="s">
        <v>1629</v>
      </c>
      <c r="D6995" s="32" t="s">
        <v>9</v>
      </c>
      <c r="E6995" s="32" t="s">
        <v>10</v>
      </c>
      <c r="F6995" s="32">
        <v>0</v>
      </c>
      <c r="G6995" s="32">
        <v>0</v>
      </c>
      <c r="H6995" s="32">
        <v>50</v>
      </c>
      <c r="I6995" s="22"/>
    </row>
    <row r="6996" spans="1:9" x14ac:dyDescent="0.25">
      <c r="A6996" s="32">
        <v>5129</v>
      </c>
      <c r="B6996" s="32" t="s">
        <v>5410</v>
      </c>
      <c r="C6996" s="32" t="s">
        <v>1583</v>
      </c>
      <c r="D6996" s="32" t="s">
        <v>9</v>
      </c>
      <c r="E6996" s="32" t="s">
        <v>10</v>
      </c>
      <c r="F6996" s="32">
        <v>0</v>
      </c>
      <c r="G6996" s="32">
        <v>0</v>
      </c>
      <c r="H6996" s="32">
        <v>200</v>
      </c>
      <c r="I6996" s="22"/>
    </row>
    <row r="6997" spans="1:9" ht="27" x14ac:dyDescent="0.25">
      <c r="A6997" s="32">
        <v>5129</v>
      </c>
      <c r="B6997" s="32" t="s">
        <v>5411</v>
      </c>
      <c r="C6997" s="32" t="s">
        <v>1630</v>
      </c>
      <c r="D6997" s="32" t="s">
        <v>9</v>
      </c>
      <c r="E6997" s="32" t="s">
        <v>10</v>
      </c>
      <c r="F6997" s="32">
        <v>0</v>
      </c>
      <c r="G6997" s="32">
        <v>0</v>
      </c>
      <c r="H6997" s="32">
        <v>5</v>
      </c>
      <c r="I6997" s="22"/>
    </row>
    <row r="6998" spans="1:9" ht="27" x14ac:dyDescent="0.25">
      <c r="A6998" s="32">
        <v>5129</v>
      </c>
      <c r="B6998" s="32" t="s">
        <v>5412</v>
      </c>
      <c r="C6998" s="32" t="s">
        <v>1630</v>
      </c>
      <c r="D6998" s="32" t="s">
        <v>9</v>
      </c>
      <c r="E6998" s="32" t="s">
        <v>10</v>
      </c>
      <c r="F6998" s="32">
        <v>0</v>
      </c>
      <c r="G6998" s="32">
        <v>0</v>
      </c>
      <c r="H6998" s="32">
        <v>5</v>
      </c>
      <c r="I6998" s="22"/>
    </row>
    <row r="6999" spans="1:9" ht="15" customHeight="1" x14ac:dyDescent="0.25">
      <c r="A6999" s="136" t="s">
        <v>12</v>
      </c>
      <c r="B6999" s="137"/>
      <c r="C6999" s="137"/>
      <c r="D6999" s="137"/>
      <c r="E6999" s="137"/>
      <c r="F6999" s="137"/>
      <c r="G6999" s="137"/>
      <c r="H6999" s="138"/>
      <c r="I6999" s="22"/>
    </row>
    <row r="7000" spans="1:9" ht="27" x14ac:dyDescent="0.25">
      <c r="A7000" s="32">
        <v>5113</v>
      </c>
      <c r="B7000" s="32" t="s">
        <v>3049</v>
      </c>
      <c r="C7000" s="32" t="s">
        <v>454</v>
      </c>
      <c r="D7000" s="32" t="s">
        <v>1212</v>
      </c>
      <c r="E7000" s="32" t="s">
        <v>14</v>
      </c>
      <c r="F7000" s="32">
        <v>186000</v>
      </c>
      <c r="G7000" s="32">
        <v>186000</v>
      </c>
      <c r="H7000" s="32">
        <v>1</v>
      </c>
      <c r="I7000" s="22"/>
    </row>
    <row r="7001" spans="1:9" ht="27" x14ac:dyDescent="0.25">
      <c r="A7001" s="32">
        <v>5113</v>
      </c>
      <c r="B7001" s="32" t="s">
        <v>4572</v>
      </c>
      <c r="C7001" s="32" t="s">
        <v>454</v>
      </c>
      <c r="D7001" s="32" t="s">
        <v>1212</v>
      </c>
      <c r="E7001" s="32" t="s">
        <v>14</v>
      </c>
      <c r="F7001" s="32">
        <v>240000</v>
      </c>
      <c r="G7001" s="32">
        <v>240000</v>
      </c>
      <c r="H7001" s="32">
        <v>1</v>
      </c>
      <c r="I7001" s="22"/>
    </row>
    <row r="7002" spans="1:9" ht="27" x14ac:dyDescent="0.25">
      <c r="A7002" s="32">
        <v>5113</v>
      </c>
      <c r="B7002" s="32" t="s">
        <v>4573</v>
      </c>
      <c r="C7002" s="32" t="s">
        <v>1093</v>
      </c>
      <c r="D7002" s="32" t="s">
        <v>13</v>
      </c>
      <c r="E7002" s="32" t="s">
        <v>14</v>
      </c>
      <c r="F7002" s="32">
        <v>0</v>
      </c>
      <c r="G7002" s="32">
        <v>0</v>
      </c>
      <c r="H7002" s="32">
        <v>1</v>
      </c>
      <c r="I7002" s="22"/>
    </row>
    <row r="7003" spans="1:9" ht="27" x14ac:dyDescent="0.25">
      <c r="A7003" s="32">
        <v>5113</v>
      </c>
      <c r="B7003" s="32" t="s">
        <v>4575</v>
      </c>
      <c r="C7003" s="32" t="s">
        <v>454</v>
      </c>
      <c r="D7003" s="32" t="s">
        <v>1212</v>
      </c>
      <c r="E7003" s="32" t="s">
        <v>14</v>
      </c>
      <c r="F7003" s="32">
        <v>0</v>
      </c>
      <c r="G7003" s="32">
        <v>0</v>
      </c>
      <c r="H7003" s="32">
        <v>1</v>
      </c>
      <c r="I7003" s="22"/>
    </row>
    <row r="7004" spans="1:9" ht="27" x14ac:dyDescent="0.25">
      <c r="A7004" s="32">
        <v>5113</v>
      </c>
      <c r="B7004" s="32" t="s">
        <v>4576</v>
      </c>
      <c r="C7004" s="32" t="s">
        <v>1093</v>
      </c>
      <c r="D7004" s="32" t="s">
        <v>13</v>
      </c>
      <c r="E7004" s="32" t="s">
        <v>14</v>
      </c>
      <c r="F7004" s="32">
        <v>0</v>
      </c>
      <c r="G7004" s="32">
        <v>0</v>
      </c>
      <c r="H7004" s="32">
        <v>1</v>
      </c>
      <c r="I7004" s="22"/>
    </row>
    <row r="7005" spans="1:9" ht="27" x14ac:dyDescent="0.25">
      <c r="A7005" s="32">
        <v>5113</v>
      </c>
      <c r="B7005" s="32" t="s">
        <v>3102</v>
      </c>
      <c r="C7005" s="32" t="s">
        <v>1093</v>
      </c>
      <c r="D7005" s="32" t="s">
        <v>13</v>
      </c>
      <c r="E7005" s="32" t="s">
        <v>14</v>
      </c>
      <c r="F7005" s="32">
        <v>165041</v>
      </c>
      <c r="G7005" s="32">
        <v>165041</v>
      </c>
      <c r="H7005" s="32">
        <v>1</v>
      </c>
      <c r="I7005" s="22"/>
    </row>
    <row r="7006" spans="1:9" ht="27" x14ac:dyDescent="0.25">
      <c r="A7006" s="32">
        <v>5113</v>
      </c>
      <c r="B7006" s="32" t="s">
        <v>3103</v>
      </c>
      <c r="C7006" s="32" t="s">
        <v>1093</v>
      </c>
      <c r="D7006" s="32" t="s">
        <v>13</v>
      </c>
      <c r="E7006" s="32" t="s">
        <v>14</v>
      </c>
      <c r="F7006" s="32">
        <v>197362</v>
      </c>
      <c r="G7006" s="32">
        <v>197362</v>
      </c>
      <c r="H7006" s="32">
        <v>1</v>
      </c>
      <c r="I7006" s="22"/>
    </row>
    <row r="7007" spans="1:9" ht="27" x14ac:dyDescent="0.25">
      <c r="A7007" s="32">
        <v>5113</v>
      </c>
      <c r="B7007" s="32" t="s">
        <v>3104</v>
      </c>
      <c r="C7007" s="32" t="s">
        <v>1093</v>
      </c>
      <c r="D7007" s="32" t="s">
        <v>13</v>
      </c>
      <c r="E7007" s="32" t="s">
        <v>14</v>
      </c>
      <c r="F7007" s="32">
        <v>233206</v>
      </c>
      <c r="G7007" s="32">
        <v>233206</v>
      </c>
      <c r="H7007" s="32">
        <v>1</v>
      </c>
      <c r="I7007" s="22"/>
    </row>
    <row r="7008" spans="1:9" ht="27" x14ac:dyDescent="0.25">
      <c r="A7008" s="32">
        <v>5113</v>
      </c>
      <c r="B7008" s="32" t="s">
        <v>3105</v>
      </c>
      <c r="C7008" s="32" t="s">
        <v>1093</v>
      </c>
      <c r="D7008" s="32" t="s">
        <v>13</v>
      </c>
      <c r="E7008" s="32" t="s">
        <v>14</v>
      </c>
      <c r="F7008" s="32">
        <v>336981</v>
      </c>
      <c r="G7008" s="32">
        <v>336981</v>
      </c>
      <c r="H7008" s="32">
        <v>1</v>
      </c>
      <c r="I7008" s="22"/>
    </row>
    <row r="7009" spans="1:9" ht="27" x14ac:dyDescent="0.25">
      <c r="A7009" s="32">
        <v>5113</v>
      </c>
      <c r="B7009" s="32" t="s">
        <v>3106</v>
      </c>
      <c r="C7009" s="32" t="s">
        <v>1093</v>
      </c>
      <c r="D7009" s="32" t="s">
        <v>13</v>
      </c>
      <c r="E7009" s="32" t="s">
        <v>14</v>
      </c>
      <c r="F7009" s="32">
        <v>364218</v>
      </c>
      <c r="G7009" s="32">
        <v>364218</v>
      </c>
      <c r="H7009" s="32">
        <v>1</v>
      </c>
      <c r="I7009" s="22"/>
    </row>
    <row r="7010" spans="1:9" ht="27" x14ac:dyDescent="0.25">
      <c r="A7010" s="32">
        <v>5113</v>
      </c>
      <c r="B7010" s="32" t="s">
        <v>3107</v>
      </c>
      <c r="C7010" s="32" t="s">
        <v>1093</v>
      </c>
      <c r="D7010" s="32" t="s">
        <v>13</v>
      </c>
      <c r="E7010" s="32" t="s">
        <v>14</v>
      </c>
      <c r="F7010" s="32">
        <v>82807</v>
      </c>
      <c r="G7010" s="32">
        <v>82807</v>
      </c>
      <c r="H7010" s="32">
        <v>1</v>
      </c>
      <c r="I7010" s="22"/>
    </row>
    <row r="7011" spans="1:9" ht="27" x14ac:dyDescent="0.25">
      <c r="A7011" s="32">
        <v>5113</v>
      </c>
      <c r="B7011" s="32" t="s">
        <v>3108</v>
      </c>
      <c r="C7011" s="32" t="s">
        <v>1093</v>
      </c>
      <c r="D7011" s="32" t="s">
        <v>13</v>
      </c>
      <c r="E7011" s="32" t="s">
        <v>14</v>
      </c>
      <c r="F7011" s="32">
        <v>137889</v>
      </c>
      <c r="G7011" s="32">
        <v>137889</v>
      </c>
      <c r="H7011" s="32">
        <v>1</v>
      </c>
      <c r="I7011" s="22"/>
    </row>
    <row r="7012" spans="1:9" ht="27" x14ac:dyDescent="0.25">
      <c r="A7012" s="32">
        <v>5113</v>
      </c>
      <c r="B7012" s="32" t="s">
        <v>3109</v>
      </c>
      <c r="C7012" s="32" t="s">
        <v>1093</v>
      </c>
      <c r="D7012" s="32" t="s">
        <v>13</v>
      </c>
      <c r="E7012" s="32" t="s">
        <v>14</v>
      </c>
      <c r="F7012" s="32">
        <v>87341</v>
      </c>
      <c r="G7012" s="32">
        <v>87341</v>
      </c>
      <c r="H7012" s="32">
        <v>1</v>
      </c>
      <c r="I7012" s="22"/>
    </row>
    <row r="7013" spans="1:9" ht="27" x14ac:dyDescent="0.25">
      <c r="A7013" s="32">
        <v>5113</v>
      </c>
      <c r="B7013" s="32" t="s">
        <v>3110</v>
      </c>
      <c r="C7013" s="32" t="s">
        <v>1093</v>
      </c>
      <c r="D7013" s="32" t="s">
        <v>13</v>
      </c>
      <c r="E7013" s="32" t="s">
        <v>14</v>
      </c>
      <c r="F7013" s="32">
        <v>239805</v>
      </c>
      <c r="G7013" s="32">
        <v>239805</v>
      </c>
      <c r="H7013" s="32">
        <v>1</v>
      </c>
      <c r="I7013" s="22"/>
    </row>
    <row r="7014" spans="1:9" ht="27" x14ac:dyDescent="0.25">
      <c r="A7014" s="32">
        <v>5113</v>
      </c>
      <c r="B7014" s="32" t="s">
        <v>3111</v>
      </c>
      <c r="C7014" s="32" t="s">
        <v>1093</v>
      </c>
      <c r="D7014" s="32" t="s">
        <v>13</v>
      </c>
      <c r="E7014" s="32" t="s">
        <v>14</v>
      </c>
      <c r="F7014" s="32">
        <v>134049</v>
      </c>
      <c r="G7014" s="32">
        <v>134049</v>
      </c>
      <c r="H7014" s="32">
        <v>1</v>
      </c>
      <c r="I7014" s="22"/>
    </row>
    <row r="7015" spans="1:9" ht="27" x14ac:dyDescent="0.25">
      <c r="A7015" s="32">
        <v>5113</v>
      </c>
      <c r="B7015" s="32" t="s">
        <v>3112</v>
      </c>
      <c r="C7015" s="32" t="s">
        <v>1093</v>
      </c>
      <c r="D7015" s="32" t="s">
        <v>13</v>
      </c>
      <c r="E7015" s="32" t="s">
        <v>14</v>
      </c>
      <c r="F7015" s="32">
        <v>433198</v>
      </c>
      <c r="G7015" s="32">
        <v>433198</v>
      </c>
      <c r="H7015" s="32">
        <v>1</v>
      </c>
      <c r="I7015" s="22"/>
    </row>
    <row r="7016" spans="1:9" ht="27" x14ac:dyDescent="0.25">
      <c r="A7016" s="32">
        <v>5113</v>
      </c>
      <c r="B7016" s="32" t="s">
        <v>3113</v>
      </c>
      <c r="C7016" s="32" t="s">
        <v>1093</v>
      </c>
      <c r="D7016" s="32" t="s">
        <v>13</v>
      </c>
      <c r="E7016" s="32" t="s">
        <v>14</v>
      </c>
      <c r="F7016" s="32">
        <v>197088</v>
      </c>
      <c r="G7016" s="32">
        <v>197088</v>
      </c>
      <c r="H7016" s="32">
        <v>1</v>
      </c>
      <c r="I7016" s="22"/>
    </row>
    <row r="7017" spans="1:9" ht="27" x14ac:dyDescent="0.25">
      <c r="A7017" s="32">
        <v>5113</v>
      </c>
      <c r="B7017" s="32" t="s">
        <v>3114</v>
      </c>
      <c r="C7017" s="32" t="s">
        <v>1093</v>
      </c>
      <c r="D7017" s="32" t="s">
        <v>13</v>
      </c>
      <c r="E7017" s="32" t="s">
        <v>14</v>
      </c>
      <c r="F7017" s="32">
        <v>95924</v>
      </c>
      <c r="G7017" s="32">
        <v>95924</v>
      </c>
      <c r="H7017" s="32">
        <v>1</v>
      </c>
      <c r="I7017" s="22"/>
    </row>
    <row r="7018" spans="1:9" ht="27" x14ac:dyDescent="0.25">
      <c r="A7018" s="32">
        <v>5113</v>
      </c>
      <c r="B7018" s="32" t="s">
        <v>3115</v>
      </c>
      <c r="C7018" s="32" t="s">
        <v>1093</v>
      </c>
      <c r="D7018" s="32" t="s">
        <v>13</v>
      </c>
      <c r="E7018" s="32" t="s">
        <v>14</v>
      </c>
      <c r="F7018" s="32">
        <v>367026</v>
      </c>
      <c r="G7018" s="32">
        <v>367026</v>
      </c>
      <c r="H7018" s="32">
        <v>1</v>
      </c>
      <c r="I7018" s="22"/>
    </row>
    <row r="7019" spans="1:9" ht="27" x14ac:dyDescent="0.25">
      <c r="A7019" s="32">
        <v>5113</v>
      </c>
      <c r="B7019" s="32" t="s">
        <v>3043</v>
      </c>
      <c r="C7019" s="32" t="s">
        <v>1093</v>
      </c>
      <c r="D7019" s="32" t="s">
        <v>13</v>
      </c>
      <c r="E7019" s="32" t="s">
        <v>14</v>
      </c>
      <c r="F7019" s="32">
        <v>71040</v>
      </c>
      <c r="G7019" s="32">
        <v>71040</v>
      </c>
      <c r="H7019" s="32">
        <v>1</v>
      </c>
      <c r="I7019" s="22"/>
    </row>
    <row r="7020" spans="1:9" ht="27" x14ac:dyDescent="0.25">
      <c r="A7020" s="32">
        <v>5113</v>
      </c>
      <c r="B7020" s="32" t="s">
        <v>3044</v>
      </c>
      <c r="C7020" s="32" t="s">
        <v>1093</v>
      </c>
      <c r="D7020" s="32" t="s">
        <v>13</v>
      </c>
      <c r="E7020" s="32" t="s">
        <v>14</v>
      </c>
      <c r="F7020" s="32">
        <v>272310</v>
      </c>
      <c r="G7020" s="32">
        <v>272310</v>
      </c>
      <c r="H7020" s="32">
        <v>1</v>
      </c>
      <c r="I7020" s="22"/>
    </row>
    <row r="7021" spans="1:9" ht="27" x14ac:dyDescent="0.25">
      <c r="A7021" s="32">
        <v>5113</v>
      </c>
      <c r="B7021" s="32" t="s">
        <v>3045</v>
      </c>
      <c r="C7021" s="32" t="s">
        <v>1093</v>
      </c>
      <c r="D7021" s="32" t="s">
        <v>13</v>
      </c>
      <c r="E7021" s="32" t="s">
        <v>14</v>
      </c>
      <c r="F7021" s="32">
        <v>108400</v>
      </c>
      <c r="G7021" s="32">
        <v>108400</v>
      </c>
      <c r="H7021" s="32">
        <v>1</v>
      </c>
      <c r="I7021" s="22"/>
    </row>
    <row r="7022" spans="1:9" ht="27" x14ac:dyDescent="0.25">
      <c r="A7022" s="32">
        <v>5113</v>
      </c>
      <c r="B7022" s="32" t="s">
        <v>3046</v>
      </c>
      <c r="C7022" s="32" t="s">
        <v>454</v>
      </c>
      <c r="D7022" s="32" t="s">
        <v>1212</v>
      </c>
      <c r="E7022" s="32" t="s">
        <v>14</v>
      </c>
      <c r="F7022" s="32">
        <v>102000</v>
      </c>
      <c r="G7022" s="32">
        <v>102000</v>
      </c>
      <c r="H7022" s="32">
        <v>1</v>
      </c>
      <c r="I7022" s="22"/>
    </row>
    <row r="7023" spans="1:9" ht="27" x14ac:dyDescent="0.25">
      <c r="A7023" s="32">
        <v>5113</v>
      </c>
      <c r="B7023" s="32" t="s">
        <v>3047</v>
      </c>
      <c r="C7023" s="32" t="s">
        <v>454</v>
      </c>
      <c r="D7023" s="32" t="s">
        <v>1212</v>
      </c>
      <c r="E7023" s="32" t="s">
        <v>14</v>
      </c>
      <c r="F7023" s="32">
        <v>120000</v>
      </c>
      <c r="G7023" s="32">
        <v>120000</v>
      </c>
      <c r="H7023" s="32">
        <v>1</v>
      </c>
      <c r="I7023" s="22"/>
    </row>
    <row r="7024" spans="1:9" ht="27" x14ac:dyDescent="0.25">
      <c r="A7024" s="32">
        <v>5113</v>
      </c>
      <c r="B7024" s="32" t="s">
        <v>3048</v>
      </c>
      <c r="C7024" s="32" t="s">
        <v>974</v>
      </c>
      <c r="D7024" s="32" t="s">
        <v>381</v>
      </c>
      <c r="E7024" s="32" t="s">
        <v>14</v>
      </c>
      <c r="F7024" s="32">
        <v>14472000</v>
      </c>
      <c r="G7024" s="32">
        <v>14472000</v>
      </c>
      <c r="H7024" s="32">
        <v>1</v>
      </c>
      <c r="I7024" s="22"/>
    </row>
    <row r="7025" spans="1:9" ht="27" x14ac:dyDescent="0.25">
      <c r="A7025" s="32">
        <v>5113</v>
      </c>
      <c r="B7025" s="32" t="s">
        <v>2890</v>
      </c>
      <c r="C7025" s="32" t="s">
        <v>1093</v>
      </c>
      <c r="D7025" s="32" t="s">
        <v>13</v>
      </c>
      <c r="E7025" s="32" t="s">
        <v>14</v>
      </c>
      <c r="F7025" s="32">
        <v>92630</v>
      </c>
      <c r="G7025" s="32">
        <v>92630</v>
      </c>
      <c r="H7025" s="32">
        <v>1</v>
      </c>
      <c r="I7025" s="22"/>
    </row>
    <row r="7026" spans="1:9" ht="27" x14ac:dyDescent="0.25">
      <c r="A7026" s="32">
        <v>5113</v>
      </c>
      <c r="B7026" s="32" t="s">
        <v>2891</v>
      </c>
      <c r="C7026" s="32" t="s">
        <v>454</v>
      </c>
      <c r="D7026" s="32" t="s">
        <v>1212</v>
      </c>
      <c r="E7026" s="32" t="s">
        <v>14</v>
      </c>
      <c r="F7026" s="32">
        <v>0</v>
      </c>
      <c r="G7026" s="32">
        <v>0</v>
      </c>
      <c r="H7026" s="32">
        <v>1</v>
      </c>
      <c r="I7026" s="22"/>
    </row>
    <row r="7027" spans="1:9" ht="27" x14ac:dyDescent="0.25">
      <c r="A7027" s="32">
        <v>5113</v>
      </c>
      <c r="B7027" s="32" t="s">
        <v>2892</v>
      </c>
      <c r="C7027" s="32" t="s">
        <v>1093</v>
      </c>
      <c r="D7027" s="32" t="s">
        <v>1279</v>
      </c>
      <c r="E7027" s="32" t="s">
        <v>14</v>
      </c>
      <c r="F7027" s="32">
        <v>134880</v>
      </c>
      <c r="G7027" s="32">
        <v>134880</v>
      </c>
      <c r="H7027" s="32">
        <v>1</v>
      </c>
      <c r="I7027" s="22"/>
    </row>
    <row r="7028" spans="1:9" ht="27" x14ac:dyDescent="0.25">
      <c r="A7028" s="32">
        <v>5113</v>
      </c>
      <c r="B7028" s="32" t="s">
        <v>2893</v>
      </c>
      <c r="C7028" s="32" t="s">
        <v>974</v>
      </c>
      <c r="D7028" s="32" t="s">
        <v>381</v>
      </c>
      <c r="E7028" s="32" t="s">
        <v>14</v>
      </c>
      <c r="F7028" s="32">
        <v>0</v>
      </c>
      <c r="G7028" s="32">
        <v>0</v>
      </c>
      <c r="H7028" s="32">
        <v>1</v>
      </c>
      <c r="I7028" s="22"/>
    </row>
    <row r="7029" spans="1:9" ht="27" x14ac:dyDescent="0.25">
      <c r="A7029" s="32">
        <v>5113</v>
      </c>
      <c r="B7029" s="32" t="s">
        <v>2894</v>
      </c>
      <c r="C7029" s="32" t="s">
        <v>454</v>
      </c>
      <c r="D7029" s="32" t="s">
        <v>1212</v>
      </c>
      <c r="E7029" s="32" t="s">
        <v>14</v>
      </c>
      <c r="F7029" s="32">
        <v>0</v>
      </c>
      <c r="G7029" s="32">
        <v>0</v>
      </c>
      <c r="H7029" s="32">
        <v>1</v>
      </c>
      <c r="I7029" s="22"/>
    </row>
    <row r="7030" spans="1:9" ht="27" x14ac:dyDescent="0.25">
      <c r="A7030" s="32">
        <v>5113</v>
      </c>
      <c r="B7030" s="32" t="s">
        <v>2895</v>
      </c>
      <c r="C7030" s="32" t="s">
        <v>454</v>
      </c>
      <c r="D7030" s="32" t="s">
        <v>1212</v>
      </c>
      <c r="E7030" s="32" t="s">
        <v>14</v>
      </c>
      <c r="F7030" s="32">
        <v>0</v>
      </c>
      <c r="G7030" s="32">
        <v>0</v>
      </c>
      <c r="H7030" s="32">
        <v>1</v>
      </c>
      <c r="I7030" s="22"/>
    </row>
    <row r="7031" spans="1:9" ht="27" x14ac:dyDescent="0.25">
      <c r="A7031" s="32">
        <v>5113</v>
      </c>
      <c r="B7031" s="32" t="s">
        <v>2896</v>
      </c>
      <c r="C7031" s="32" t="s">
        <v>974</v>
      </c>
      <c r="D7031" s="32" t="s">
        <v>381</v>
      </c>
      <c r="E7031" s="32" t="s">
        <v>14</v>
      </c>
      <c r="F7031" s="32">
        <v>0</v>
      </c>
      <c r="G7031" s="32">
        <v>0</v>
      </c>
      <c r="H7031" s="32">
        <v>1</v>
      </c>
      <c r="I7031" s="22"/>
    </row>
    <row r="7032" spans="1:9" ht="27" x14ac:dyDescent="0.25">
      <c r="A7032" s="32">
        <v>5113</v>
      </c>
      <c r="B7032" s="32" t="s">
        <v>2897</v>
      </c>
      <c r="C7032" s="32" t="s">
        <v>974</v>
      </c>
      <c r="D7032" s="32" t="s">
        <v>381</v>
      </c>
      <c r="E7032" s="32" t="s">
        <v>14</v>
      </c>
      <c r="F7032" s="32">
        <v>0</v>
      </c>
      <c r="G7032" s="32">
        <v>0</v>
      </c>
      <c r="H7032" s="32">
        <v>1</v>
      </c>
      <c r="I7032" s="22"/>
    </row>
    <row r="7033" spans="1:9" ht="27" x14ac:dyDescent="0.25">
      <c r="A7033" s="32">
        <v>5113</v>
      </c>
      <c r="B7033" s="32" t="s">
        <v>2898</v>
      </c>
      <c r="C7033" s="32" t="s">
        <v>1093</v>
      </c>
      <c r="D7033" s="32" t="s">
        <v>1279</v>
      </c>
      <c r="E7033" s="32" t="s">
        <v>14</v>
      </c>
      <c r="F7033" s="32">
        <v>46210</v>
      </c>
      <c r="G7033" s="32">
        <v>46210</v>
      </c>
      <c r="H7033" s="32">
        <v>1</v>
      </c>
      <c r="I7033" s="22"/>
    </row>
    <row r="7034" spans="1:9" ht="27" x14ac:dyDescent="0.25">
      <c r="A7034" s="32">
        <v>5113</v>
      </c>
      <c r="B7034" s="32" t="s">
        <v>2899</v>
      </c>
      <c r="C7034" s="32" t="s">
        <v>454</v>
      </c>
      <c r="D7034" s="32" t="s">
        <v>1212</v>
      </c>
      <c r="E7034" s="32" t="s">
        <v>14</v>
      </c>
      <c r="F7034" s="32">
        <v>0</v>
      </c>
      <c r="G7034" s="32">
        <v>0</v>
      </c>
      <c r="H7034" s="32">
        <v>1</v>
      </c>
      <c r="I7034" s="22"/>
    </row>
    <row r="7035" spans="1:9" ht="40.5" x14ac:dyDescent="0.25">
      <c r="A7035" s="32">
        <v>5113</v>
      </c>
      <c r="B7035" s="32" t="s">
        <v>2900</v>
      </c>
      <c r="C7035" s="32" t="s">
        <v>974</v>
      </c>
      <c r="D7035" s="32" t="s">
        <v>2888</v>
      </c>
      <c r="E7035" s="32" t="s">
        <v>14</v>
      </c>
      <c r="F7035" s="32">
        <v>0</v>
      </c>
      <c r="G7035" s="32">
        <v>0</v>
      </c>
      <c r="H7035" s="32">
        <v>1</v>
      </c>
      <c r="I7035" s="22"/>
    </row>
    <row r="7036" spans="1:9" ht="27" x14ac:dyDescent="0.25">
      <c r="A7036" s="32">
        <v>5113</v>
      </c>
      <c r="B7036" s="32" t="s">
        <v>2901</v>
      </c>
      <c r="C7036" s="32" t="s">
        <v>454</v>
      </c>
      <c r="D7036" s="32" t="s">
        <v>1212</v>
      </c>
      <c r="E7036" s="32" t="s">
        <v>14</v>
      </c>
      <c r="F7036" s="32">
        <v>0</v>
      </c>
      <c r="G7036" s="32">
        <v>0</v>
      </c>
      <c r="H7036" s="32">
        <v>1</v>
      </c>
      <c r="I7036" s="22"/>
    </row>
    <row r="7037" spans="1:9" ht="27" x14ac:dyDescent="0.25">
      <c r="A7037" s="32">
        <v>5113</v>
      </c>
      <c r="B7037" s="32" t="s">
        <v>2902</v>
      </c>
      <c r="C7037" s="32" t="s">
        <v>974</v>
      </c>
      <c r="D7037" s="32" t="s">
        <v>3007</v>
      </c>
      <c r="E7037" s="32" t="s">
        <v>14</v>
      </c>
      <c r="F7037" s="32">
        <v>0</v>
      </c>
      <c r="G7037" s="32">
        <v>0</v>
      </c>
      <c r="H7037" s="32">
        <v>1</v>
      </c>
      <c r="I7037" s="22"/>
    </row>
    <row r="7038" spans="1:9" ht="27" x14ac:dyDescent="0.25">
      <c r="A7038" s="32">
        <v>5113</v>
      </c>
      <c r="B7038" s="32" t="s">
        <v>2903</v>
      </c>
      <c r="C7038" s="32" t="s">
        <v>1093</v>
      </c>
      <c r="D7038" s="32" t="s">
        <v>1279</v>
      </c>
      <c r="E7038" s="32" t="s">
        <v>14</v>
      </c>
      <c r="F7038" s="32">
        <v>115680</v>
      </c>
      <c r="G7038" s="32">
        <v>115680</v>
      </c>
      <c r="H7038" s="32">
        <v>1</v>
      </c>
      <c r="I7038" s="22"/>
    </row>
    <row r="7039" spans="1:9" ht="27" x14ac:dyDescent="0.25">
      <c r="A7039" s="32">
        <v>5113</v>
      </c>
      <c r="B7039" s="32" t="s">
        <v>2904</v>
      </c>
      <c r="C7039" s="32" t="s">
        <v>1093</v>
      </c>
      <c r="D7039" s="32" t="s">
        <v>1279</v>
      </c>
      <c r="E7039" s="32" t="s">
        <v>14</v>
      </c>
      <c r="F7039" s="32">
        <v>155490</v>
      </c>
      <c r="G7039" s="32">
        <v>155490</v>
      </c>
      <c r="H7039" s="32">
        <v>1</v>
      </c>
      <c r="I7039" s="22"/>
    </row>
    <row r="7040" spans="1:9" ht="27" x14ac:dyDescent="0.25">
      <c r="A7040" s="32">
        <v>5113</v>
      </c>
      <c r="B7040" s="32" t="s">
        <v>2905</v>
      </c>
      <c r="C7040" s="32" t="s">
        <v>454</v>
      </c>
      <c r="D7040" s="1" t="s">
        <v>1212</v>
      </c>
      <c r="E7040" s="32" t="s">
        <v>14</v>
      </c>
      <c r="F7040" s="32">
        <v>0</v>
      </c>
      <c r="G7040" s="32">
        <v>0</v>
      </c>
      <c r="H7040" s="32">
        <v>1</v>
      </c>
      <c r="I7040" s="22"/>
    </row>
    <row r="7041" spans="1:9" ht="40.5" x14ac:dyDescent="0.25">
      <c r="A7041" s="32">
        <v>5113</v>
      </c>
      <c r="B7041" s="32" t="s">
        <v>2906</v>
      </c>
      <c r="C7041" s="32" t="s">
        <v>974</v>
      </c>
      <c r="D7041" s="32" t="s">
        <v>2888</v>
      </c>
      <c r="E7041" s="32" t="s">
        <v>14</v>
      </c>
      <c r="F7041" s="32">
        <v>0</v>
      </c>
      <c r="G7041" s="32">
        <v>0</v>
      </c>
      <c r="H7041" s="32">
        <v>1</v>
      </c>
      <c r="I7041" s="22"/>
    </row>
    <row r="7042" spans="1:9" ht="27" x14ac:dyDescent="0.25">
      <c r="A7042" s="32">
        <v>5113</v>
      </c>
      <c r="B7042" s="32" t="s">
        <v>2907</v>
      </c>
      <c r="C7042" s="32" t="s">
        <v>1093</v>
      </c>
      <c r="D7042" s="32" t="s">
        <v>1279</v>
      </c>
      <c r="E7042" s="32" t="s">
        <v>14</v>
      </c>
      <c r="F7042" s="32">
        <v>61730</v>
      </c>
      <c r="G7042" s="32">
        <v>61730</v>
      </c>
      <c r="H7042" s="32">
        <v>1</v>
      </c>
      <c r="I7042" s="22"/>
    </row>
    <row r="7043" spans="1:9" ht="40.5" x14ac:dyDescent="0.25">
      <c r="A7043" s="32">
        <v>5113</v>
      </c>
      <c r="B7043" s="32" t="s">
        <v>2908</v>
      </c>
      <c r="C7043" s="32" t="s">
        <v>454</v>
      </c>
      <c r="D7043" s="32" t="s">
        <v>2889</v>
      </c>
      <c r="E7043" s="32" t="s">
        <v>14</v>
      </c>
      <c r="F7043" s="32">
        <v>0</v>
      </c>
      <c r="G7043" s="32">
        <v>0</v>
      </c>
      <c r="H7043" s="32">
        <v>1</v>
      </c>
      <c r="I7043" s="22"/>
    </row>
    <row r="7044" spans="1:9" ht="40.5" x14ac:dyDescent="0.25">
      <c r="A7044" s="32">
        <v>5113</v>
      </c>
      <c r="B7044" s="32" t="s">
        <v>2909</v>
      </c>
      <c r="C7044" s="32" t="s">
        <v>974</v>
      </c>
      <c r="D7044" s="32" t="s">
        <v>2888</v>
      </c>
      <c r="E7044" s="32" t="s">
        <v>14</v>
      </c>
      <c r="F7044" s="32">
        <v>0</v>
      </c>
      <c r="G7044" s="32">
        <v>0</v>
      </c>
      <c r="H7044" s="32">
        <v>1</v>
      </c>
      <c r="I7044" s="22"/>
    </row>
    <row r="7045" spans="1:9" ht="27" x14ac:dyDescent="0.25">
      <c r="A7045" s="32">
        <v>5113</v>
      </c>
      <c r="B7045" s="32" t="s">
        <v>2910</v>
      </c>
      <c r="C7045" s="32" t="s">
        <v>1093</v>
      </c>
      <c r="D7045" s="32" t="s">
        <v>1279</v>
      </c>
      <c r="E7045" s="32" t="s">
        <v>14</v>
      </c>
      <c r="F7045" s="32">
        <v>219510</v>
      </c>
      <c r="G7045" s="32">
        <v>219510</v>
      </c>
      <c r="H7045" s="32">
        <v>1</v>
      </c>
      <c r="I7045" s="22"/>
    </row>
    <row r="7046" spans="1:9" ht="40.5" x14ac:dyDescent="0.25">
      <c r="A7046" s="32">
        <v>5113</v>
      </c>
      <c r="B7046" s="32" t="s">
        <v>2911</v>
      </c>
      <c r="C7046" s="32" t="s">
        <v>974</v>
      </c>
      <c r="D7046" s="32" t="s">
        <v>2888</v>
      </c>
      <c r="E7046" s="32" t="s">
        <v>14</v>
      </c>
      <c r="F7046" s="32">
        <v>0</v>
      </c>
      <c r="G7046" s="32">
        <v>0</v>
      </c>
      <c r="H7046" s="32">
        <v>1</v>
      </c>
      <c r="I7046" s="22"/>
    </row>
    <row r="7047" spans="1:9" ht="40.5" x14ac:dyDescent="0.25">
      <c r="A7047" s="32">
        <v>5113</v>
      </c>
      <c r="B7047" s="32" t="s">
        <v>2912</v>
      </c>
      <c r="C7047" s="32" t="s">
        <v>974</v>
      </c>
      <c r="D7047" s="32" t="s">
        <v>2888</v>
      </c>
      <c r="E7047" s="32" t="s">
        <v>14</v>
      </c>
      <c r="F7047" s="32">
        <v>0</v>
      </c>
      <c r="G7047" s="32">
        <v>0</v>
      </c>
      <c r="H7047" s="32">
        <v>1</v>
      </c>
      <c r="I7047" s="22"/>
    </row>
    <row r="7048" spans="1:9" ht="40.5" x14ac:dyDescent="0.25">
      <c r="A7048" s="32">
        <v>5113</v>
      </c>
      <c r="B7048" s="32" t="s">
        <v>2913</v>
      </c>
      <c r="C7048" s="32" t="s">
        <v>974</v>
      </c>
      <c r="D7048" s="32" t="s">
        <v>2888</v>
      </c>
      <c r="E7048" s="32" t="s">
        <v>14</v>
      </c>
      <c r="F7048" s="32">
        <v>0</v>
      </c>
      <c r="G7048" s="32">
        <v>0</v>
      </c>
      <c r="H7048" s="32">
        <v>1</v>
      </c>
      <c r="I7048" s="22"/>
    </row>
    <row r="7049" spans="1:9" ht="27" x14ac:dyDescent="0.25">
      <c r="A7049" s="32">
        <v>5113</v>
      </c>
      <c r="B7049" s="32" t="s">
        <v>2914</v>
      </c>
      <c r="C7049" s="32" t="s">
        <v>454</v>
      </c>
      <c r="D7049" s="32" t="s">
        <v>1212</v>
      </c>
      <c r="E7049" s="32" t="s">
        <v>14</v>
      </c>
      <c r="F7049" s="32">
        <v>0</v>
      </c>
      <c r="G7049" s="32">
        <v>0</v>
      </c>
      <c r="H7049" s="32">
        <v>1</v>
      </c>
      <c r="I7049" s="22"/>
    </row>
    <row r="7050" spans="1:9" ht="27" x14ac:dyDescent="0.25">
      <c r="A7050" s="32">
        <v>5113</v>
      </c>
      <c r="B7050" s="32" t="s">
        <v>2915</v>
      </c>
      <c r="C7050" s="32" t="s">
        <v>454</v>
      </c>
      <c r="D7050" s="32" t="s">
        <v>1212</v>
      </c>
      <c r="E7050" s="32" t="s">
        <v>14</v>
      </c>
      <c r="F7050" s="32">
        <v>0</v>
      </c>
      <c r="G7050" s="32">
        <v>0</v>
      </c>
      <c r="H7050" s="32">
        <v>1</v>
      </c>
      <c r="I7050" s="22"/>
    </row>
    <row r="7051" spans="1:9" ht="27" x14ac:dyDescent="0.25">
      <c r="A7051" s="32">
        <v>5113</v>
      </c>
      <c r="B7051" s="32" t="s">
        <v>2916</v>
      </c>
      <c r="C7051" s="32" t="s">
        <v>974</v>
      </c>
      <c r="D7051" s="32" t="s">
        <v>381</v>
      </c>
      <c r="E7051" s="32" t="s">
        <v>14</v>
      </c>
      <c r="F7051" s="32">
        <v>0</v>
      </c>
      <c r="G7051" s="32">
        <v>0</v>
      </c>
      <c r="H7051" s="32">
        <v>1</v>
      </c>
      <c r="I7051" s="22"/>
    </row>
    <row r="7052" spans="1:9" ht="27" x14ac:dyDescent="0.25">
      <c r="A7052" s="32">
        <v>5113</v>
      </c>
      <c r="B7052" s="32" t="s">
        <v>2917</v>
      </c>
      <c r="C7052" s="32" t="s">
        <v>454</v>
      </c>
      <c r="D7052" s="32" t="s">
        <v>1212</v>
      </c>
      <c r="E7052" s="32" t="s">
        <v>14</v>
      </c>
      <c r="F7052" s="32">
        <v>0</v>
      </c>
      <c r="G7052" s="32">
        <v>0</v>
      </c>
      <c r="H7052" s="32">
        <v>1</v>
      </c>
      <c r="I7052" s="22"/>
    </row>
    <row r="7053" spans="1:9" ht="27" x14ac:dyDescent="0.25">
      <c r="A7053" s="32">
        <v>5113</v>
      </c>
      <c r="B7053" s="32" t="s">
        <v>2918</v>
      </c>
      <c r="C7053" s="32" t="s">
        <v>1093</v>
      </c>
      <c r="D7053" s="32" t="s">
        <v>13</v>
      </c>
      <c r="E7053" s="32" t="s">
        <v>14</v>
      </c>
      <c r="F7053" s="32">
        <v>204220</v>
      </c>
      <c r="G7053" s="32">
        <v>204220</v>
      </c>
      <c r="H7053" s="32">
        <v>1</v>
      </c>
      <c r="I7053" s="22"/>
    </row>
    <row r="7054" spans="1:9" ht="27" x14ac:dyDescent="0.25">
      <c r="A7054" s="32">
        <v>5113</v>
      </c>
      <c r="B7054" s="32" t="s">
        <v>2919</v>
      </c>
      <c r="C7054" s="32" t="s">
        <v>974</v>
      </c>
      <c r="D7054" s="32" t="s">
        <v>381</v>
      </c>
      <c r="E7054" s="32" t="s">
        <v>14</v>
      </c>
      <c r="F7054" s="32">
        <v>0</v>
      </c>
      <c r="G7054" s="32">
        <v>0</v>
      </c>
      <c r="H7054" s="32">
        <v>1</v>
      </c>
      <c r="I7054" s="22"/>
    </row>
    <row r="7055" spans="1:9" ht="27" x14ac:dyDescent="0.25">
      <c r="A7055" s="32">
        <v>5113</v>
      </c>
      <c r="B7055" s="32" t="s">
        <v>2920</v>
      </c>
      <c r="C7055" s="32" t="s">
        <v>974</v>
      </c>
      <c r="D7055" s="32" t="s">
        <v>381</v>
      </c>
      <c r="E7055" s="32" t="s">
        <v>14</v>
      </c>
      <c r="F7055" s="32">
        <v>0</v>
      </c>
      <c r="G7055" s="32">
        <v>0</v>
      </c>
      <c r="H7055" s="32">
        <v>1</v>
      </c>
      <c r="I7055" s="22"/>
    </row>
    <row r="7056" spans="1:9" ht="27" x14ac:dyDescent="0.25">
      <c r="A7056" s="32">
        <v>5113</v>
      </c>
      <c r="B7056" s="32" t="s">
        <v>2921</v>
      </c>
      <c r="C7056" s="32" t="s">
        <v>1093</v>
      </c>
      <c r="D7056" s="32" t="s">
        <v>13</v>
      </c>
      <c r="E7056" s="32" t="s">
        <v>14</v>
      </c>
      <c r="F7056" s="32">
        <v>141170</v>
      </c>
      <c r="G7056" s="32">
        <v>141170</v>
      </c>
      <c r="H7056" s="32">
        <v>1</v>
      </c>
      <c r="I7056" s="22"/>
    </row>
    <row r="7057" spans="1:9" ht="27" x14ac:dyDescent="0.25">
      <c r="A7057" s="32">
        <v>5113</v>
      </c>
      <c r="B7057" s="32" t="s">
        <v>2922</v>
      </c>
      <c r="C7057" s="32" t="s">
        <v>454</v>
      </c>
      <c r="D7057" s="32" t="s">
        <v>15</v>
      </c>
      <c r="E7057" s="32" t="s">
        <v>14</v>
      </c>
      <c r="F7057" s="32">
        <v>0</v>
      </c>
      <c r="G7057" s="32">
        <v>0</v>
      </c>
      <c r="H7057" s="32">
        <v>1</v>
      </c>
      <c r="I7057" s="22"/>
    </row>
    <row r="7058" spans="1:9" ht="27" x14ac:dyDescent="0.25">
      <c r="A7058" s="32">
        <v>5113</v>
      </c>
      <c r="B7058" s="32" t="s">
        <v>2923</v>
      </c>
      <c r="C7058" s="32" t="s">
        <v>1093</v>
      </c>
      <c r="D7058" s="32" t="s">
        <v>13</v>
      </c>
      <c r="E7058" s="32" t="s">
        <v>14</v>
      </c>
      <c r="F7058" s="32">
        <v>310450</v>
      </c>
      <c r="G7058" s="32">
        <v>310450</v>
      </c>
      <c r="H7058" s="32">
        <v>1</v>
      </c>
      <c r="I7058" s="22"/>
    </row>
    <row r="7059" spans="1:9" ht="27" x14ac:dyDescent="0.25">
      <c r="A7059" s="32">
        <v>5113</v>
      </c>
      <c r="B7059" s="32" t="s">
        <v>2924</v>
      </c>
      <c r="C7059" s="32" t="s">
        <v>974</v>
      </c>
      <c r="D7059" s="32" t="s">
        <v>381</v>
      </c>
      <c r="E7059" s="32" t="s">
        <v>14</v>
      </c>
      <c r="F7059" s="32">
        <v>0</v>
      </c>
      <c r="G7059" s="32">
        <v>0</v>
      </c>
      <c r="H7059" s="32">
        <v>1</v>
      </c>
      <c r="I7059" s="22"/>
    </row>
    <row r="7060" spans="1:9" ht="27" x14ac:dyDescent="0.25">
      <c r="A7060" s="32">
        <v>5113</v>
      </c>
      <c r="B7060" s="32" t="s">
        <v>2925</v>
      </c>
      <c r="C7060" s="32" t="s">
        <v>974</v>
      </c>
      <c r="D7060" s="32" t="s">
        <v>381</v>
      </c>
      <c r="E7060" s="32" t="s">
        <v>14</v>
      </c>
      <c r="F7060" s="32">
        <v>0</v>
      </c>
      <c r="G7060" s="32">
        <v>0</v>
      </c>
      <c r="H7060" s="32">
        <v>1</v>
      </c>
      <c r="I7060" s="22"/>
    </row>
    <row r="7061" spans="1:9" ht="27" x14ac:dyDescent="0.25">
      <c r="A7061" s="32">
        <v>5113</v>
      </c>
      <c r="B7061" s="32" t="s">
        <v>2926</v>
      </c>
      <c r="C7061" s="32" t="s">
        <v>1093</v>
      </c>
      <c r="D7061" s="32" t="s">
        <v>13</v>
      </c>
      <c r="E7061" s="32" t="s">
        <v>14</v>
      </c>
      <c r="F7061" s="32">
        <v>62080</v>
      </c>
      <c r="G7061" s="32">
        <v>62080</v>
      </c>
      <c r="H7061" s="32">
        <v>1</v>
      </c>
      <c r="I7061" s="22"/>
    </row>
    <row r="7062" spans="1:9" ht="27" x14ac:dyDescent="0.25">
      <c r="A7062" s="32">
        <v>5113</v>
      </c>
      <c r="B7062" s="32" t="s">
        <v>2927</v>
      </c>
      <c r="C7062" s="32" t="s">
        <v>454</v>
      </c>
      <c r="D7062" s="32" t="s">
        <v>1212</v>
      </c>
      <c r="E7062" s="32" t="s">
        <v>14</v>
      </c>
      <c r="F7062" s="32">
        <v>0</v>
      </c>
      <c r="G7062" s="32">
        <v>0</v>
      </c>
      <c r="H7062" s="32">
        <v>1</v>
      </c>
      <c r="I7062" s="22"/>
    </row>
    <row r="7063" spans="1:9" ht="27" x14ac:dyDescent="0.25">
      <c r="A7063" s="32">
        <v>5113</v>
      </c>
      <c r="B7063" s="32" t="s">
        <v>2928</v>
      </c>
      <c r="C7063" s="32" t="s">
        <v>454</v>
      </c>
      <c r="D7063" s="32" t="s">
        <v>1212</v>
      </c>
      <c r="E7063" s="32" t="s">
        <v>14</v>
      </c>
      <c r="F7063" s="32">
        <v>0</v>
      </c>
      <c r="G7063" s="32">
        <v>0</v>
      </c>
      <c r="H7063" s="32">
        <v>1</v>
      </c>
      <c r="I7063" s="22"/>
    </row>
    <row r="7064" spans="1:9" ht="27" x14ac:dyDescent="0.25">
      <c r="A7064" s="32">
        <v>5113</v>
      </c>
      <c r="B7064" s="32" t="s">
        <v>2929</v>
      </c>
      <c r="C7064" s="32" t="s">
        <v>1093</v>
      </c>
      <c r="D7064" s="32" t="s">
        <v>13</v>
      </c>
      <c r="E7064" s="32" t="s">
        <v>14</v>
      </c>
      <c r="F7064" s="32">
        <v>85250</v>
      </c>
      <c r="G7064" s="32">
        <v>85250</v>
      </c>
      <c r="H7064" s="32">
        <v>1</v>
      </c>
      <c r="I7064" s="22"/>
    </row>
    <row r="7065" spans="1:9" ht="27" x14ac:dyDescent="0.25">
      <c r="A7065" s="32">
        <v>5113</v>
      </c>
      <c r="B7065" s="32" t="s">
        <v>2930</v>
      </c>
      <c r="C7065" s="32" t="s">
        <v>454</v>
      </c>
      <c r="D7065" s="32" t="s">
        <v>1212</v>
      </c>
      <c r="E7065" s="32" t="s">
        <v>14</v>
      </c>
      <c r="F7065" s="32">
        <v>0</v>
      </c>
      <c r="G7065" s="32">
        <v>0</v>
      </c>
      <c r="H7065" s="32">
        <v>1</v>
      </c>
      <c r="I7065" s="22"/>
    </row>
    <row r="7066" spans="1:9" ht="27" x14ac:dyDescent="0.25">
      <c r="A7066" s="32">
        <v>5113</v>
      </c>
      <c r="B7066" s="32" t="s">
        <v>2931</v>
      </c>
      <c r="C7066" s="32" t="s">
        <v>454</v>
      </c>
      <c r="D7066" s="32" t="s">
        <v>1212</v>
      </c>
      <c r="E7066" s="32" t="s">
        <v>14</v>
      </c>
      <c r="F7066" s="32">
        <v>0</v>
      </c>
      <c r="G7066" s="32">
        <v>0</v>
      </c>
      <c r="H7066" s="32">
        <v>1</v>
      </c>
      <c r="I7066" s="22"/>
    </row>
    <row r="7067" spans="1:9" ht="27" x14ac:dyDescent="0.25">
      <c r="A7067" s="32">
        <v>5113</v>
      </c>
      <c r="B7067" s="32" t="s">
        <v>2932</v>
      </c>
      <c r="C7067" s="32" t="s">
        <v>454</v>
      </c>
      <c r="D7067" s="32" t="s">
        <v>1212</v>
      </c>
      <c r="E7067" s="32" t="s">
        <v>14</v>
      </c>
      <c r="F7067" s="32">
        <v>0</v>
      </c>
      <c r="G7067" s="32">
        <v>0</v>
      </c>
      <c r="H7067" s="32">
        <v>1</v>
      </c>
      <c r="I7067" s="22"/>
    </row>
    <row r="7068" spans="1:9" ht="27" x14ac:dyDescent="0.25">
      <c r="A7068" s="32">
        <v>5113</v>
      </c>
      <c r="B7068" s="32" t="s">
        <v>2933</v>
      </c>
      <c r="C7068" s="32" t="s">
        <v>1093</v>
      </c>
      <c r="D7068" s="32" t="s">
        <v>13</v>
      </c>
      <c r="E7068" s="32" t="s">
        <v>14</v>
      </c>
      <c r="F7068" s="32">
        <v>143200</v>
      </c>
      <c r="G7068" s="32">
        <v>143200</v>
      </c>
      <c r="H7068" s="32">
        <v>1</v>
      </c>
      <c r="I7068" s="22"/>
    </row>
    <row r="7069" spans="1:9" ht="27" x14ac:dyDescent="0.25">
      <c r="A7069" s="32">
        <v>5113</v>
      </c>
      <c r="B7069" s="32" t="s">
        <v>2934</v>
      </c>
      <c r="C7069" s="32" t="s">
        <v>454</v>
      </c>
      <c r="D7069" s="32" t="s">
        <v>1212</v>
      </c>
      <c r="E7069" s="32" t="s">
        <v>14</v>
      </c>
      <c r="F7069" s="32">
        <v>734000</v>
      </c>
      <c r="G7069" s="32">
        <v>734000</v>
      </c>
      <c r="H7069" s="32">
        <v>1</v>
      </c>
      <c r="I7069" s="22"/>
    </row>
    <row r="7070" spans="1:9" ht="27" x14ac:dyDescent="0.25">
      <c r="A7070" s="32">
        <v>5113</v>
      </c>
      <c r="B7070" s="32" t="s">
        <v>2935</v>
      </c>
      <c r="C7070" s="32" t="s">
        <v>454</v>
      </c>
      <c r="D7070" s="32" t="s">
        <v>1212</v>
      </c>
      <c r="E7070" s="32" t="s">
        <v>14</v>
      </c>
      <c r="F7070" s="32">
        <v>0</v>
      </c>
      <c r="G7070" s="32">
        <v>0</v>
      </c>
      <c r="H7070" s="32">
        <v>1</v>
      </c>
      <c r="I7070" s="22"/>
    </row>
    <row r="7071" spans="1:9" ht="27" x14ac:dyDescent="0.25">
      <c r="A7071" s="32">
        <v>5113</v>
      </c>
      <c r="B7071" s="32" t="s">
        <v>2936</v>
      </c>
      <c r="C7071" s="32" t="s">
        <v>1093</v>
      </c>
      <c r="D7071" s="32" t="s">
        <v>13</v>
      </c>
      <c r="E7071" s="32" t="s">
        <v>14</v>
      </c>
      <c r="F7071" s="32">
        <v>220180</v>
      </c>
      <c r="G7071" s="32">
        <v>220180</v>
      </c>
      <c r="H7071" s="32">
        <v>1</v>
      </c>
      <c r="I7071" s="22"/>
    </row>
    <row r="7072" spans="1:9" ht="27" x14ac:dyDescent="0.25">
      <c r="A7072" s="32">
        <v>5113</v>
      </c>
      <c r="B7072" s="32" t="s">
        <v>2937</v>
      </c>
      <c r="C7072" s="32" t="s">
        <v>454</v>
      </c>
      <c r="D7072" s="32" t="s">
        <v>1212</v>
      </c>
      <c r="E7072" s="32" t="s">
        <v>14</v>
      </c>
      <c r="F7072" s="32">
        <v>0</v>
      </c>
      <c r="G7072" s="32">
        <v>0</v>
      </c>
      <c r="H7072" s="32">
        <v>1</v>
      </c>
      <c r="I7072" s="22"/>
    </row>
    <row r="7073" spans="1:9" ht="27" x14ac:dyDescent="0.25">
      <c r="A7073" s="32">
        <v>5113</v>
      </c>
      <c r="B7073" s="32" t="s">
        <v>2938</v>
      </c>
      <c r="C7073" s="32" t="s">
        <v>1093</v>
      </c>
      <c r="D7073" s="32" t="s">
        <v>13</v>
      </c>
      <c r="E7073" s="32" t="s">
        <v>14</v>
      </c>
      <c r="F7073" s="32">
        <v>130400</v>
      </c>
      <c r="G7073" s="32">
        <v>130400</v>
      </c>
      <c r="H7073" s="32">
        <v>1</v>
      </c>
      <c r="I7073" s="22"/>
    </row>
    <row r="7074" spans="1:9" ht="27" x14ac:dyDescent="0.25">
      <c r="A7074" s="32">
        <v>5113</v>
      </c>
      <c r="B7074" s="32" t="s">
        <v>2939</v>
      </c>
      <c r="C7074" s="32" t="s">
        <v>1093</v>
      </c>
      <c r="D7074" s="32" t="s">
        <v>13</v>
      </c>
      <c r="E7074" s="32" t="s">
        <v>14</v>
      </c>
      <c r="F7074" s="32">
        <v>158980</v>
      </c>
      <c r="G7074" s="32">
        <v>158980</v>
      </c>
      <c r="H7074" s="32">
        <v>1</v>
      </c>
      <c r="I7074" s="22"/>
    </row>
    <row r="7075" spans="1:9" ht="27" x14ac:dyDescent="0.25">
      <c r="A7075" s="32">
        <v>5113</v>
      </c>
      <c r="B7075" s="32" t="s">
        <v>2940</v>
      </c>
      <c r="C7075" s="32" t="s">
        <v>1093</v>
      </c>
      <c r="D7075" s="32" t="s">
        <v>13</v>
      </c>
      <c r="E7075" s="32" t="s">
        <v>14</v>
      </c>
      <c r="F7075" s="32">
        <v>75310</v>
      </c>
      <c r="G7075" s="32">
        <v>75310</v>
      </c>
      <c r="H7075" s="32">
        <v>1</v>
      </c>
      <c r="I7075" s="22"/>
    </row>
    <row r="7076" spans="1:9" ht="27" x14ac:dyDescent="0.25">
      <c r="A7076" s="32">
        <v>5113</v>
      </c>
      <c r="B7076" s="32" t="s">
        <v>2941</v>
      </c>
      <c r="C7076" s="32" t="s">
        <v>974</v>
      </c>
      <c r="D7076" s="32" t="s">
        <v>381</v>
      </c>
      <c r="E7076" s="32" t="s">
        <v>14</v>
      </c>
      <c r="F7076" s="32">
        <v>0</v>
      </c>
      <c r="G7076" s="32">
        <v>0</v>
      </c>
      <c r="H7076" s="32">
        <v>1</v>
      </c>
      <c r="I7076" s="22"/>
    </row>
    <row r="7077" spans="1:9" ht="27" x14ac:dyDescent="0.25">
      <c r="A7077" s="32">
        <v>5113</v>
      </c>
      <c r="B7077" s="32" t="s">
        <v>2942</v>
      </c>
      <c r="C7077" s="32" t="s">
        <v>454</v>
      </c>
      <c r="D7077" s="32" t="s">
        <v>1212</v>
      </c>
      <c r="E7077" s="32" t="s">
        <v>14</v>
      </c>
      <c r="F7077" s="32">
        <v>0</v>
      </c>
      <c r="G7077" s="32">
        <v>0</v>
      </c>
      <c r="H7077" s="32">
        <v>1</v>
      </c>
      <c r="I7077" s="22"/>
    </row>
    <row r="7078" spans="1:9" ht="27" x14ac:dyDescent="0.25">
      <c r="A7078" s="32">
        <v>5113</v>
      </c>
      <c r="B7078" s="32" t="s">
        <v>2943</v>
      </c>
      <c r="C7078" s="32" t="s">
        <v>974</v>
      </c>
      <c r="D7078" s="32" t="s">
        <v>381</v>
      </c>
      <c r="E7078" s="32" t="s">
        <v>14</v>
      </c>
      <c r="F7078" s="32">
        <v>0</v>
      </c>
      <c r="G7078" s="32">
        <v>0</v>
      </c>
      <c r="H7078" s="32">
        <v>1</v>
      </c>
      <c r="I7078" s="22"/>
    </row>
    <row r="7079" spans="1:9" ht="27" x14ac:dyDescent="0.25">
      <c r="A7079" s="32">
        <v>5113</v>
      </c>
      <c r="B7079" s="32" t="s">
        <v>2944</v>
      </c>
      <c r="C7079" s="32" t="s">
        <v>1093</v>
      </c>
      <c r="D7079" s="32" t="s">
        <v>13</v>
      </c>
      <c r="E7079" s="32" t="s">
        <v>14</v>
      </c>
      <c r="F7079" s="32">
        <v>132050</v>
      </c>
      <c r="G7079" s="32">
        <v>132050</v>
      </c>
      <c r="H7079" s="32">
        <v>1</v>
      </c>
      <c r="I7079" s="22"/>
    </row>
    <row r="7080" spans="1:9" ht="27" x14ac:dyDescent="0.25">
      <c r="A7080" s="32">
        <v>5113</v>
      </c>
      <c r="B7080" s="32" t="s">
        <v>2945</v>
      </c>
      <c r="C7080" s="32" t="s">
        <v>1093</v>
      </c>
      <c r="D7080" s="32" t="s">
        <v>13</v>
      </c>
      <c r="E7080" s="32" t="s">
        <v>14</v>
      </c>
      <c r="F7080" s="32">
        <v>379040</v>
      </c>
      <c r="G7080" s="32">
        <v>379040</v>
      </c>
      <c r="H7080" s="32">
        <v>1</v>
      </c>
      <c r="I7080" s="22"/>
    </row>
    <row r="7081" spans="1:9" ht="27" x14ac:dyDescent="0.25">
      <c r="A7081" s="32">
        <v>5113</v>
      </c>
      <c r="B7081" s="32" t="s">
        <v>2946</v>
      </c>
      <c r="C7081" s="32" t="s">
        <v>454</v>
      </c>
      <c r="D7081" s="32" t="s">
        <v>1212</v>
      </c>
      <c r="E7081" s="32" t="s">
        <v>14</v>
      </c>
      <c r="F7081" s="32">
        <v>0</v>
      </c>
      <c r="G7081" s="32">
        <v>0</v>
      </c>
      <c r="H7081" s="32">
        <v>1</v>
      </c>
      <c r="I7081" s="22"/>
    </row>
    <row r="7082" spans="1:9" ht="27" x14ac:dyDescent="0.25">
      <c r="A7082" s="32">
        <v>5113</v>
      </c>
      <c r="B7082" s="32" t="s">
        <v>2947</v>
      </c>
      <c r="C7082" s="32" t="s">
        <v>974</v>
      </c>
      <c r="D7082" s="32" t="s">
        <v>381</v>
      </c>
      <c r="E7082" s="32" t="s">
        <v>14</v>
      </c>
      <c r="F7082" s="32">
        <v>0</v>
      </c>
      <c r="G7082" s="32">
        <v>0</v>
      </c>
      <c r="H7082" s="32">
        <v>1</v>
      </c>
      <c r="I7082" s="22"/>
    </row>
    <row r="7083" spans="1:9" ht="27" x14ac:dyDescent="0.25">
      <c r="A7083" s="32">
        <v>5113</v>
      </c>
      <c r="B7083" s="32" t="s">
        <v>2948</v>
      </c>
      <c r="C7083" s="32" t="s">
        <v>974</v>
      </c>
      <c r="D7083" s="32" t="s">
        <v>381</v>
      </c>
      <c r="E7083" s="32" t="s">
        <v>14</v>
      </c>
      <c r="F7083" s="32">
        <v>0</v>
      </c>
      <c r="G7083" s="32">
        <v>0</v>
      </c>
      <c r="H7083" s="32">
        <v>1</v>
      </c>
      <c r="I7083" s="22"/>
    </row>
    <row r="7084" spans="1:9" ht="27" x14ac:dyDescent="0.25">
      <c r="A7084" s="32">
        <v>5113</v>
      </c>
      <c r="B7084" s="32" t="s">
        <v>2949</v>
      </c>
      <c r="C7084" s="32" t="s">
        <v>1093</v>
      </c>
      <c r="D7084" s="32" t="s">
        <v>13</v>
      </c>
      <c r="E7084" s="32" t="s">
        <v>14</v>
      </c>
      <c r="F7084" s="32">
        <v>306910</v>
      </c>
      <c r="G7084" s="32">
        <v>306910</v>
      </c>
      <c r="H7084" s="32">
        <v>1</v>
      </c>
      <c r="I7084" s="22"/>
    </row>
    <row r="7085" spans="1:9" ht="27" x14ac:dyDescent="0.25">
      <c r="A7085" s="32">
        <v>5113</v>
      </c>
      <c r="B7085" s="32" t="s">
        <v>2950</v>
      </c>
      <c r="C7085" s="32" t="s">
        <v>1093</v>
      </c>
      <c r="D7085" s="32" t="s">
        <v>13</v>
      </c>
      <c r="E7085" s="32" t="s">
        <v>14</v>
      </c>
      <c r="F7085" s="32">
        <v>111760</v>
      </c>
      <c r="G7085" s="32">
        <v>111760</v>
      </c>
      <c r="H7085" s="32">
        <v>1</v>
      </c>
      <c r="I7085" s="22"/>
    </row>
    <row r="7086" spans="1:9" ht="27" x14ac:dyDescent="0.25">
      <c r="A7086" s="32">
        <v>5113</v>
      </c>
      <c r="B7086" s="32" t="s">
        <v>2951</v>
      </c>
      <c r="C7086" s="32" t="s">
        <v>1093</v>
      </c>
      <c r="D7086" s="32" t="s">
        <v>13</v>
      </c>
      <c r="E7086" s="32" t="s">
        <v>14</v>
      </c>
      <c r="F7086" s="32">
        <v>206280</v>
      </c>
      <c r="G7086" s="32">
        <v>206280</v>
      </c>
      <c r="H7086" s="32">
        <v>1</v>
      </c>
      <c r="I7086" s="22"/>
    </row>
    <row r="7087" spans="1:9" ht="27" x14ac:dyDescent="0.25">
      <c r="A7087" s="32">
        <v>5113</v>
      </c>
      <c r="B7087" s="32" t="s">
        <v>2952</v>
      </c>
      <c r="C7087" s="32" t="s">
        <v>454</v>
      </c>
      <c r="D7087" s="32" t="s">
        <v>1212</v>
      </c>
      <c r="E7087" s="32" t="s">
        <v>14</v>
      </c>
      <c r="F7087" s="32">
        <v>0</v>
      </c>
      <c r="G7087" s="32">
        <v>0</v>
      </c>
      <c r="H7087" s="32">
        <v>1</v>
      </c>
      <c r="I7087" s="22"/>
    </row>
    <row r="7088" spans="1:9" ht="27" x14ac:dyDescent="0.25">
      <c r="A7088" s="32">
        <v>5113</v>
      </c>
      <c r="B7088" s="32" t="s">
        <v>2953</v>
      </c>
      <c r="C7088" s="32" t="s">
        <v>454</v>
      </c>
      <c r="D7088" s="32" t="s">
        <v>1212</v>
      </c>
      <c r="E7088" s="32" t="s">
        <v>14</v>
      </c>
      <c r="F7088" s="32">
        <v>0</v>
      </c>
      <c r="G7088" s="32">
        <v>0</v>
      </c>
      <c r="H7088" s="32">
        <v>1</v>
      </c>
      <c r="I7088" s="22"/>
    </row>
    <row r="7089" spans="1:9" ht="27" x14ac:dyDescent="0.25">
      <c r="A7089" s="32">
        <v>5113</v>
      </c>
      <c r="B7089" s="32" t="s">
        <v>2954</v>
      </c>
      <c r="C7089" s="32" t="s">
        <v>1093</v>
      </c>
      <c r="D7089" s="32" t="s">
        <v>13</v>
      </c>
      <c r="E7089" s="32" t="s">
        <v>14</v>
      </c>
      <c r="F7089" s="32">
        <v>90420</v>
      </c>
      <c r="G7089" s="32">
        <v>90420</v>
      </c>
      <c r="H7089" s="32">
        <v>1</v>
      </c>
      <c r="I7089" s="22"/>
    </row>
    <row r="7090" spans="1:9" ht="27" x14ac:dyDescent="0.25">
      <c r="A7090" s="32">
        <v>5113</v>
      </c>
      <c r="B7090" s="32" t="s">
        <v>2955</v>
      </c>
      <c r="C7090" s="32" t="s">
        <v>454</v>
      </c>
      <c r="D7090" s="32" t="s">
        <v>1212</v>
      </c>
      <c r="E7090" s="32" t="s">
        <v>14</v>
      </c>
      <c r="F7090" s="32">
        <v>0</v>
      </c>
      <c r="G7090" s="32">
        <v>0</v>
      </c>
      <c r="H7090" s="32">
        <v>1</v>
      </c>
      <c r="I7090" s="22"/>
    </row>
    <row r="7091" spans="1:9" ht="27" x14ac:dyDescent="0.25">
      <c r="A7091" s="32">
        <v>5113</v>
      </c>
      <c r="B7091" s="32" t="s">
        <v>2956</v>
      </c>
      <c r="C7091" s="32" t="s">
        <v>454</v>
      </c>
      <c r="D7091" s="32" t="s">
        <v>1212</v>
      </c>
      <c r="E7091" s="32" t="s">
        <v>14</v>
      </c>
      <c r="F7091" s="32">
        <v>0</v>
      </c>
      <c r="G7091" s="32">
        <v>0</v>
      </c>
      <c r="H7091" s="32">
        <v>1</v>
      </c>
      <c r="I7091" s="22"/>
    </row>
    <row r="7092" spans="1:9" ht="27" x14ac:dyDescent="0.25">
      <c r="A7092" s="32">
        <v>5113</v>
      </c>
      <c r="B7092" s="32" t="s">
        <v>2957</v>
      </c>
      <c r="C7092" s="32" t="s">
        <v>1093</v>
      </c>
      <c r="D7092" s="32" t="s">
        <v>13</v>
      </c>
      <c r="E7092" s="32" t="s">
        <v>14</v>
      </c>
      <c r="F7092" s="32">
        <v>100760</v>
      </c>
      <c r="G7092" s="32">
        <v>100760</v>
      </c>
      <c r="H7092" s="32">
        <v>1</v>
      </c>
      <c r="I7092" s="22"/>
    </row>
    <row r="7093" spans="1:9" ht="27" x14ac:dyDescent="0.25">
      <c r="A7093" s="32">
        <v>5113</v>
      </c>
      <c r="B7093" s="32" t="s">
        <v>2958</v>
      </c>
      <c r="C7093" s="32" t="s">
        <v>974</v>
      </c>
      <c r="D7093" s="32" t="s">
        <v>381</v>
      </c>
      <c r="E7093" s="32" t="s">
        <v>14</v>
      </c>
      <c r="F7093" s="32">
        <v>0</v>
      </c>
      <c r="G7093" s="32">
        <v>0</v>
      </c>
      <c r="H7093" s="32">
        <v>1</v>
      </c>
      <c r="I7093" s="22"/>
    </row>
    <row r="7094" spans="1:9" ht="27" x14ac:dyDescent="0.25">
      <c r="A7094" s="32">
        <v>5113</v>
      </c>
      <c r="B7094" s="32" t="s">
        <v>2959</v>
      </c>
      <c r="C7094" s="32" t="s">
        <v>974</v>
      </c>
      <c r="D7094" s="32" t="s">
        <v>381</v>
      </c>
      <c r="E7094" s="32" t="s">
        <v>14</v>
      </c>
      <c r="F7094" s="32">
        <v>0</v>
      </c>
      <c r="G7094" s="32">
        <v>0</v>
      </c>
      <c r="H7094" s="32">
        <v>1</v>
      </c>
      <c r="I7094" s="22"/>
    </row>
    <row r="7095" spans="1:9" ht="27" x14ac:dyDescent="0.25">
      <c r="A7095" s="32">
        <v>5113</v>
      </c>
      <c r="B7095" s="32" t="s">
        <v>2960</v>
      </c>
      <c r="C7095" s="32" t="s">
        <v>974</v>
      </c>
      <c r="D7095" s="32" t="s">
        <v>381</v>
      </c>
      <c r="E7095" s="32" t="s">
        <v>14</v>
      </c>
      <c r="F7095" s="32">
        <v>0</v>
      </c>
      <c r="G7095" s="32">
        <v>0</v>
      </c>
      <c r="H7095" s="32">
        <v>1</v>
      </c>
      <c r="I7095" s="22"/>
    </row>
    <row r="7096" spans="1:9" ht="27" x14ac:dyDescent="0.25">
      <c r="A7096" s="32">
        <v>5113</v>
      </c>
      <c r="B7096" s="32" t="s">
        <v>2961</v>
      </c>
      <c r="C7096" s="32" t="s">
        <v>974</v>
      </c>
      <c r="D7096" s="32" t="s">
        <v>381</v>
      </c>
      <c r="E7096" s="32" t="s">
        <v>14</v>
      </c>
      <c r="F7096" s="32">
        <v>0</v>
      </c>
      <c r="G7096" s="32">
        <v>0</v>
      </c>
      <c r="H7096" s="32">
        <v>1</v>
      </c>
      <c r="I7096" s="22"/>
    </row>
    <row r="7097" spans="1:9" ht="27" x14ac:dyDescent="0.25">
      <c r="A7097" s="32">
        <v>5113</v>
      </c>
      <c r="B7097" s="32" t="s">
        <v>2962</v>
      </c>
      <c r="C7097" s="32" t="s">
        <v>1093</v>
      </c>
      <c r="D7097" s="32" t="s">
        <v>13</v>
      </c>
      <c r="E7097" s="32" t="s">
        <v>14</v>
      </c>
      <c r="F7097" s="32">
        <v>144020</v>
      </c>
      <c r="G7097" s="32">
        <v>144020</v>
      </c>
      <c r="H7097" s="32">
        <v>1</v>
      </c>
      <c r="I7097" s="22"/>
    </row>
    <row r="7098" spans="1:9" ht="27" x14ac:dyDescent="0.25">
      <c r="A7098" s="32">
        <v>5113</v>
      </c>
      <c r="B7098" s="32" t="s">
        <v>2963</v>
      </c>
      <c r="C7098" s="32" t="s">
        <v>974</v>
      </c>
      <c r="D7098" s="32" t="s">
        <v>381</v>
      </c>
      <c r="E7098" s="32" t="s">
        <v>14</v>
      </c>
      <c r="F7098" s="32">
        <v>0</v>
      </c>
      <c r="G7098" s="32">
        <v>0</v>
      </c>
      <c r="H7098" s="32">
        <v>1</v>
      </c>
      <c r="I7098" s="22"/>
    </row>
    <row r="7099" spans="1:9" ht="27" x14ac:dyDescent="0.25">
      <c r="A7099" s="32">
        <v>5113</v>
      </c>
      <c r="B7099" s="32" t="s">
        <v>2964</v>
      </c>
      <c r="C7099" s="32" t="s">
        <v>454</v>
      </c>
      <c r="D7099" s="32" t="s">
        <v>1212</v>
      </c>
      <c r="E7099" s="32" t="s">
        <v>14</v>
      </c>
      <c r="F7099" s="32">
        <v>0</v>
      </c>
      <c r="G7099" s="32">
        <v>0</v>
      </c>
      <c r="H7099" s="32">
        <v>1</v>
      </c>
      <c r="I7099" s="22"/>
    </row>
    <row r="7100" spans="1:9" ht="27" x14ac:dyDescent="0.25">
      <c r="A7100" s="32">
        <v>5113</v>
      </c>
      <c r="B7100" s="32" t="s">
        <v>2965</v>
      </c>
      <c r="C7100" s="32" t="s">
        <v>974</v>
      </c>
      <c r="D7100" s="32" t="s">
        <v>381</v>
      </c>
      <c r="E7100" s="32" t="s">
        <v>14</v>
      </c>
      <c r="F7100" s="32">
        <v>0</v>
      </c>
      <c r="G7100" s="32">
        <v>0</v>
      </c>
      <c r="H7100" s="32">
        <v>1</v>
      </c>
      <c r="I7100" s="22"/>
    </row>
    <row r="7101" spans="1:9" ht="27" x14ac:dyDescent="0.25">
      <c r="A7101" s="32">
        <v>5113</v>
      </c>
      <c r="B7101" s="32" t="s">
        <v>2966</v>
      </c>
      <c r="C7101" s="32" t="s">
        <v>454</v>
      </c>
      <c r="D7101" s="32" t="s">
        <v>1212</v>
      </c>
      <c r="E7101" s="32" t="s">
        <v>14</v>
      </c>
      <c r="F7101" s="32">
        <v>0</v>
      </c>
      <c r="G7101" s="32">
        <v>0</v>
      </c>
      <c r="H7101" s="32">
        <v>1</v>
      </c>
      <c r="I7101" s="22"/>
    </row>
    <row r="7102" spans="1:9" ht="27" x14ac:dyDescent="0.25">
      <c r="A7102" s="32">
        <v>5113</v>
      </c>
      <c r="B7102" s="32" t="s">
        <v>2967</v>
      </c>
      <c r="C7102" s="32" t="s">
        <v>1093</v>
      </c>
      <c r="D7102" s="32" t="s">
        <v>13</v>
      </c>
      <c r="E7102" s="32" t="s">
        <v>14</v>
      </c>
      <c r="F7102" s="32">
        <v>54350</v>
      </c>
      <c r="G7102" s="32">
        <v>54350</v>
      </c>
      <c r="H7102" s="32">
        <v>1</v>
      </c>
      <c r="I7102" s="22"/>
    </row>
    <row r="7103" spans="1:9" ht="27" x14ac:dyDescent="0.25">
      <c r="A7103" s="32">
        <v>5113</v>
      </c>
      <c r="B7103" s="32" t="s">
        <v>2968</v>
      </c>
      <c r="C7103" s="32" t="s">
        <v>1093</v>
      </c>
      <c r="D7103" s="32" t="s">
        <v>13</v>
      </c>
      <c r="E7103" s="32" t="s">
        <v>14</v>
      </c>
      <c r="F7103" s="32">
        <v>206460</v>
      </c>
      <c r="G7103" s="32">
        <v>206460</v>
      </c>
      <c r="H7103" s="32">
        <v>1</v>
      </c>
      <c r="I7103" s="22"/>
    </row>
    <row r="7104" spans="1:9" ht="27" x14ac:dyDescent="0.25">
      <c r="A7104" s="32">
        <v>5113</v>
      </c>
      <c r="B7104" s="32" t="s">
        <v>2969</v>
      </c>
      <c r="C7104" s="32" t="s">
        <v>974</v>
      </c>
      <c r="D7104" s="32" t="s">
        <v>381</v>
      </c>
      <c r="E7104" s="32" t="s">
        <v>14</v>
      </c>
      <c r="F7104" s="32">
        <v>0</v>
      </c>
      <c r="G7104" s="32">
        <v>0</v>
      </c>
      <c r="H7104" s="32">
        <v>1</v>
      </c>
      <c r="I7104" s="22"/>
    </row>
    <row r="7105" spans="1:9" ht="27" x14ac:dyDescent="0.25">
      <c r="A7105" s="32">
        <v>5113</v>
      </c>
      <c r="B7105" s="32" t="s">
        <v>2970</v>
      </c>
      <c r="C7105" s="32" t="s">
        <v>454</v>
      </c>
      <c r="D7105" s="32" t="s">
        <v>1212</v>
      </c>
      <c r="E7105" s="32" t="s">
        <v>14</v>
      </c>
      <c r="F7105" s="32">
        <v>0</v>
      </c>
      <c r="G7105" s="32">
        <v>0</v>
      </c>
      <c r="H7105" s="32">
        <v>1</v>
      </c>
      <c r="I7105" s="22"/>
    </row>
    <row r="7106" spans="1:9" ht="27" x14ac:dyDescent="0.25">
      <c r="A7106" s="32">
        <v>5113</v>
      </c>
      <c r="B7106" s="32" t="s">
        <v>2971</v>
      </c>
      <c r="C7106" s="32" t="s">
        <v>974</v>
      </c>
      <c r="D7106" s="32" t="s">
        <v>381</v>
      </c>
      <c r="E7106" s="32" t="s">
        <v>14</v>
      </c>
      <c r="F7106" s="32">
        <v>0</v>
      </c>
      <c r="G7106" s="32">
        <v>0</v>
      </c>
      <c r="H7106" s="32">
        <v>1</v>
      </c>
      <c r="I7106" s="22"/>
    </row>
    <row r="7107" spans="1:9" ht="27" x14ac:dyDescent="0.25">
      <c r="A7107" s="32">
        <v>5113</v>
      </c>
      <c r="B7107" s="32" t="s">
        <v>2972</v>
      </c>
      <c r="C7107" s="32" t="s">
        <v>974</v>
      </c>
      <c r="D7107" s="32" t="s">
        <v>13</v>
      </c>
      <c r="E7107" s="32" t="s">
        <v>14</v>
      </c>
      <c r="F7107" s="32">
        <v>0</v>
      </c>
      <c r="G7107" s="32">
        <v>0</v>
      </c>
      <c r="H7107" s="32">
        <v>1</v>
      </c>
      <c r="I7107" s="22"/>
    </row>
    <row r="7108" spans="1:9" ht="27" x14ac:dyDescent="0.25">
      <c r="A7108" s="32">
        <v>5113</v>
      </c>
      <c r="B7108" s="32" t="s">
        <v>2973</v>
      </c>
      <c r="C7108" s="32" t="s">
        <v>454</v>
      </c>
      <c r="D7108" s="32" t="s">
        <v>1212</v>
      </c>
      <c r="E7108" s="32" t="s">
        <v>14</v>
      </c>
      <c r="F7108" s="32">
        <v>0</v>
      </c>
      <c r="G7108" s="32">
        <v>0</v>
      </c>
      <c r="H7108" s="32">
        <v>1</v>
      </c>
      <c r="I7108" s="22"/>
    </row>
    <row r="7109" spans="1:9" ht="27" x14ac:dyDescent="0.25">
      <c r="A7109" s="32">
        <v>5113</v>
      </c>
      <c r="B7109" s="32" t="s">
        <v>2974</v>
      </c>
      <c r="C7109" s="32" t="s">
        <v>1093</v>
      </c>
      <c r="D7109" s="32" t="s">
        <v>13</v>
      </c>
      <c r="E7109" s="32" t="s">
        <v>14</v>
      </c>
      <c r="F7109" s="32">
        <v>87020</v>
      </c>
      <c r="G7109" s="32">
        <v>87020</v>
      </c>
      <c r="H7109" s="32">
        <v>1</v>
      </c>
      <c r="I7109" s="22"/>
    </row>
    <row r="7110" spans="1:9" ht="27" x14ac:dyDescent="0.25">
      <c r="A7110" s="32">
        <v>5113</v>
      </c>
      <c r="B7110" s="32" t="s">
        <v>2975</v>
      </c>
      <c r="C7110" s="32" t="s">
        <v>454</v>
      </c>
      <c r="D7110" s="32" t="s">
        <v>15</v>
      </c>
      <c r="E7110" s="32" t="s">
        <v>14</v>
      </c>
      <c r="F7110" s="32">
        <v>0</v>
      </c>
      <c r="G7110" s="32">
        <v>0</v>
      </c>
      <c r="H7110" s="32">
        <v>1</v>
      </c>
      <c r="I7110" s="22"/>
    </row>
    <row r="7111" spans="1:9" ht="27" x14ac:dyDescent="0.25">
      <c r="A7111" s="32">
        <v>5113</v>
      </c>
      <c r="B7111" s="32" t="s">
        <v>2976</v>
      </c>
      <c r="C7111" s="32" t="s">
        <v>974</v>
      </c>
      <c r="D7111" s="32" t="s">
        <v>381</v>
      </c>
      <c r="E7111" s="32" t="s">
        <v>14</v>
      </c>
      <c r="F7111" s="32">
        <v>0</v>
      </c>
      <c r="G7111" s="32">
        <v>0</v>
      </c>
      <c r="H7111" s="32">
        <v>1</v>
      </c>
      <c r="I7111" s="22"/>
    </row>
    <row r="7112" spans="1:9" ht="27" x14ac:dyDescent="0.25">
      <c r="A7112" s="32">
        <v>5113</v>
      </c>
      <c r="B7112" s="32" t="s">
        <v>2977</v>
      </c>
      <c r="C7112" s="32" t="s">
        <v>1093</v>
      </c>
      <c r="D7112" s="32" t="s">
        <v>13</v>
      </c>
      <c r="E7112" s="32" t="s">
        <v>14</v>
      </c>
      <c r="F7112" s="32">
        <v>86840</v>
      </c>
      <c r="G7112" s="32">
        <v>86840</v>
      </c>
      <c r="H7112" s="32">
        <v>1</v>
      </c>
      <c r="I7112" s="22"/>
    </row>
    <row r="7113" spans="1:9" ht="27" x14ac:dyDescent="0.25">
      <c r="A7113" s="32">
        <v>5113</v>
      </c>
      <c r="B7113" s="32" t="s">
        <v>2978</v>
      </c>
      <c r="C7113" s="32" t="s">
        <v>974</v>
      </c>
      <c r="D7113" s="32" t="s">
        <v>381</v>
      </c>
      <c r="E7113" s="32" t="s">
        <v>14</v>
      </c>
      <c r="F7113" s="32">
        <v>36751100</v>
      </c>
      <c r="G7113" s="32">
        <v>36751100</v>
      </c>
      <c r="H7113" s="32">
        <v>1</v>
      </c>
      <c r="I7113" s="22"/>
    </row>
    <row r="7114" spans="1:9" ht="27" x14ac:dyDescent="0.25">
      <c r="A7114" s="32">
        <v>5113</v>
      </c>
      <c r="B7114" s="32" t="s">
        <v>2979</v>
      </c>
      <c r="C7114" s="32" t="s">
        <v>454</v>
      </c>
      <c r="D7114" s="32" t="s">
        <v>1212</v>
      </c>
      <c r="E7114" s="32" t="s">
        <v>14</v>
      </c>
      <c r="F7114" s="32">
        <v>0</v>
      </c>
      <c r="G7114" s="32">
        <v>0</v>
      </c>
      <c r="H7114" s="32">
        <v>1</v>
      </c>
      <c r="I7114" s="22"/>
    </row>
    <row r="7115" spans="1:9" ht="27" x14ac:dyDescent="0.25">
      <c r="A7115" s="32">
        <v>5113</v>
      </c>
      <c r="B7115" s="32" t="s">
        <v>2980</v>
      </c>
      <c r="C7115" s="32" t="s">
        <v>454</v>
      </c>
      <c r="D7115" s="32" t="s">
        <v>1212</v>
      </c>
      <c r="E7115" s="32" t="s">
        <v>14</v>
      </c>
      <c r="F7115" s="32">
        <v>0</v>
      </c>
      <c r="G7115" s="32">
        <v>0</v>
      </c>
      <c r="H7115" s="32">
        <v>1</v>
      </c>
      <c r="I7115" s="22"/>
    </row>
    <row r="7116" spans="1:9" ht="27" x14ac:dyDescent="0.25">
      <c r="A7116" s="32">
        <v>5113</v>
      </c>
      <c r="B7116" s="32" t="s">
        <v>2981</v>
      </c>
      <c r="C7116" s="32" t="s">
        <v>974</v>
      </c>
      <c r="D7116" s="32" t="s">
        <v>381</v>
      </c>
      <c r="E7116" s="32" t="s">
        <v>14</v>
      </c>
      <c r="F7116" s="32">
        <v>0</v>
      </c>
      <c r="G7116" s="32">
        <v>0</v>
      </c>
      <c r="H7116" s="32">
        <v>1</v>
      </c>
      <c r="I7116" s="22"/>
    </row>
    <row r="7117" spans="1:9" ht="27" x14ac:dyDescent="0.25">
      <c r="A7117" s="32">
        <v>5113</v>
      </c>
      <c r="B7117" s="32" t="s">
        <v>2982</v>
      </c>
      <c r="C7117" s="32" t="s">
        <v>974</v>
      </c>
      <c r="D7117" s="32" t="s">
        <v>381</v>
      </c>
      <c r="E7117" s="32" t="s">
        <v>14</v>
      </c>
      <c r="F7117" s="32">
        <v>0</v>
      </c>
      <c r="G7117" s="32">
        <v>0</v>
      </c>
      <c r="H7117" s="32">
        <v>1</v>
      </c>
      <c r="I7117" s="22"/>
    </row>
    <row r="7118" spans="1:9" ht="27" x14ac:dyDescent="0.25">
      <c r="A7118" s="32">
        <v>5113</v>
      </c>
      <c r="B7118" s="32" t="s">
        <v>2983</v>
      </c>
      <c r="C7118" s="32" t="s">
        <v>1093</v>
      </c>
      <c r="D7118" s="32" t="s">
        <v>13</v>
      </c>
      <c r="E7118" s="32" t="s">
        <v>14</v>
      </c>
      <c r="F7118" s="32">
        <v>231810</v>
      </c>
      <c r="G7118" s="32">
        <v>231810</v>
      </c>
      <c r="H7118" s="32">
        <v>1</v>
      </c>
      <c r="I7118" s="22"/>
    </row>
    <row r="7119" spans="1:9" ht="27" x14ac:dyDescent="0.25">
      <c r="A7119" s="32">
        <v>5113</v>
      </c>
      <c r="B7119" s="32" t="s">
        <v>2984</v>
      </c>
      <c r="C7119" s="32" t="s">
        <v>1093</v>
      </c>
      <c r="D7119" s="32" t="s">
        <v>13</v>
      </c>
      <c r="E7119" s="32" t="s">
        <v>14</v>
      </c>
      <c r="F7119" s="32">
        <v>90390</v>
      </c>
      <c r="G7119" s="32">
        <v>90390</v>
      </c>
      <c r="H7119" s="32">
        <v>1</v>
      </c>
      <c r="I7119" s="22"/>
    </row>
    <row r="7120" spans="1:9" ht="27" x14ac:dyDescent="0.25">
      <c r="A7120" s="32">
        <v>5113</v>
      </c>
      <c r="B7120" s="32" t="s">
        <v>2985</v>
      </c>
      <c r="C7120" s="32" t="s">
        <v>1093</v>
      </c>
      <c r="D7120" s="32" t="s">
        <v>13</v>
      </c>
      <c r="E7120" s="32" t="s">
        <v>14</v>
      </c>
      <c r="F7120" s="32">
        <v>77520</v>
      </c>
      <c r="G7120" s="32">
        <v>77520</v>
      </c>
      <c r="H7120" s="32">
        <v>1</v>
      </c>
      <c r="I7120" s="22"/>
    </row>
    <row r="7121" spans="1:9" ht="27" x14ac:dyDescent="0.25">
      <c r="A7121" s="32">
        <v>5113</v>
      </c>
      <c r="B7121" s="32" t="s">
        <v>2986</v>
      </c>
      <c r="C7121" s="32" t="s">
        <v>974</v>
      </c>
      <c r="D7121" s="32" t="s">
        <v>381</v>
      </c>
      <c r="E7121" s="32" t="s">
        <v>14</v>
      </c>
      <c r="F7121" s="32">
        <v>0</v>
      </c>
      <c r="G7121" s="32">
        <v>0</v>
      </c>
      <c r="H7121" s="32">
        <v>1</v>
      </c>
      <c r="I7121" s="22"/>
    </row>
    <row r="7122" spans="1:9" ht="27" x14ac:dyDescent="0.25">
      <c r="A7122" s="32">
        <v>5113</v>
      </c>
      <c r="B7122" s="32" t="s">
        <v>2987</v>
      </c>
      <c r="C7122" s="32" t="s">
        <v>454</v>
      </c>
      <c r="D7122" s="32" t="s">
        <v>1212</v>
      </c>
      <c r="E7122" s="32" t="s">
        <v>14</v>
      </c>
      <c r="F7122" s="32">
        <v>0</v>
      </c>
      <c r="G7122" s="32">
        <v>0</v>
      </c>
      <c r="H7122" s="32">
        <v>1</v>
      </c>
      <c r="I7122" s="22"/>
    </row>
    <row r="7123" spans="1:9" ht="27" x14ac:dyDescent="0.25">
      <c r="A7123" s="32">
        <v>5113</v>
      </c>
      <c r="B7123" s="32" t="s">
        <v>2988</v>
      </c>
      <c r="C7123" s="32" t="s">
        <v>1093</v>
      </c>
      <c r="D7123" s="32" t="s">
        <v>13</v>
      </c>
      <c r="E7123" s="32" t="s">
        <v>14</v>
      </c>
      <c r="F7123" s="32">
        <v>799960</v>
      </c>
      <c r="G7123" s="32">
        <v>799960</v>
      </c>
      <c r="H7123" s="32">
        <v>1</v>
      </c>
      <c r="I7123" s="22"/>
    </row>
    <row r="7124" spans="1:9" ht="27" x14ac:dyDescent="0.25">
      <c r="A7124" s="32">
        <v>5113</v>
      </c>
      <c r="B7124" s="32" t="s">
        <v>2989</v>
      </c>
      <c r="C7124" s="32" t="s">
        <v>1093</v>
      </c>
      <c r="D7124" s="32" t="s">
        <v>13</v>
      </c>
      <c r="E7124" s="32" t="s">
        <v>14</v>
      </c>
      <c r="F7124" s="32">
        <v>142190</v>
      </c>
      <c r="G7124" s="32">
        <v>142190</v>
      </c>
      <c r="H7124" s="32">
        <v>1</v>
      </c>
      <c r="I7124" s="22"/>
    </row>
    <row r="7125" spans="1:9" ht="27" x14ac:dyDescent="0.25">
      <c r="A7125" s="32">
        <v>5113</v>
      </c>
      <c r="B7125" s="32" t="s">
        <v>2990</v>
      </c>
      <c r="C7125" s="32" t="s">
        <v>1093</v>
      </c>
      <c r="D7125" s="32" t="s">
        <v>13</v>
      </c>
      <c r="E7125" s="32" t="s">
        <v>14</v>
      </c>
      <c r="F7125" s="32">
        <v>76420</v>
      </c>
      <c r="G7125" s="32">
        <v>76420</v>
      </c>
      <c r="H7125" s="32">
        <v>1</v>
      </c>
      <c r="I7125" s="22"/>
    </row>
    <row r="7126" spans="1:9" ht="27" x14ac:dyDescent="0.25">
      <c r="A7126" s="32">
        <v>5113</v>
      </c>
      <c r="B7126" s="32" t="s">
        <v>2991</v>
      </c>
      <c r="C7126" s="32" t="s">
        <v>454</v>
      </c>
      <c r="D7126" s="32" t="s">
        <v>1212</v>
      </c>
      <c r="E7126" s="32" t="s">
        <v>14</v>
      </c>
      <c r="F7126" s="32">
        <v>0</v>
      </c>
      <c r="G7126" s="32">
        <v>0</v>
      </c>
      <c r="H7126" s="32">
        <v>1</v>
      </c>
      <c r="I7126" s="22"/>
    </row>
    <row r="7127" spans="1:9" ht="27" x14ac:dyDescent="0.25">
      <c r="A7127" s="32">
        <v>5113</v>
      </c>
      <c r="B7127" s="32" t="s">
        <v>2992</v>
      </c>
      <c r="C7127" s="32" t="s">
        <v>454</v>
      </c>
      <c r="D7127" s="32" t="s">
        <v>1212</v>
      </c>
      <c r="E7127" s="32" t="s">
        <v>14</v>
      </c>
      <c r="F7127" s="32">
        <v>0</v>
      </c>
      <c r="G7127" s="32">
        <v>0</v>
      </c>
      <c r="H7127" s="32">
        <v>1</v>
      </c>
      <c r="I7127" s="22"/>
    </row>
    <row r="7128" spans="1:9" ht="27" x14ac:dyDescent="0.25">
      <c r="A7128" s="32">
        <v>5113</v>
      </c>
      <c r="B7128" s="32" t="s">
        <v>2993</v>
      </c>
      <c r="C7128" s="32" t="s">
        <v>974</v>
      </c>
      <c r="D7128" s="32" t="s">
        <v>381</v>
      </c>
      <c r="E7128" s="32" t="s">
        <v>14</v>
      </c>
      <c r="F7128" s="32">
        <v>0</v>
      </c>
      <c r="G7128" s="32">
        <v>0</v>
      </c>
      <c r="H7128" s="32">
        <v>1</v>
      </c>
      <c r="I7128" s="22"/>
    </row>
    <row r="7129" spans="1:9" ht="27" x14ac:dyDescent="0.25">
      <c r="A7129" s="32">
        <v>5113</v>
      </c>
      <c r="B7129" s="32" t="s">
        <v>2994</v>
      </c>
      <c r="C7129" s="32" t="s">
        <v>454</v>
      </c>
      <c r="D7129" s="32" t="s">
        <v>1212</v>
      </c>
      <c r="E7129" s="32" t="s">
        <v>14</v>
      </c>
      <c r="F7129" s="32">
        <v>0</v>
      </c>
      <c r="G7129" s="32">
        <v>0</v>
      </c>
      <c r="H7129" s="32">
        <v>1</v>
      </c>
      <c r="I7129" s="22"/>
    </row>
    <row r="7130" spans="1:9" ht="27" x14ac:dyDescent="0.25">
      <c r="A7130" s="32">
        <v>5113</v>
      </c>
      <c r="B7130" s="32" t="s">
        <v>2995</v>
      </c>
      <c r="C7130" s="32" t="s">
        <v>974</v>
      </c>
      <c r="D7130" s="32" t="s">
        <v>381</v>
      </c>
      <c r="E7130" s="32" t="s">
        <v>14</v>
      </c>
      <c r="F7130" s="32">
        <v>0</v>
      </c>
      <c r="G7130" s="32">
        <v>0</v>
      </c>
      <c r="H7130" s="32">
        <v>1</v>
      </c>
      <c r="I7130" s="22"/>
    </row>
    <row r="7131" spans="1:9" ht="27" x14ac:dyDescent="0.25">
      <c r="A7131" s="32">
        <v>5113</v>
      </c>
      <c r="B7131" s="32" t="s">
        <v>2996</v>
      </c>
      <c r="C7131" s="32" t="s">
        <v>1093</v>
      </c>
      <c r="D7131" s="32" t="s">
        <v>13</v>
      </c>
      <c r="E7131" s="32" t="s">
        <v>14</v>
      </c>
      <c r="F7131" s="32">
        <v>44790</v>
      </c>
      <c r="G7131" s="32">
        <v>44790</v>
      </c>
      <c r="H7131" s="32">
        <v>1</v>
      </c>
      <c r="I7131" s="22"/>
    </row>
    <row r="7132" spans="1:9" ht="27" x14ac:dyDescent="0.25">
      <c r="A7132" s="32">
        <v>5113</v>
      </c>
      <c r="B7132" s="32" t="s">
        <v>2997</v>
      </c>
      <c r="C7132" s="32" t="s">
        <v>454</v>
      </c>
      <c r="D7132" s="32" t="s">
        <v>1212</v>
      </c>
      <c r="E7132" s="32" t="s">
        <v>14</v>
      </c>
      <c r="F7132" s="32">
        <v>0</v>
      </c>
      <c r="G7132" s="32">
        <v>0</v>
      </c>
      <c r="H7132" s="32">
        <v>1</v>
      </c>
      <c r="I7132" s="22"/>
    </row>
    <row r="7133" spans="1:9" ht="27" x14ac:dyDescent="0.25">
      <c r="A7133" s="32">
        <v>5113</v>
      </c>
      <c r="B7133" s="32" t="s">
        <v>2998</v>
      </c>
      <c r="C7133" s="32" t="s">
        <v>974</v>
      </c>
      <c r="D7133" s="32" t="s">
        <v>381</v>
      </c>
      <c r="E7133" s="32" t="s">
        <v>14</v>
      </c>
      <c r="F7133" s="32">
        <v>0</v>
      </c>
      <c r="G7133" s="32">
        <v>0</v>
      </c>
      <c r="H7133" s="32">
        <v>1</v>
      </c>
      <c r="I7133" s="22"/>
    </row>
    <row r="7134" spans="1:9" ht="27" x14ac:dyDescent="0.25">
      <c r="A7134" s="32">
        <v>5113</v>
      </c>
      <c r="B7134" s="32" t="s">
        <v>2999</v>
      </c>
      <c r="C7134" s="32" t="s">
        <v>454</v>
      </c>
      <c r="D7134" s="32" t="s">
        <v>1212</v>
      </c>
      <c r="E7134" s="32" t="s">
        <v>14</v>
      </c>
      <c r="F7134" s="32">
        <v>0</v>
      </c>
      <c r="G7134" s="32">
        <v>0</v>
      </c>
      <c r="H7134" s="32">
        <v>1</v>
      </c>
      <c r="I7134" s="22"/>
    </row>
    <row r="7135" spans="1:9" ht="27" x14ac:dyDescent="0.25">
      <c r="A7135" s="32">
        <v>5113</v>
      </c>
      <c r="B7135" s="32" t="s">
        <v>3000</v>
      </c>
      <c r="C7135" s="32" t="s">
        <v>1093</v>
      </c>
      <c r="D7135" s="32" t="s">
        <v>13</v>
      </c>
      <c r="E7135" s="32" t="s">
        <v>14</v>
      </c>
      <c r="F7135" s="32">
        <v>409140</v>
      </c>
      <c r="G7135" s="32">
        <v>409140</v>
      </c>
      <c r="H7135" s="32">
        <v>1</v>
      </c>
      <c r="I7135" s="22"/>
    </row>
    <row r="7136" spans="1:9" ht="27" x14ac:dyDescent="0.25">
      <c r="A7136" s="32">
        <v>5113</v>
      </c>
      <c r="B7136" s="32" t="s">
        <v>3001</v>
      </c>
      <c r="C7136" s="32" t="s">
        <v>454</v>
      </c>
      <c r="D7136" s="32" t="s">
        <v>1212</v>
      </c>
      <c r="E7136" s="32" t="s">
        <v>14</v>
      </c>
      <c r="F7136" s="32">
        <v>0</v>
      </c>
      <c r="G7136" s="32">
        <v>0</v>
      </c>
      <c r="H7136" s="32">
        <v>1</v>
      </c>
      <c r="I7136" s="22"/>
    </row>
    <row r="7137" spans="1:9" ht="27" x14ac:dyDescent="0.25">
      <c r="A7137" s="32">
        <v>5113</v>
      </c>
      <c r="B7137" s="32" t="s">
        <v>3002</v>
      </c>
      <c r="C7137" s="32" t="s">
        <v>974</v>
      </c>
      <c r="D7137" s="32" t="s">
        <v>381</v>
      </c>
      <c r="E7137" s="32" t="s">
        <v>14</v>
      </c>
      <c r="F7137" s="32">
        <v>0</v>
      </c>
      <c r="G7137" s="32">
        <v>0</v>
      </c>
      <c r="H7137" s="32">
        <v>1</v>
      </c>
      <c r="I7137" s="22"/>
    </row>
    <row r="7138" spans="1:9" ht="27" x14ac:dyDescent="0.25">
      <c r="A7138" s="32">
        <v>5113</v>
      </c>
      <c r="B7138" s="32" t="s">
        <v>3003</v>
      </c>
      <c r="C7138" s="32" t="s">
        <v>1093</v>
      </c>
      <c r="D7138" s="32" t="s">
        <v>13</v>
      </c>
      <c r="E7138" s="32" t="s">
        <v>14</v>
      </c>
      <c r="F7138" s="32">
        <v>80750</v>
      </c>
      <c r="G7138" s="32">
        <v>80750</v>
      </c>
      <c r="H7138" s="32">
        <v>1</v>
      </c>
      <c r="I7138" s="22"/>
    </row>
    <row r="7139" spans="1:9" ht="27" x14ac:dyDescent="0.25">
      <c r="A7139" s="32">
        <v>5113</v>
      </c>
      <c r="B7139" s="32" t="s">
        <v>3004</v>
      </c>
      <c r="C7139" s="32" t="s">
        <v>974</v>
      </c>
      <c r="D7139" s="32" t="s">
        <v>381</v>
      </c>
      <c r="E7139" s="32" t="s">
        <v>14</v>
      </c>
      <c r="F7139" s="32">
        <v>0</v>
      </c>
      <c r="G7139" s="32">
        <v>0</v>
      </c>
      <c r="H7139" s="32">
        <v>1</v>
      </c>
      <c r="I7139" s="22"/>
    </row>
    <row r="7140" spans="1:9" ht="27" x14ac:dyDescent="0.25">
      <c r="A7140" s="32">
        <v>5113</v>
      </c>
      <c r="B7140" s="32" t="s">
        <v>3005</v>
      </c>
      <c r="C7140" s="32" t="s">
        <v>974</v>
      </c>
      <c r="D7140" s="32" t="s">
        <v>15</v>
      </c>
      <c r="E7140" s="32" t="s">
        <v>14</v>
      </c>
      <c r="F7140" s="32">
        <v>0</v>
      </c>
      <c r="G7140" s="32">
        <v>0</v>
      </c>
      <c r="H7140" s="32">
        <v>1</v>
      </c>
      <c r="I7140" s="22"/>
    </row>
    <row r="7141" spans="1:9" ht="27" x14ac:dyDescent="0.25">
      <c r="A7141" s="32">
        <v>5113</v>
      </c>
      <c r="B7141" s="32" t="s">
        <v>3006</v>
      </c>
      <c r="C7141" s="32" t="s">
        <v>1093</v>
      </c>
      <c r="D7141" s="32" t="s">
        <v>13</v>
      </c>
      <c r="E7141" s="32" t="s">
        <v>14</v>
      </c>
      <c r="F7141" s="32">
        <v>171040</v>
      </c>
      <c r="G7141" s="32">
        <v>171040</v>
      </c>
      <c r="H7141" s="32">
        <v>1</v>
      </c>
      <c r="I7141" s="22"/>
    </row>
    <row r="7142" spans="1:9" ht="27" x14ac:dyDescent="0.25">
      <c r="A7142" s="32">
        <v>5113</v>
      </c>
      <c r="B7142" s="32" t="s">
        <v>1645</v>
      </c>
      <c r="C7142" s="32" t="s">
        <v>454</v>
      </c>
      <c r="D7142" s="32" t="s">
        <v>1212</v>
      </c>
      <c r="E7142" s="32" t="s">
        <v>14</v>
      </c>
      <c r="F7142" s="32">
        <v>799349</v>
      </c>
      <c r="G7142" s="32">
        <v>799349</v>
      </c>
      <c r="H7142" s="32">
        <v>1</v>
      </c>
      <c r="I7142" s="22"/>
    </row>
    <row r="7143" spans="1:9" ht="27" x14ac:dyDescent="0.25">
      <c r="A7143" s="32">
        <v>5113</v>
      </c>
      <c r="B7143" s="32" t="s">
        <v>1646</v>
      </c>
      <c r="C7143" s="32" t="s">
        <v>454</v>
      </c>
      <c r="D7143" s="32" t="s">
        <v>1212</v>
      </c>
      <c r="E7143" s="32" t="s">
        <v>14</v>
      </c>
      <c r="F7143" s="32">
        <v>459631</v>
      </c>
      <c r="G7143" s="32">
        <v>459631</v>
      </c>
      <c r="H7143" s="32">
        <v>1</v>
      </c>
      <c r="I7143" s="22"/>
    </row>
    <row r="7144" spans="1:9" ht="27" x14ac:dyDescent="0.25">
      <c r="A7144" s="32">
        <v>5113</v>
      </c>
      <c r="B7144" s="32" t="s">
        <v>1647</v>
      </c>
      <c r="C7144" s="32" t="s">
        <v>454</v>
      </c>
      <c r="D7144" s="32" t="s">
        <v>1212</v>
      </c>
      <c r="E7144" s="32" t="s">
        <v>14</v>
      </c>
      <c r="F7144" s="32">
        <v>1299595</v>
      </c>
      <c r="G7144" s="32">
        <v>1299595</v>
      </c>
      <c r="H7144" s="32">
        <v>1</v>
      </c>
      <c r="I7144" s="22"/>
    </row>
    <row r="7145" spans="1:9" ht="27" x14ac:dyDescent="0.25">
      <c r="A7145" s="32">
        <v>5113</v>
      </c>
      <c r="B7145" s="32" t="s">
        <v>1648</v>
      </c>
      <c r="C7145" s="32" t="s">
        <v>454</v>
      </c>
      <c r="D7145" s="32" t="s">
        <v>1212</v>
      </c>
      <c r="E7145" s="32" t="s">
        <v>14</v>
      </c>
      <c r="F7145" s="32">
        <v>1123270</v>
      </c>
      <c r="G7145" s="32">
        <v>1123270</v>
      </c>
      <c r="H7145" s="32">
        <v>1</v>
      </c>
      <c r="I7145" s="22"/>
    </row>
    <row r="7146" spans="1:9" ht="27" x14ac:dyDescent="0.25">
      <c r="A7146" s="32">
        <v>5113</v>
      </c>
      <c r="B7146" s="32" t="s">
        <v>1649</v>
      </c>
      <c r="C7146" s="32" t="s">
        <v>454</v>
      </c>
      <c r="D7146" s="32" t="s">
        <v>1212</v>
      </c>
      <c r="E7146" s="32" t="s">
        <v>14</v>
      </c>
      <c r="F7146" s="32">
        <v>291137</v>
      </c>
      <c r="G7146" s="32">
        <v>291137</v>
      </c>
      <c r="H7146" s="32">
        <v>1</v>
      </c>
      <c r="I7146" s="22"/>
    </row>
    <row r="7147" spans="1:9" ht="27" x14ac:dyDescent="0.25">
      <c r="A7147" s="32">
        <v>5113</v>
      </c>
      <c r="B7147" s="32" t="s">
        <v>1650</v>
      </c>
      <c r="C7147" s="32" t="s">
        <v>454</v>
      </c>
      <c r="D7147" s="32" t="s">
        <v>1212</v>
      </c>
      <c r="E7147" s="32" t="s">
        <v>14</v>
      </c>
      <c r="F7147" s="32">
        <v>657873</v>
      </c>
      <c r="G7147" s="32">
        <v>657873</v>
      </c>
      <c r="H7147" s="32">
        <v>1</v>
      </c>
      <c r="I7147" s="22"/>
    </row>
    <row r="7148" spans="1:9" ht="27" x14ac:dyDescent="0.25">
      <c r="A7148" s="32">
        <v>5113</v>
      </c>
      <c r="B7148" s="32" t="s">
        <v>1651</v>
      </c>
      <c r="C7148" s="32" t="s">
        <v>454</v>
      </c>
      <c r="D7148" s="32" t="s">
        <v>1212</v>
      </c>
      <c r="E7148" s="32" t="s">
        <v>14</v>
      </c>
      <c r="F7148" s="32">
        <v>1101077</v>
      </c>
      <c r="G7148" s="32">
        <v>1101077</v>
      </c>
      <c r="H7148" s="32">
        <v>1</v>
      </c>
      <c r="I7148" s="22"/>
    </row>
    <row r="7149" spans="1:9" ht="27" x14ac:dyDescent="0.25">
      <c r="A7149" s="32">
        <v>5113</v>
      </c>
      <c r="B7149" s="32" t="s">
        <v>1652</v>
      </c>
      <c r="C7149" s="32" t="s">
        <v>454</v>
      </c>
      <c r="D7149" s="32" t="s">
        <v>1212</v>
      </c>
      <c r="E7149" s="32" t="s">
        <v>14</v>
      </c>
      <c r="F7149" s="32">
        <v>777354</v>
      </c>
      <c r="G7149" s="32">
        <v>777354</v>
      </c>
      <c r="H7149" s="32">
        <v>1</v>
      </c>
      <c r="I7149" s="22"/>
    </row>
    <row r="7150" spans="1:9" ht="27" x14ac:dyDescent="0.25">
      <c r="A7150" s="32">
        <v>5113</v>
      </c>
      <c r="B7150" s="32" t="s">
        <v>1653</v>
      </c>
      <c r="C7150" s="32" t="s">
        <v>454</v>
      </c>
      <c r="D7150" s="32" t="s">
        <v>1212</v>
      </c>
      <c r="E7150" s="32" t="s">
        <v>14</v>
      </c>
      <c r="F7150" s="32">
        <v>656959</v>
      </c>
      <c r="G7150" s="32">
        <v>656959</v>
      </c>
      <c r="H7150" s="32">
        <v>1</v>
      </c>
      <c r="I7150" s="22"/>
    </row>
    <row r="7151" spans="1:9" ht="27" x14ac:dyDescent="0.25">
      <c r="A7151" s="32">
        <v>5113</v>
      </c>
      <c r="B7151" s="32" t="s">
        <v>1654</v>
      </c>
      <c r="C7151" s="32" t="s">
        <v>454</v>
      </c>
      <c r="D7151" s="32" t="s">
        <v>1212</v>
      </c>
      <c r="E7151" s="32" t="s">
        <v>14</v>
      </c>
      <c r="F7151" s="32">
        <v>1092654</v>
      </c>
      <c r="G7151" s="32">
        <v>1092654</v>
      </c>
      <c r="H7151" s="32">
        <v>1</v>
      </c>
      <c r="I7151" s="22"/>
    </row>
    <row r="7152" spans="1:9" ht="27" x14ac:dyDescent="0.25">
      <c r="A7152" s="32">
        <v>5113</v>
      </c>
      <c r="B7152" s="32" t="s">
        <v>1655</v>
      </c>
      <c r="C7152" s="32" t="s">
        <v>454</v>
      </c>
      <c r="D7152" s="32" t="s">
        <v>1212</v>
      </c>
      <c r="E7152" s="32" t="s">
        <v>14</v>
      </c>
      <c r="F7152" s="32">
        <v>446830</v>
      </c>
      <c r="G7152" s="32">
        <v>446830</v>
      </c>
      <c r="H7152" s="32">
        <v>1</v>
      </c>
      <c r="I7152" s="22"/>
    </row>
    <row r="7153" spans="1:9" ht="27" x14ac:dyDescent="0.25">
      <c r="A7153" s="32">
        <v>5113</v>
      </c>
      <c r="B7153" s="32" t="s">
        <v>1656</v>
      </c>
      <c r="C7153" s="32" t="s">
        <v>454</v>
      </c>
      <c r="D7153" s="32" t="s">
        <v>1212</v>
      </c>
      <c r="E7153" s="32" t="s">
        <v>14</v>
      </c>
      <c r="F7153" s="32">
        <v>550136</v>
      </c>
      <c r="G7153" s="32">
        <v>550136</v>
      </c>
      <c r="H7153" s="32">
        <v>1</v>
      </c>
      <c r="I7153" s="22"/>
    </row>
    <row r="7154" spans="1:9" ht="27" x14ac:dyDescent="0.25">
      <c r="A7154" s="32">
        <v>5113</v>
      </c>
      <c r="B7154" s="32" t="s">
        <v>1657</v>
      </c>
      <c r="C7154" s="32" t="s">
        <v>454</v>
      </c>
      <c r="D7154" s="32" t="s">
        <v>1212</v>
      </c>
      <c r="E7154" s="32" t="s">
        <v>14</v>
      </c>
      <c r="F7154" s="32">
        <v>319747</v>
      </c>
      <c r="G7154" s="32">
        <v>319747</v>
      </c>
      <c r="H7154" s="32">
        <v>1</v>
      </c>
      <c r="I7154" s="22"/>
    </row>
    <row r="7155" spans="1:9" ht="27" x14ac:dyDescent="0.25">
      <c r="A7155" s="32">
        <v>5113</v>
      </c>
      <c r="B7155" s="32" t="s">
        <v>1658</v>
      </c>
      <c r="C7155" s="32" t="s">
        <v>454</v>
      </c>
      <c r="D7155" s="32" t="s">
        <v>1212</v>
      </c>
      <c r="E7155" s="32" t="s">
        <v>14</v>
      </c>
      <c r="F7155" s="32">
        <v>276024</v>
      </c>
      <c r="G7155" s="32">
        <v>276024</v>
      </c>
      <c r="H7155" s="32">
        <v>1</v>
      </c>
      <c r="I7155" s="22"/>
    </row>
    <row r="7156" spans="1:9" ht="27" x14ac:dyDescent="0.25">
      <c r="A7156" s="32">
        <v>4251</v>
      </c>
      <c r="B7156" s="32" t="s">
        <v>1214</v>
      </c>
      <c r="C7156" s="32" t="s">
        <v>454</v>
      </c>
      <c r="D7156" s="32" t="s">
        <v>1212</v>
      </c>
      <c r="E7156" s="32" t="s">
        <v>14</v>
      </c>
      <c r="F7156" s="32">
        <v>0</v>
      </c>
      <c r="G7156" s="32">
        <v>0</v>
      </c>
      <c r="H7156" s="32">
        <v>1</v>
      </c>
      <c r="I7156" s="22"/>
    </row>
    <row r="7157" spans="1:9" ht="27" x14ac:dyDescent="0.25">
      <c r="A7157" s="32">
        <v>5113</v>
      </c>
      <c r="B7157" s="32" t="s">
        <v>4976</v>
      </c>
      <c r="C7157" s="32" t="s">
        <v>1093</v>
      </c>
      <c r="D7157" s="32" t="s">
        <v>13</v>
      </c>
      <c r="E7157" s="32" t="s">
        <v>14</v>
      </c>
      <c r="F7157" s="32">
        <v>220200</v>
      </c>
      <c r="G7157" s="11">
        <v>220200</v>
      </c>
      <c r="H7157" s="11">
        <v>1</v>
      </c>
      <c r="I7157" s="22"/>
    </row>
    <row r="7158" spans="1:9" ht="27" x14ac:dyDescent="0.25">
      <c r="A7158" s="32">
        <v>5113</v>
      </c>
      <c r="B7158" s="32" t="s">
        <v>4976</v>
      </c>
      <c r="C7158" s="32" t="s">
        <v>1093</v>
      </c>
      <c r="D7158" s="32" t="s">
        <v>13</v>
      </c>
      <c r="E7158" s="32" t="s">
        <v>14</v>
      </c>
      <c r="F7158" s="32">
        <v>220200</v>
      </c>
      <c r="G7158" s="11">
        <v>220200</v>
      </c>
      <c r="H7158" s="11">
        <v>1</v>
      </c>
      <c r="I7158" s="22"/>
    </row>
    <row r="7159" spans="1:9" ht="27" x14ac:dyDescent="0.25">
      <c r="A7159" s="32">
        <v>5113</v>
      </c>
      <c r="B7159" s="32" t="s">
        <v>4977</v>
      </c>
      <c r="C7159" s="32" t="s">
        <v>454</v>
      </c>
      <c r="D7159" s="32" t="s">
        <v>1212</v>
      </c>
      <c r="E7159" s="32" t="s">
        <v>14</v>
      </c>
      <c r="F7159" s="32">
        <v>734000</v>
      </c>
      <c r="G7159" s="11">
        <v>734000</v>
      </c>
      <c r="H7159" s="11">
        <v>1</v>
      </c>
      <c r="I7159" s="22"/>
    </row>
    <row r="7160" spans="1:9" ht="27" x14ac:dyDescent="0.25">
      <c r="A7160" s="32">
        <v>4251</v>
      </c>
      <c r="B7160" s="32" t="s">
        <v>5807</v>
      </c>
      <c r="C7160" s="32" t="s">
        <v>454</v>
      </c>
      <c r="D7160" s="32" t="s">
        <v>1212</v>
      </c>
      <c r="E7160" s="32" t="s">
        <v>14</v>
      </c>
      <c r="F7160" s="32">
        <v>509705</v>
      </c>
      <c r="G7160" s="11">
        <v>509705</v>
      </c>
      <c r="H7160" s="11">
        <v>1</v>
      </c>
      <c r="I7160" s="22"/>
    </row>
    <row r="7161" spans="1:9" ht="27" x14ac:dyDescent="0.25">
      <c r="A7161" s="32">
        <v>5113</v>
      </c>
      <c r="B7161" s="32" t="s">
        <v>5854</v>
      </c>
      <c r="C7161" s="32" t="s">
        <v>1093</v>
      </c>
      <c r="D7161" s="32" t="s">
        <v>13</v>
      </c>
      <c r="E7161" s="32" t="s">
        <v>14</v>
      </c>
      <c r="F7161" s="32">
        <v>299597</v>
      </c>
      <c r="G7161" s="11">
        <v>299597</v>
      </c>
      <c r="H7161" s="11">
        <v>1</v>
      </c>
      <c r="I7161" s="22"/>
    </row>
    <row r="7162" spans="1:9" ht="27" x14ac:dyDescent="0.25">
      <c r="A7162" s="32">
        <v>5113</v>
      </c>
      <c r="B7162" s="32" t="s">
        <v>2952</v>
      </c>
      <c r="C7162" s="32" t="s">
        <v>454</v>
      </c>
      <c r="D7162" s="32" t="s">
        <v>1212</v>
      </c>
      <c r="E7162" s="32" t="s">
        <v>14</v>
      </c>
      <c r="F7162" s="32">
        <v>500000</v>
      </c>
      <c r="G7162" s="11">
        <v>500000</v>
      </c>
      <c r="H7162" s="11">
        <v>1</v>
      </c>
      <c r="I7162" s="22"/>
    </row>
    <row r="7163" spans="1:9" ht="27" x14ac:dyDescent="0.25">
      <c r="A7163" s="32">
        <v>5113</v>
      </c>
      <c r="B7163" s="32" t="s">
        <v>2952</v>
      </c>
      <c r="C7163" s="32" t="s">
        <v>454</v>
      </c>
      <c r="D7163" s="32" t="s">
        <v>1212</v>
      </c>
      <c r="E7163" s="32" t="s">
        <v>14</v>
      </c>
      <c r="F7163" s="32">
        <v>50000</v>
      </c>
      <c r="G7163" s="11">
        <v>50000</v>
      </c>
      <c r="H7163" s="11">
        <v>1</v>
      </c>
      <c r="I7163" s="22"/>
    </row>
    <row r="7164" spans="1:9" ht="15" customHeight="1" x14ac:dyDescent="0.25">
      <c r="A7164" s="133" t="s">
        <v>2884</v>
      </c>
      <c r="B7164" s="134"/>
      <c r="C7164" s="134"/>
      <c r="D7164" s="134"/>
      <c r="E7164" s="134"/>
      <c r="F7164" s="134"/>
      <c r="G7164" s="134"/>
      <c r="H7164" s="135"/>
      <c r="I7164" s="22"/>
    </row>
    <row r="7165" spans="1:9" ht="15" customHeight="1" x14ac:dyDescent="0.25">
      <c r="A7165" s="136" t="s">
        <v>12</v>
      </c>
      <c r="B7165" s="137"/>
      <c r="C7165" s="137"/>
      <c r="D7165" s="137"/>
      <c r="E7165" s="137"/>
      <c r="F7165" s="137"/>
      <c r="G7165" s="137"/>
      <c r="H7165" s="138"/>
      <c r="I7165" s="22"/>
    </row>
    <row r="7166" spans="1:9" ht="27" x14ac:dyDescent="0.25">
      <c r="A7166" s="32">
        <v>5113</v>
      </c>
      <c r="B7166" s="32" t="s">
        <v>2885</v>
      </c>
      <c r="C7166" s="32" t="s">
        <v>1093</v>
      </c>
      <c r="D7166" s="32" t="s">
        <v>13</v>
      </c>
      <c r="E7166" s="32" t="s">
        <v>14</v>
      </c>
      <c r="F7166" s="32">
        <v>115050</v>
      </c>
      <c r="G7166" s="32">
        <v>115050</v>
      </c>
      <c r="H7166" s="32">
        <v>1</v>
      </c>
      <c r="I7166" s="22"/>
    </row>
    <row r="7167" spans="1:9" ht="27" x14ac:dyDescent="0.25">
      <c r="A7167" s="32">
        <v>5113</v>
      </c>
      <c r="B7167" s="32" t="s">
        <v>2887</v>
      </c>
      <c r="C7167" s="32" t="s">
        <v>454</v>
      </c>
      <c r="D7167" s="32" t="s">
        <v>1212</v>
      </c>
      <c r="E7167" s="32" t="s">
        <v>14</v>
      </c>
      <c r="F7167" s="32">
        <v>383500</v>
      </c>
      <c r="G7167" s="32">
        <v>383500</v>
      </c>
      <c r="H7167" s="32">
        <v>1</v>
      </c>
      <c r="I7167" s="22"/>
    </row>
    <row r="7168" spans="1:9" ht="15" customHeight="1" x14ac:dyDescent="0.25">
      <c r="A7168" s="136" t="s">
        <v>1151</v>
      </c>
      <c r="B7168" s="137"/>
      <c r="C7168" s="137"/>
      <c r="D7168" s="137"/>
      <c r="E7168" s="137"/>
      <c r="F7168" s="137"/>
      <c r="G7168" s="137"/>
      <c r="H7168" s="138"/>
      <c r="I7168" s="22"/>
    </row>
    <row r="7169" spans="1:9" ht="27" x14ac:dyDescent="0.25">
      <c r="A7169" s="32">
        <v>5113</v>
      </c>
      <c r="B7169" s="32" t="s">
        <v>2886</v>
      </c>
      <c r="C7169" s="32" t="s">
        <v>981</v>
      </c>
      <c r="D7169" s="32" t="s">
        <v>381</v>
      </c>
      <c r="E7169" s="32" t="s">
        <v>14</v>
      </c>
      <c r="F7169" s="32">
        <v>19175170</v>
      </c>
      <c r="G7169" s="32">
        <v>19175170</v>
      </c>
      <c r="H7169" s="32">
        <v>1</v>
      </c>
      <c r="I7169" s="22"/>
    </row>
    <row r="7170" spans="1:9" ht="15" customHeight="1" x14ac:dyDescent="0.25">
      <c r="A7170" s="133" t="s">
        <v>1149</v>
      </c>
      <c r="B7170" s="134"/>
      <c r="C7170" s="134"/>
      <c r="D7170" s="134"/>
      <c r="E7170" s="134"/>
      <c r="F7170" s="134"/>
      <c r="G7170" s="134"/>
      <c r="H7170" s="135"/>
      <c r="I7170" s="22"/>
    </row>
    <row r="7171" spans="1:9" ht="15" customHeight="1" x14ac:dyDescent="0.25">
      <c r="A7171" s="136" t="s">
        <v>1151</v>
      </c>
      <c r="B7171" s="137"/>
      <c r="C7171" s="137"/>
      <c r="D7171" s="137"/>
      <c r="E7171" s="137"/>
      <c r="F7171" s="137"/>
      <c r="G7171" s="137"/>
      <c r="H7171" s="138"/>
      <c r="I7171" s="22"/>
    </row>
    <row r="7172" spans="1:9" ht="27" x14ac:dyDescent="0.25">
      <c r="A7172" s="32">
        <v>4251</v>
      </c>
      <c r="B7172" s="32" t="s">
        <v>3991</v>
      </c>
      <c r="C7172" s="32" t="s">
        <v>974</v>
      </c>
      <c r="D7172" s="32" t="s">
        <v>381</v>
      </c>
      <c r="E7172" s="32" t="s">
        <v>14</v>
      </c>
      <c r="F7172" s="32">
        <v>29411590</v>
      </c>
      <c r="G7172" s="32">
        <v>29411590</v>
      </c>
      <c r="H7172" s="32">
        <v>1</v>
      </c>
      <c r="I7172" s="22"/>
    </row>
    <row r="7173" spans="1:9" ht="27" x14ac:dyDescent="0.25">
      <c r="A7173" s="32">
        <v>4251</v>
      </c>
      <c r="B7173" s="32" t="s">
        <v>1150</v>
      </c>
      <c r="C7173" s="32" t="s">
        <v>974</v>
      </c>
      <c r="D7173" s="32" t="s">
        <v>381</v>
      </c>
      <c r="E7173" s="32" t="s">
        <v>14</v>
      </c>
      <c r="F7173" s="32">
        <v>0</v>
      </c>
      <c r="G7173" s="32">
        <v>0</v>
      </c>
      <c r="H7173" s="32">
        <v>1</v>
      </c>
      <c r="I7173" s="22"/>
    </row>
    <row r="7174" spans="1:9" ht="27" x14ac:dyDescent="0.25">
      <c r="A7174" s="32">
        <v>4251</v>
      </c>
      <c r="B7174" s="32" t="s">
        <v>5804</v>
      </c>
      <c r="C7174" s="32" t="s">
        <v>974</v>
      </c>
      <c r="D7174" s="32" t="s">
        <v>381</v>
      </c>
      <c r="E7174" s="32" t="s">
        <v>14</v>
      </c>
      <c r="F7174" s="32">
        <v>0</v>
      </c>
      <c r="G7174" s="32">
        <v>0</v>
      </c>
      <c r="H7174" s="32">
        <v>1</v>
      </c>
      <c r="I7174" s="22"/>
    </row>
    <row r="7175" spans="1:9" ht="15" customHeight="1" x14ac:dyDescent="0.25">
      <c r="A7175" s="136" t="s">
        <v>12</v>
      </c>
      <c r="B7175" s="137"/>
      <c r="C7175" s="137"/>
      <c r="D7175" s="137"/>
      <c r="E7175" s="137"/>
      <c r="F7175" s="137"/>
      <c r="G7175" s="137"/>
      <c r="H7175" s="138"/>
      <c r="I7175" s="22"/>
    </row>
    <row r="7176" spans="1:9" ht="27" x14ac:dyDescent="0.25">
      <c r="A7176" s="32">
        <v>4251</v>
      </c>
      <c r="B7176" s="32" t="s">
        <v>3990</v>
      </c>
      <c r="C7176" s="32" t="s">
        <v>454</v>
      </c>
      <c r="D7176" s="32" t="s">
        <v>1212</v>
      </c>
      <c r="E7176" s="32" t="s">
        <v>14</v>
      </c>
      <c r="F7176" s="32">
        <v>588230</v>
      </c>
      <c r="G7176" s="32">
        <v>588230</v>
      </c>
      <c r="H7176" s="32">
        <v>1</v>
      </c>
      <c r="I7176" s="22"/>
    </row>
    <row r="7177" spans="1:9" ht="27" x14ac:dyDescent="0.25">
      <c r="A7177" s="32">
        <v>4251</v>
      </c>
      <c r="B7177" s="32" t="s">
        <v>5805</v>
      </c>
      <c r="C7177" s="32" t="s">
        <v>454</v>
      </c>
      <c r="D7177" s="32" t="s">
        <v>1212</v>
      </c>
      <c r="E7177" s="32" t="s">
        <v>14</v>
      </c>
      <c r="F7177" s="32">
        <v>0</v>
      </c>
      <c r="G7177" s="32">
        <v>0</v>
      </c>
      <c r="H7177" s="32">
        <v>1</v>
      </c>
      <c r="I7177" s="22"/>
    </row>
    <row r="7178" spans="1:9" ht="15" customHeight="1" x14ac:dyDescent="0.25">
      <c r="A7178" s="133" t="s">
        <v>2643</v>
      </c>
      <c r="B7178" s="134"/>
      <c r="C7178" s="134"/>
      <c r="D7178" s="134"/>
      <c r="E7178" s="134"/>
      <c r="F7178" s="134"/>
      <c r="G7178" s="134"/>
      <c r="H7178" s="135"/>
      <c r="I7178" s="22"/>
    </row>
    <row r="7179" spans="1:9" ht="15" customHeight="1" x14ac:dyDescent="0.25">
      <c r="A7179" s="136" t="s">
        <v>12</v>
      </c>
      <c r="B7179" s="137"/>
      <c r="C7179" s="137"/>
      <c r="D7179" s="137"/>
      <c r="E7179" s="137"/>
      <c r="F7179" s="137"/>
      <c r="G7179" s="137"/>
      <c r="H7179" s="138"/>
      <c r="I7179" s="22"/>
    </row>
    <row r="7180" spans="1:9" ht="27" x14ac:dyDescent="0.25">
      <c r="A7180" s="32">
        <v>5113</v>
      </c>
      <c r="B7180" s="32" t="s">
        <v>3052</v>
      </c>
      <c r="C7180" s="32" t="s">
        <v>468</v>
      </c>
      <c r="D7180" s="32" t="s">
        <v>381</v>
      </c>
      <c r="E7180" s="32" t="s">
        <v>14</v>
      </c>
      <c r="F7180" s="32">
        <v>21525970</v>
      </c>
      <c r="G7180" s="32">
        <v>21525970</v>
      </c>
      <c r="H7180" s="32">
        <v>1</v>
      </c>
      <c r="I7180" s="22"/>
    </row>
    <row r="7181" spans="1:9" ht="27" x14ac:dyDescent="0.25">
      <c r="A7181" s="32">
        <v>5113</v>
      </c>
      <c r="B7181" s="32" t="s">
        <v>3053</v>
      </c>
      <c r="C7181" s="32" t="s">
        <v>468</v>
      </c>
      <c r="D7181" s="32" t="s">
        <v>381</v>
      </c>
      <c r="E7181" s="32" t="s">
        <v>14</v>
      </c>
      <c r="F7181" s="32">
        <v>44148430</v>
      </c>
      <c r="G7181" s="32">
        <v>44148430</v>
      </c>
      <c r="H7181" s="32">
        <v>1</v>
      </c>
      <c r="I7181" s="22"/>
    </row>
    <row r="7182" spans="1:9" ht="27" x14ac:dyDescent="0.25">
      <c r="A7182" s="32">
        <v>5113</v>
      </c>
      <c r="B7182" s="32" t="s">
        <v>3054</v>
      </c>
      <c r="C7182" s="32" t="s">
        <v>454</v>
      </c>
      <c r="D7182" s="32" t="s">
        <v>1212</v>
      </c>
      <c r="E7182" s="32" t="s">
        <v>14</v>
      </c>
      <c r="F7182" s="32">
        <v>435876</v>
      </c>
      <c r="G7182" s="32">
        <v>435876</v>
      </c>
      <c r="H7182" s="32">
        <v>1</v>
      </c>
      <c r="I7182" s="22"/>
    </row>
    <row r="7183" spans="1:9" ht="27" x14ac:dyDescent="0.25">
      <c r="A7183" s="32">
        <v>5113</v>
      </c>
      <c r="B7183" s="32" t="s">
        <v>3055</v>
      </c>
      <c r="C7183" s="32" t="s">
        <v>454</v>
      </c>
      <c r="D7183" s="32" t="s">
        <v>1212</v>
      </c>
      <c r="E7183" s="32" t="s">
        <v>14</v>
      </c>
      <c r="F7183" s="32">
        <v>881664</v>
      </c>
      <c r="G7183" s="32">
        <v>881664</v>
      </c>
      <c r="H7183" s="32">
        <v>1</v>
      </c>
      <c r="I7183" s="22"/>
    </row>
    <row r="7184" spans="1:9" ht="27" x14ac:dyDescent="0.25">
      <c r="A7184" s="32">
        <v>5113</v>
      </c>
      <c r="B7184" s="32" t="s">
        <v>3056</v>
      </c>
      <c r="C7184" s="32" t="s">
        <v>1093</v>
      </c>
      <c r="D7184" s="32" t="s">
        <v>13</v>
      </c>
      <c r="E7184" s="32" t="s">
        <v>14</v>
      </c>
      <c r="F7184" s="32">
        <v>130764</v>
      </c>
      <c r="G7184" s="32">
        <v>130764</v>
      </c>
      <c r="H7184" s="32">
        <v>1</v>
      </c>
      <c r="I7184" s="22"/>
    </row>
    <row r="7185" spans="1:9" ht="27" x14ac:dyDescent="0.25">
      <c r="A7185" s="32">
        <v>5113</v>
      </c>
      <c r="B7185" s="32" t="s">
        <v>3057</v>
      </c>
      <c r="C7185" s="32" t="s">
        <v>1093</v>
      </c>
      <c r="D7185" s="32" t="s">
        <v>13</v>
      </c>
      <c r="E7185" s="32" t="s">
        <v>14</v>
      </c>
      <c r="F7185" s="32">
        <v>264504</v>
      </c>
      <c r="G7185" s="32">
        <v>264504</v>
      </c>
      <c r="H7185" s="32">
        <v>1</v>
      </c>
      <c r="I7185" s="22"/>
    </row>
    <row r="7186" spans="1:9" x14ac:dyDescent="0.25">
      <c r="A7186" s="32">
        <v>4269</v>
      </c>
      <c r="B7186" s="32" t="s">
        <v>2644</v>
      </c>
      <c r="C7186" s="32" t="s">
        <v>1825</v>
      </c>
      <c r="D7186" s="32" t="s">
        <v>9</v>
      </c>
      <c r="E7186" s="32" t="s">
        <v>854</v>
      </c>
      <c r="F7186" s="32">
        <v>3000</v>
      </c>
      <c r="G7186" s="32">
        <f>+F7186*H7186</f>
        <v>26760000</v>
      </c>
      <c r="H7186" s="32">
        <v>8920</v>
      </c>
      <c r="I7186" s="22"/>
    </row>
    <row r="7187" spans="1:9" x14ac:dyDescent="0.25">
      <c r="A7187" s="32">
        <v>4269</v>
      </c>
      <c r="B7187" s="32" t="s">
        <v>2645</v>
      </c>
      <c r="C7187" s="32" t="s">
        <v>2646</v>
      </c>
      <c r="D7187" s="32" t="s">
        <v>9</v>
      </c>
      <c r="E7187" s="32" t="s">
        <v>1675</v>
      </c>
      <c r="F7187" s="32">
        <v>220000</v>
      </c>
      <c r="G7187" s="32">
        <f t="shared" ref="G7187:G7192" si="140">+F7187*H7187</f>
        <v>440000</v>
      </c>
      <c r="H7187" s="32">
        <v>2</v>
      </c>
      <c r="I7187" s="22"/>
    </row>
    <row r="7188" spans="1:9" x14ac:dyDescent="0.25">
      <c r="A7188" s="32">
        <v>4269</v>
      </c>
      <c r="B7188" s="32" t="s">
        <v>2647</v>
      </c>
      <c r="C7188" s="32" t="s">
        <v>2646</v>
      </c>
      <c r="D7188" s="32" t="s">
        <v>9</v>
      </c>
      <c r="E7188" s="32" t="s">
        <v>1675</v>
      </c>
      <c r="F7188" s="32">
        <v>220000</v>
      </c>
      <c r="G7188" s="32">
        <f t="shared" si="140"/>
        <v>220000</v>
      </c>
      <c r="H7188" s="32">
        <v>1</v>
      </c>
      <c r="I7188" s="22"/>
    </row>
    <row r="7189" spans="1:9" x14ac:dyDescent="0.25">
      <c r="A7189" s="32">
        <v>4269</v>
      </c>
      <c r="B7189" s="32" t="s">
        <v>2648</v>
      </c>
      <c r="C7189" s="32" t="s">
        <v>1825</v>
      </c>
      <c r="D7189" s="32" t="s">
        <v>9</v>
      </c>
      <c r="E7189" s="32" t="s">
        <v>854</v>
      </c>
      <c r="F7189" s="32">
        <v>2350</v>
      </c>
      <c r="G7189" s="32">
        <f t="shared" si="140"/>
        <v>2498050</v>
      </c>
      <c r="H7189" s="32">
        <v>1063</v>
      </c>
      <c r="I7189" s="22"/>
    </row>
    <row r="7190" spans="1:9" x14ac:dyDescent="0.25">
      <c r="A7190" s="32">
        <v>4269</v>
      </c>
      <c r="B7190" s="32" t="s">
        <v>2649</v>
      </c>
      <c r="C7190" s="32" t="s">
        <v>1825</v>
      </c>
      <c r="D7190" s="32" t="s">
        <v>9</v>
      </c>
      <c r="E7190" s="32" t="s">
        <v>854</v>
      </c>
      <c r="F7190" s="32">
        <v>1800</v>
      </c>
      <c r="G7190" s="32">
        <f t="shared" si="140"/>
        <v>1080000</v>
      </c>
      <c r="H7190" s="32">
        <v>600</v>
      </c>
      <c r="I7190" s="22"/>
    </row>
    <row r="7191" spans="1:9" x14ac:dyDescent="0.25">
      <c r="A7191" s="32">
        <v>4269</v>
      </c>
      <c r="B7191" s="32" t="s">
        <v>6002</v>
      </c>
      <c r="C7191" s="32" t="s">
        <v>2646</v>
      </c>
      <c r="D7191" s="32" t="s">
        <v>9</v>
      </c>
      <c r="E7191" s="32" t="s">
        <v>1675</v>
      </c>
      <c r="F7191" s="32">
        <v>220000</v>
      </c>
      <c r="G7191" s="32">
        <f t="shared" si="140"/>
        <v>440000</v>
      </c>
      <c r="H7191" s="32">
        <v>2</v>
      </c>
      <c r="I7191" s="22"/>
    </row>
    <row r="7192" spans="1:9" x14ac:dyDescent="0.25">
      <c r="A7192" s="32">
        <v>4269</v>
      </c>
      <c r="B7192" s="32" t="s">
        <v>6003</v>
      </c>
      <c r="C7192" s="32" t="s">
        <v>2646</v>
      </c>
      <c r="D7192" s="32" t="s">
        <v>9</v>
      </c>
      <c r="E7192" s="32" t="s">
        <v>1675</v>
      </c>
      <c r="F7192" s="32">
        <v>220000</v>
      </c>
      <c r="G7192" s="32">
        <f t="shared" si="140"/>
        <v>220000</v>
      </c>
      <c r="H7192" s="32">
        <v>1</v>
      </c>
      <c r="I7192" s="22"/>
    </row>
    <row r="7193" spans="1:9" ht="15" customHeight="1" x14ac:dyDescent="0.25">
      <c r="A7193" s="133" t="s">
        <v>3042</v>
      </c>
      <c r="B7193" s="134"/>
      <c r="C7193" s="134"/>
      <c r="D7193" s="134"/>
      <c r="E7193" s="134"/>
      <c r="F7193" s="134"/>
      <c r="G7193" s="134"/>
      <c r="H7193" s="135"/>
      <c r="I7193" s="22"/>
    </row>
    <row r="7194" spans="1:9" x14ac:dyDescent="0.25">
      <c r="A7194" s="183" t="s">
        <v>8</v>
      </c>
      <c r="B7194" s="184"/>
      <c r="C7194" s="184"/>
      <c r="D7194" s="184"/>
      <c r="E7194" s="184"/>
      <c r="F7194" s="184"/>
      <c r="G7194" s="184"/>
      <c r="H7194" s="185"/>
      <c r="I7194" s="22"/>
    </row>
    <row r="7195" spans="1:9" ht="27" x14ac:dyDescent="0.25">
      <c r="A7195" s="32">
        <v>5113</v>
      </c>
      <c r="B7195" s="32" t="s">
        <v>2885</v>
      </c>
      <c r="C7195" s="32" t="s">
        <v>1093</v>
      </c>
      <c r="D7195" s="32" t="s">
        <v>13</v>
      </c>
      <c r="E7195" s="32" t="s">
        <v>14</v>
      </c>
      <c r="F7195" s="32">
        <v>115050</v>
      </c>
      <c r="G7195" s="32">
        <v>115050</v>
      </c>
      <c r="H7195" s="32">
        <v>1</v>
      </c>
      <c r="I7195" s="22"/>
    </row>
    <row r="7196" spans="1:9" ht="27" x14ac:dyDescent="0.25">
      <c r="A7196" s="32">
        <v>5113</v>
      </c>
      <c r="B7196" s="32" t="s">
        <v>2886</v>
      </c>
      <c r="C7196" s="32" t="s">
        <v>981</v>
      </c>
      <c r="D7196" s="32" t="s">
        <v>381</v>
      </c>
      <c r="E7196" s="32" t="s">
        <v>14</v>
      </c>
      <c r="F7196" s="32">
        <v>19175170</v>
      </c>
      <c r="G7196" s="32">
        <v>19175170</v>
      </c>
      <c r="H7196" s="32">
        <v>1</v>
      </c>
      <c r="I7196" s="22"/>
    </row>
    <row r="7197" spans="1:9" ht="27" x14ac:dyDescent="0.25">
      <c r="A7197" s="32">
        <v>5113</v>
      </c>
      <c r="B7197" s="32" t="s">
        <v>2887</v>
      </c>
      <c r="C7197" s="32" t="s">
        <v>454</v>
      </c>
      <c r="D7197" s="32" t="s">
        <v>1212</v>
      </c>
      <c r="E7197" s="32" t="s">
        <v>14</v>
      </c>
      <c r="F7197" s="32">
        <v>383500</v>
      </c>
      <c r="G7197" s="32">
        <v>383500</v>
      </c>
      <c r="H7197" s="32">
        <v>1</v>
      </c>
      <c r="I7197" s="22"/>
    </row>
    <row r="7198" spans="1:9" ht="15" customHeight="1" x14ac:dyDescent="0.25">
      <c r="A7198" s="133" t="s">
        <v>6747</v>
      </c>
      <c r="B7198" s="134"/>
      <c r="C7198" s="134"/>
      <c r="D7198" s="134"/>
      <c r="E7198" s="134"/>
      <c r="F7198" s="134"/>
      <c r="G7198" s="134"/>
      <c r="H7198" s="135"/>
      <c r="I7198" s="22"/>
    </row>
    <row r="7199" spans="1:9" x14ac:dyDescent="0.25">
      <c r="A7199" s="183" t="s">
        <v>8</v>
      </c>
      <c r="B7199" s="184"/>
      <c r="C7199" s="184"/>
      <c r="D7199" s="184"/>
      <c r="E7199" s="184"/>
      <c r="F7199" s="184"/>
      <c r="G7199" s="184"/>
      <c r="H7199" s="185"/>
      <c r="I7199" s="22"/>
    </row>
    <row r="7200" spans="1:9" x14ac:dyDescent="0.25">
      <c r="A7200" s="32">
        <v>5129</v>
      </c>
      <c r="B7200" s="32" t="s">
        <v>6748</v>
      </c>
      <c r="C7200" s="32" t="s">
        <v>1583</v>
      </c>
      <c r="D7200" s="32" t="s">
        <v>9</v>
      </c>
      <c r="E7200" s="32" t="s">
        <v>10</v>
      </c>
      <c r="F7200" s="32">
        <v>110000</v>
      </c>
      <c r="G7200" s="32">
        <f>H7200*F7200</f>
        <v>8800000</v>
      </c>
      <c r="H7200" s="32">
        <v>80</v>
      </c>
      <c r="I7200" s="22"/>
    </row>
    <row r="7201" spans="1:9" ht="15" customHeight="1" x14ac:dyDescent="0.25">
      <c r="A7201" s="133" t="s">
        <v>4650</v>
      </c>
      <c r="B7201" s="134"/>
      <c r="C7201" s="134"/>
      <c r="D7201" s="134"/>
      <c r="E7201" s="134"/>
      <c r="F7201" s="134"/>
      <c r="G7201" s="134"/>
      <c r="H7201" s="135"/>
      <c r="I7201" s="22"/>
    </row>
    <row r="7202" spans="1:9" x14ac:dyDescent="0.25">
      <c r="A7202" s="183" t="s">
        <v>8</v>
      </c>
      <c r="B7202" s="184"/>
      <c r="C7202" s="184"/>
      <c r="D7202" s="184"/>
      <c r="E7202" s="184"/>
      <c r="F7202" s="184"/>
      <c r="G7202" s="184"/>
      <c r="H7202" s="185"/>
      <c r="I7202" s="22"/>
    </row>
    <row r="7203" spans="1:9" ht="27" x14ac:dyDescent="0.25">
      <c r="A7203" s="32">
        <v>4251</v>
      </c>
      <c r="B7203" s="32" t="s">
        <v>4651</v>
      </c>
      <c r="C7203" s="32" t="s">
        <v>454</v>
      </c>
      <c r="D7203" s="32" t="s">
        <v>1212</v>
      </c>
      <c r="E7203" s="32" t="s">
        <v>14</v>
      </c>
      <c r="F7203" s="32">
        <v>607824</v>
      </c>
      <c r="G7203" s="32">
        <v>607824</v>
      </c>
      <c r="H7203" s="32">
        <v>1</v>
      </c>
      <c r="I7203" s="22"/>
    </row>
    <row r="7204" spans="1:9" ht="15" customHeight="1" x14ac:dyDescent="0.25">
      <c r="A7204" s="183" t="s">
        <v>16</v>
      </c>
      <c r="B7204" s="184"/>
      <c r="C7204" s="184"/>
      <c r="D7204" s="184"/>
      <c r="E7204" s="184"/>
      <c r="F7204" s="184"/>
      <c r="G7204" s="184"/>
      <c r="H7204" s="185"/>
      <c r="I7204" s="22"/>
    </row>
    <row r="7205" spans="1:9" ht="27" x14ac:dyDescent="0.25">
      <c r="A7205" s="32">
        <v>4251</v>
      </c>
      <c r="B7205" s="32" t="s">
        <v>4652</v>
      </c>
      <c r="C7205" s="32" t="s">
        <v>464</v>
      </c>
      <c r="D7205" s="32" t="s">
        <v>381</v>
      </c>
      <c r="E7205" s="32" t="s">
        <v>14</v>
      </c>
      <c r="F7205" s="32">
        <v>30391200</v>
      </c>
      <c r="G7205" s="32">
        <v>30391200</v>
      </c>
      <c r="H7205" s="32">
        <v>1</v>
      </c>
      <c r="I7205" s="22"/>
    </row>
    <row r="7206" spans="1:9" ht="15" customHeight="1" x14ac:dyDescent="0.25">
      <c r="A7206" s="133" t="s">
        <v>2095</v>
      </c>
      <c r="B7206" s="134"/>
      <c r="C7206" s="134"/>
      <c r="D7206" s="134"/>
      <c r="E7206" s="134"/>
      <c r="F7206" s="134"/>
      <c r="G7206" s="134"/>
      <c r="H7206" s="135"/>
      <c r="I7206" s="22"/>
    </row>
    <row r="7207" spans="1:9" x14ac:dyDescent="0.25">
      <c r="A7207" s="183" t="s">
        <v>8</v>
      </c>
      <c r="B7207" s="184"/>
      <c r="C7207" s="184"/>
      <c r="D7207" s="184"/>
      <c r="E7207" s="184"/>
      <c r="F7207" s="184"/>
      <c r="G7207" s="184"/>
      <c r="H7207" s="185"/>
      <c r="I7207" s="22"/>
    </row>
    <row r="7208" spans="1:9" x14ac:dyDescent="0.25">
      <c r="A7208" s="32">
        <v>5129</v>
      </c>
      <c r="B7208" s="32" t="s">
        <v>2110</v>
      </c>
      <c r="C7208" s="32" t="s">
        <v>1583</v>
      </c>
      <c r="D7208" s="32" t="s">
        <v>9</v>
      </c>
      <c r="E7208" s="32" t="s">
        <v>10</v>
      </c>
      <c r="F7208" s="32">
        <v>149250</v>
      </c>
      <c r="G7208" s="32">
        <f>+F7208*H7208</f>
        <v>9999750</v>
      </c>
      <c r="H7208" s="32">
        <v>67</v>
      </c>
      <c r="I7208" s="22"/>
    </row>
    <row r="7209" spans="1:9" ht="15" customHeight="1" x14ac:dyDescent="0.25">
      <c r="A7209" s="183" t="s">
        <v>16</v>
      </c>
      <c r="B7209" s="184"/>
      <c r="C7209" s="184"/>
      <c r="D7209" s="184"/>
      <c r="E7209" s="184"/>
      <c r="F7209" s="184"/>
      <c r="G7209" s="184"/>
      <c r="H7209" s="185"/>
      <c r="I7209" s="22"/>
    </row>
    <row r="7210" spans="1:9" ht="27" x14ac:dyDescent="0.25">
      <c r="A7210" s="11">
        <v>4251</v>
      </c>
      <c r="B7210" s="11" t="s">
        <v>2096</v>
      </c>
      <c r="C7210" s="11" t="s">
        <v>464</v>
      </c>
      <c r="D7210" s="11" t="s">
        <v>381</v>
      </c>
      <c r="E7210" s="11" t="s">
        <v>14</v>
      </c>
      <c r="F7210" s="11">
        <v>16544820</v>
      </c>
      <c r="G7210" s="11">
        <v>16544820</v>
      </c>
      <c r="H7210" s="11">
        <v>1</v>
      </c>
      <c r="I7210" s="22"/>
    </row>
    <row r="7211" spans="1:9" ht="15" customHeight="1" x14ac:dyDescent="0.25">
      <c r="A7211" s="183" t="s">
        <v>12</v>
      </c>
      <c r="B7211" s="184"/>
      <c r="C7211" s="184"/>
      <c r="D7211" s="184"/>
      <c r="E7211" s="184"/>
      <c r="F7211" s="184"/>
      <c r="G7211" s="184"/>
      <c r="H7211" s="185"/>
      <c r="I7211" s="22"/>
    </row>
    <row r="7212" spans="1:9" ht="27" x14ac:dyDescent="0.25">
      <c r="A7212" s="11">
        <v>4251</v>
      </c>
      <c r="B7212" s="11" t="s">
        <v>2097</v>
      </c>
      <c r="C7212" s="11" t="s">
        <v>454</v>
      </c>
      <c r="D7212" s="11" t="s">
        <v>1212</v>
      </c>
      <c r="E7212" s="11" t="s">
        <v>14</v>
      </c>
      <c r="F7212" s="11">
        <v>455000</v>
      </c>
      <c r="G7212" s="11">
        <v>455000</v>
      </c>
      <c r="H7212" s="11">
        <v>1</v>
      </c>
      <c r="I7212" s="22"/>
    </row>
    <row r="7213" spans="1:9" ht="15" customHeight="1" x14ac:dyDescent="0.25">
      <c r="A7213" s="133" t="s">
        <v>1302</v>
      </c>
      <c r="B7213" s="134"/>
      <c r="C7213" s="134"/>
      <c r="D7213" s="134"/>
      <c r="E7213" s="134"/>
      <c r="F7213" s="134"/>
      <c r="G7213" s="134"/>
      <c r="H7213" s="135"/>
      <c r="I7213" s="22"/>
    </row>
    <row r="7214" spans="1:9" ht="15" customHeight="1" x14ac:dyDescent="0.25">
      <c r="A7214" s="136" t="s">
        <v>16</v>
      </c>
      <c r="B7214" s="137"/>
      <c r="C7214" s="137"/>
      <c r="D7214" s="137"/>
      <c r="E7214" s="137"/>
      <c r="F7214" s="137"/>
      <c r="G7214" s="137"/>
      <c r="H7214" s="138"/>
      <c r="I7214" s="22"/>
    </row>
    <row r="7215" spans="1:9" ht="27" x14ac:dyDescent="0.25">
      <c r="A7215" s="76">
        <v>4251</v>
      </c>
      <c r="B7215" s="76" t="s">
        <v>1301</v>
      </c>
      <c r="C7215" s="76" t="s">
        <v>20</v>
      </c>
      <c r="D7215" s="76" t="s">
        <v>381</v>
      </c>
      <c r="E7215" s="76" t="s">
        <v>14</v>
      </c>
      <c r="F7215" s="76">
        <v>0</v>
      </c>
      <c r="G7215" s="76">
        <v>0</v>
      </c>
      <c r="H7215" s="76">
        <v>1</v>
      </c>
      <c r="I7215" s="22"/>
    </row>
    <row r="7216" spans="1:9" ht="27" x14ac:dyDescent="0.25">
      <c r="A7216" s="76">
        <v>4251</v>
      </c>
      <c r="B7216" s="76" t="s">
        <v>7101</v>
      </c>
      <c r="C7216" s="76" t="s">
        <v>20</v>
      </c>
      <c r="D7216" s="76" t="s">
        <v>381</v>
      </c>
      <c r="E7216" s="76" t="s">
        <v>14</v>
      </c>
      <c r="F7216" s="76">
        <v>10019131</v>
      </c>
      <c r="G7216" s="76">
        <v>10019131</v>
      </c>
      <c r="H7216" s="76">
        <v>14</v>
      </c>
      <c r="I7216" s="22"/>
    </row>
    <row r="7217" spans="1:10" ht="15" customHeight="1" x14ac:dyDescent="0.25">
      <c r="A7217" s="136" t="s">
        <v>12</v>
      </c>
      <c r="B7217" s="137"/>
      <c r="C7217" s="137"/>
      <c r="D7217" s="137"/>
      <c r="E7217" s="137"/>
      <c r="F7217" s="137"/>
      <c r="G7217" s="137"/>
      <c r="H7217" s="138"/>
      <c r="I7217" s="22"/>
    </row>
    <row r="7218" spans="1:10" ht="27" x14ac:dyDescent="0.25">
      <c r="A7218" s="76">
        <v>4239</v>
      </c>
      <c r="B7218" s="76" t="s">
        <v>5552</v>
      </c>
      <c r="C7218" s="76" t="s">
        <v>857</v>
      </c>
      <c r="D7218" s="76" t="s">
        <v>9</v>
      </c>
      <c r="E7218" s="76" t="s">
        <v>14</v>
      </c>
      <c r="F7218" s="76">
        <v>500000</v>
      </c>
      <c r="G7218" s="76">
        <v>500000</v>
      </c>
      <c r="H7218" s="76">
        <v>1</v>
      </c>
      <c r="I7218" s="22"/>
    </row>
    <row r="7219" spans="1:10" ht="27" x14ac:dyDescent="0.25">
      <c r="A7219" s="76">
        <v>4251</v>
      </c>
      <c r="B7219" s="76" t="s">
        <v>7102</v>
      </c>
      <c r="C7219" s="76" t="s">
        <v>454</v>
      </c>
      <c r="D7219" s="76" t="s">
        <v>1212</v>
      </c>
      <c r="E7219" s="76" t="s">
        <v>14</v>
      </c>
      <c r="F7219" s="76">
        <v>180344</v>
      </c>
      <c r="G7219" s="76">
        <v>180344</v>
      </c>
      <c r="H7219" s="76">
        <v>1</v>
      </c>
      <c r="I7219" s="22"/>
    </row>
    <row r="7220" spans="1:10" ht="27" x14ac:dyDescent="0.25">
      <c r="A7220" s="76">
        <v>4239</v>
      </c>
      <c r="B7220" s="76" t="s">
        <v>7244</v>
      </c>
      <c r="C7220" s="76" t="s">
        <v>857</v>
      </c>
      <c r="D7220" s="76" t="s">
        <v>9</v>
      </c>
      <c r="E7220" s="76" t="s">
        <v>14</v>
      </c>
      <c r="F7220" s="76">
        <v>0</v>
      </c>
      <c r="G7220" s="76">
        <v>0</v>
      </c>
      <c r="H7220" s="76">
        <v>1</v>
      </c>
      <c r="I7220" s="22"/>
    </row>
    <row r="7221" spans="1:10" ht="27" x14ac:dyDescent="0.25">
      <c r="A7221" s="76">
        <v>4239</v>
      </c>
      <c r="B7221" s="76" t="s">
        <v>7253</v>
      </c>
      <c r="C7221" s="76" t="s">
        <v>857</v>
      </c>
      <c r="D7221" s="76" t="s">
        <v>9</v>
      </c>
      <c r="E7221" s="76" t="s">
        <v>14</v>
      </c>
      <c r="F7221" s="76">
        <v>500000</v>
      </c>
      <c r="G7221" s="76">
        <v>500000</v>
      </c>
      <c r="H7221" s="76">
        <v>1</v>
      </c>
      <c r="I7221" s="22"/>
    </row>
    <row r="7222" spans="1:10" x14ac:dyDescent="0.25">
      <c r="A7222" s="136" t="s">
        <v>8</v>
      </c>
      <c r="B7222" s="137"/>
      <c r="C7222" s="137"/>
      <c r="D7222" s="137"/>
      <c r="E7222" s="137"/>
      <c r="F7222" s="137"/>
      <c r="G7222" s="137"/>
      <c r="H7222" s="138"/>
      <c r="I7222" s="22"/>
      <c r="J7222" t="s">
        <v>4732</v>
      </c>
    </row>
    <row r="7223" spans="1:10" x14ac:dyDescent="0.25">
      <c r="A7223" s="76">
        <v>4261</v>
      </c>
      <c r="B7223" s="76" t="s">
        <v>4676</v>
      </c>
      <c r="C7223" s="76" t="s">
        <v>3986</v>
      </c>
      <c r="D7223" s="76" t="s">
        <v>9</v>
      </c>
      <c r="E7223" s="76" t="s">
        <v>853</v>
      </c>
      <c r="F7223" s="76">
        <v>6000</v>
      </c>
      <c r="G7223" s="76">
        <f>+F7223*H7223</f>
        <v>600000</v>
      </c>
      <c r="H7223" s="76">
        <v>100</v>
      </c>
      <c r="I7223" s="22"/>
    </row>
    <row r="7224" spans="1:10" x14ac:dyDescent="0.25">
      <c r="A7224" s="76">
        <v>4269</v>
      </c>
      <c r="B7224" s="76" t="s">
        <v>4560</v>
      </c>
      <c r="C7224" s="76" t="s">
        <v>3067</v>
      </c>
      <c r="D7224" s="76" t="s">
        <v>9</v>
      </c>
      <c r="E7224" s="76" t="s">
        <v>10</v>
      </c>
      <c r="F7224" s="76">
        <v>15000</v>
      </c>
      <c r="G7224" s="76">
        <f>+F7224*H7224</f>
        <v>1500000</v>
      </c>
      <c r="H7224" s="76">
        <v>100</v>
      </c>
      <c r="I7224" s="22"/>
    </row>
    <row r="7225" spans="1:10" x14ac:dyDescent="0.25">
      <c r="A7225" s="76">
        <v>4261</v>
      </c>
      <c r="B7225" s="76" t="s">
        <v>4564</v>
      </c>
      <c r="C7225" s="76" t="s">
        <v>3986</v>
      </c>
      <c r="D7225" s="76" t="s">
        <v>9</v>
      </c>
      <c r="E7225" s="76" t="s">
        <v>853</v>
      </c>
      <c r="F7225" s="76">
        <v>7500</v>
      </c>
      <c r="G7225" s="76">
        <f>+F7225*H7225</f>
        <v>600000</v>
      </c>
      <c r="H7225" s="76">
        <v>80</v>
      </c>
      <c r="I7225" s="22"/>
    </row>
    <row r="7226" spans="1:10" x14ac:dyDescent="0.25">
      <c r="A7226" s="76">
        <v>4269</v>
      </c>
      <c r="B7226" s="76" t="s">
        <v>4560</v>
      </c>
      <c r="C7226" s="76" t="s">
        <v>3067</v>
      </c>
      <c r="D7226" s="76" t="s">
        <v>9</v>
      </c>
      <c r="E7226" s="76" t="s">
        <v>10</v>
      </c>
      <c r="F7226" s="76">
        <v>15000</v>
      </c>
      <c r="G7226" s="76">
        <f>+F7226*H7226</f>
        <v>1500000</v>
      </c>
      <c r="H7226" s="76">
        <v>100</v>
      </c>
      <c r="I7226" s="22"/>
    </row>
    <row r="7227" spans="1:10" x14ac:dyDescent="0.25">
      <c r="A7227" s="76">
        <v>4269</v>
      </c>
      <c r="B7227" s="76" t="s">
        <v>7218</v>
      </c>
      <c r="C7227" s="76" t="s">
        <v>7219</v>
      </c>
      <c r="D7227" s="76" t="s">
        <v>381</v>
      </c>
      <c r="E7227" s="76" t="s">
        <v>10</v>
      </c>
      <c r="F7227" s="76">
        <v>8000</v>
      </c>
      <c r="G7227" s="76">
        <f>+F7227*H7227</f>
        <v>2400000</v>
      </c>
      <c r="H7227" s="76">
        <v>300</v>
      </c>
      <c r="I7227" s="22"/>
    </row>
    <row r="7228" spans="1:10" ht="15" customHeight="1" x14ac:dyDescent="0.25">
      <c r="A7228" s="136" t="s">
        <v>12</v>
      </c>
      <c r="B7228" s="137"/>
      <c r="C7228" s="137"/>
      <c r="D7228" s="137"/>
      <c r="E7228" s="137"/>
      <c r="F7228" s="137"/>
      <c r="G7228" s="137"/>
      <c r="H7228" s="138"/>
      <c r="I7228" s="22"/>
    </row>
    <row r="7229" spans="1:10" ht="27" x14ac:dyDescent="0.25">
      <c r="A7229" s="76">
        <v>4261</v>
      </c>
      <c r="B7229" s="76" t="s">
        <v>4522</v>
      </c>
      <c r="C7229" s="76" t="s">
        <v>3643</v>
      </c>
      <c r="D7229" s="76" t="s">
        <v>9</v>
      </c>
      <c r="E7229" s="76" t="s">
        <v>14</v>
      </c>
      <c r="F7229" s="76">
        <v>600000</v>
      </c>
      <c r="G7229" s="76">
        <v>600000</v>
      </c>
      <c r="H7229" s="76">
        <v>1</v>
      </c>
      <c r="I7229" s="22"/>
    </row>
    <row r="7230" spans="1:10" ht="27" x14ac:dyDescent="0.25">
      <c r="A7230" s="76">
        <v>4239</v>
      </c>
      <c r="B7230" s="76" t="s">
        <v>4520</v>
      </c>
      <c r="C7230" s="76" t="s">
        <v>857</v>
      </c>
      <c r="D7230" s="76" t="s">
        <v>9</v>
      </c>
      <c r="E7230" s="76" t="s">
        <v>14</v>
      </c>
      <c r="F7230" s="76">
        <v>1500000</v>
      </c>
      <c r="G7230" s="76">
        <v>1500000</v>
      </c>
      <c r="H7230" s="76">
        <v>1</v>
      </c>
      <c r="I7230" s="22"/>
    </row>
    <row r="7231" spans="1:10" ht="27" x14ac:dyDescent="0.25">
      <c r="A7231" s="76">
        <v>4239</v>
      </c>
      <c r="B7231" s="76" t="s">
        <v>4521</v>
      </c>
      <c r="C7231" s="76" t="s">
        <v>857</v>
      </c>
      <c r="D7231" s="76" t="s">
        <v>9</v>
      </c>
      <c r="E7231" s="76" t="s">
        <v>14</v>
      </c>
      <c r="F7231" s="76">
        <v>1000000</v>
      </c>
      <c r="G7231" s="76">
        <v>1000000</v>
      </c>
      <c r="H7231" s="76">
        <v>1</v>
      </c>
      <c r="I7231" s="22"/>
    </row>
    <row r="7232" spans="1:10" ht="27" x14ac:dyDescent="0.25">
      <c r="A7232" s="76">
        <v>4239</v>
      </c>
      <c r="B7232" s="76" t="s">
        <v>3116</v>
      </c>
      <c r="C7232" s="76" t="s">
        <v>857</v>
      </c>
      <c r="D7232" s="76" t="s">
        <v>9</v>
      </c>
      <c r="E7232" s="76" t="s">
        <v>14</v>
      </c>
      <c r="F7232" s="76">
        <v>300000</v>
      </c>
      <c r="G7232" s="76">
        <v>300000</v>
      </c>
      <c r="H7232" s="76">
        <v>1</v>
      </c>
      <c r="I7232" s="22"/>
    </row>
    <row r="7233" spans="1:9" ht="27" x14ac:dyDescent="0.25">
      <c r="A7233" s="76">
        <v>4239</v>
      </c>
      <c r="B7233" s="76" t="s">
        <v>1659</v>
      </c>
      <c r="C7233" s="76" t="s">
        <v>857</v>
      </c>
      <c r="D7233" s="76" t="s">
        <v>9</v>
      </c>
      <c r="E7233" s="76" t="s">
        <v>14</v>
      </c>
      <c r="F7233" s="76">
        <v>700000</v>
      </c>
      <c r="G7233" s="76">
        <v>700000</v>
      </c>
      <c r="H7233" s="76">
        <v>1</v>
      </c>
      <c r="I7233" s="22"/>
    </row>
    <row r="7234" spans="1:9" ht="27" x14ac:dyDescent="0.25">
      <c r="A7234" s="76">
        <v>4239</v>
      </c>
      <c r="B7234" s="76" t="s">
        <v>1571</v>
      </c>
      <c r="C7234" s="76" t="s">
        <v>857</v>
      </c>
      <c r="D7234" s="76" t="s">
        <v>9</v>
      </c>
      <c r="E7234" s="76" t="s">
        <v>14</v>
      </c>
      <c r="F7234" s="76">
        <v>0</v>
      </c>
      <c r="G7234" s="76">
        <v>0</v>
      </c>
      <c r="H7234" s="76">
        <v>1</v>
      </c>
      <c r="I7234" s="22"/>
    </row>
    <row r="7235" spans="1:9" ht="15" customHeight="1" x14ac:dyDescent="0.25">
      <c r="A7235" s="133" t="s">
        <v>1145</v>
      </c>
      <c r="B7235" s="134"/>
      <c r="C7235" s="134"/>
      <c r="D7235" s="134"/>
      <c r="E7235" s="134"/>
      <c r="F7235" s="134"/>
      <c r="G7235" s="134"/>
      <c r="H7235" s="135"/>
      <c r="I7235" s="22"/>
    </row>
    <row r="7236" spans="1:9" ht="15" customHeight="1" x14ac:dyDescent="0.25">
      <c r="A7236" s="136" t="s">
        <v>12</v>
      </c>
      <c r="B7236" s="137"/>
      <c r="C7236" s="137"/>
      <c r="D7236" s="137"/>
      <c r="E7236" s="137"/>
      <c r="F7236" s="137"/>
      <c r="G7236" s="137"/>
      <c r="H7236" s="138"/>
      <c r="I7236" s="22"/>
    </row>
    <row r="7237" spans="1:9" ht="40.5" x14ac:dyDescent="0.25">
      <c r="A7237" s="32">
        <v>4861</v>
      </c>
      <c r="B7237" s="32" t="s">
        <v>1334</v>
      </c>
      <c r="C7237" s="32" t="s">
        <v>495</v>
      </c>
      <c r="D7237" s="32" t="s">
        <v>381</v>
      </c>
      <c r="E7237" s="32" t="s">
        <v>14</v>
      </c>
      <c r="F7237" s="32">
        <v>23500000</v>
      </c>
      <c r="G7237" s="32">
        <v>23500000</v>
      </c>
      <c r="H7237" s="32">
        <v>1</v>
      </c>
      <c r="I7237" s="22"/>
    </row>
    <row r="7238" spans="1:9" ht="27" x14ac:dyDescent="0.25">
      <c r="A7238" s="32">
        <v>4861</v>
      </c>
      <c r="B7238" s="32" t="s">
        <v>1215</v>
      </c>
      <c r="C7238" s="32" t="s">
        <v>454</v>
      </c>
      <c r="D7238" s="32" t="s">
        <v>1212</v>
      </c>
      <c r="E7238" s="32" t="s">
        <v>14</v>
      </c>
      <c r="F7238" s="32">
        <v>94000</v>
      </c>
      <c r="G7238" s="32">
        <v>94000</v>
      </c>
      <c r="H7238" s="32">
        <v>1</v>
      </c>
      <c r="I7238" s="22"/>
    </row>
    <row r="7239" spans="1:9" ht="27" x14ac:dyDescent="0.25">
      <c r="A7239" s="32" t="s">
        <v>23</v>
      </c>
      <c r="B7239" s="32" t="s">
        <v>1146</v>
      </c>
      <c r="C7239" s="32" t="s">
        <v>1147</v>
      </c>
      <c r="D7239" s="32" t="s">
        <v>381</v>
      </c>
      <c r="E7239" s="32" t="s">
        <v>14</v>
      </c>
      <c r="F7239" s="32">
        <v>0</v>
      </c>
      <c r="G7239" s="32">
        <v>0</v>
      </c>
      <c r="H7239" s="32">
        <v>1</v>
      </c>
      <c r="I7239" s="22"/>
    </row>
    <row r="7240" spans="1:9" ht="27" x14ac:dyDescent="0.25">
      <c r="A7240" s="32">
        <v>4861</v>
      </c>
      <c r="B7240" s="32" t="s">
        <v>5529</v>
      </c>
      <c r="C7240" s="32" t="s">
        <v>454</v>
      </c>
      <c r="D7240" s="32" t="s">
        <v>1212</v>
      </c>
      <c r="E7240" s="32" t="s">
        <v>14</v>
      </c>
      <c r="F7240" s="32">
        <v>0</v>
      </c>
      <c r="G7240" s="32">
        <v>0</v>
      </c>
      <c r="H7240" s="32">
        <v>1</v>
      </c>
      <c r="I7240" s="22"/>
    </row>
    <row r="7241" spans="1:9" ht="40.5" x14ac:dyDescent="0.25">
      <c r="A7241" s="32">
        <v>4861</v>
      </c>
      <c r="B7241" s="32" t="s">
        <v>5530</v>
      </c>
      <c r="C7241" s="32" t="s">
        <v>495</v>
      </c>
      <c r="D7241" s="32" t="s">
        <v>381</v>
      </c>
      <c r="E7241" s="32" t="s">
        <v>14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4861</v>
      </c>
      <c r="B7242" s="32" t="s">
        <v>7154</v>
      </c>
      <c r="C7242" s="32" t="s">
        <v>454</v>
      </c>
      <c r="D7242" s="32" t="s">
        <v>1212</v>
      </c>
      <c r="E7242" s="32" t="s">
        <v>14</v>
      </c>
      <c r="F7242" s="32">
        <v>0</v>
      </c>
      <c r="G7242" s="32">
        <v>0</v>
      </c>
      <c r="H7242" s="32">
        <v>1</v>
      </c>
      <c r="I7242" s="22"/>
    </row>
    <row r="7243" spans="1:9" ht="15" customHeight="1" x14ac:dyDescent="0.25">
      <c r="A7243" s="136" t="s">
        <v>16</v>
      </c>
      <c r="B7243" s="137"/>
      <c r="C7243" s="137"/>
      <c r="D7243" s="137"/>
      <c r="E7243" s="137"/>
      <c r="F7243" s="137"/>
      <c r="G7243" s="137"/>
      <c r="H7243" s="138"/>
      <c r="I7243" s="22"/>
    </row>
    <row r="7244" spans="1:9" ht="27" x14ac:dyDescent="0.25">
      <c r="A7244" s="76" t="s">
        <v>23</v>
      </c>
      <c r="B7244" s="76" t="s">
        <v>1148</v>
      </c>
      <c r="C7244" s="76" t="s">
        <v>20</v>
      </c>
      <c r="D7244" s="76" t="s">
        <v>381</v>
      </c>
      <c r="E7244" s="76" t="s">
        <v>14</v>
      </c>
      <c r="F7244" s="76">
        <v>14705000</v>
      </c>
      <c r="G7244" s="76">
        <v>14705000</v>
      </c>
      <c r="H7244" s="76">
        <v>1</v>
      </c>
      <c r="I7244" s="22"/>
    </row>
    <row r="7245" spans="1:9" ht="27" x14ac:dyDescent="0.25">
      <c r="A7245" s="76">
        <v>4861</v>
      </c>
      <c r="B7245" s="76" t="s">
        <v>5531</v>
      </c>
      <c r="C7245" s="76" t="s">
        <v>20</v>
      </c>
      <c r="D7245" s="76" t="s">
        <v>381</v>
      </c>
      <c r="E7245" s="76" t="s">
        <v>14</v>
      </c>
      <c r="F7245" s="76">
        <v>0</v>
      </c>
      <c r="G7245" s="76">
        <v>0</v>
      </c>
      <c r="H7245" s="76">
        <v>1</v>
      </c>
      <c r="I7245" s="22"/>
    </row>
    <row r="7246" spans="1:9" ht="15" customHeight="1" x14ac:dyDescent="0.25">
      <c r="A7246" s="133" t="s">
        <v>1284</v>
      </c>
      <c r="B7246" s="134"/>
      <c r="C7246" s="134"/>
      <c r="D7246" s="134"/>
      <c r="E7246" s="134"/>
      <c r="F7246" s="134"/>
      <c r="G7246" s="134"/>
      <c r="H7246" s="135"/>
      <c r="I7246" s="22"/>
    </row>
    <row r="7247" spans="1:9" ht="15" customHeight="1" x14ac:dyDescent="0.25">
      <c r="A7247" s="136" t="s">
        <v>16</v>
      </c>
      <c r="B7247" s="137"/>
      <c r="C7247" s="137"/>
      <c r="D7247" s="137"/>
      <c r="E7247" s="137"/>
      <c r="F7247" s="137"/>
      <c r="G7247" s="137"/>
      <c r="H7247" s="138"/>
      <c r="I7247" s="22"/>
    </row>
    <row r="7248" spans="1:9" ht="40.5" x14ac:dyDescent="0.25">
      <c r="A7248" s="76">
        <v>4213</v>
      </c>
      <c r="B7248" s="76" t="s">
        <v>1285</v>
      </c>
      <c r="C7248" s="76" t="s">
        <v>1286</v>
      </c>
      <c r="D7248" s="76" t="s">
        <v>381</v>
      </c>
      <c r="E7248" s="76" t="s">
        <v>14</v>
      </c>
      <c r="F7248" s="76">
        <v>2480000</v>
      </c>
      <c r="G7248" s="76">
        <v>2480000</v>
      </c>
      <c r="H7248" s="76">
        <v>1</v>
      </c>
      <c r="I7248" s="22"/>
    </row>
    <row r="7249" spans="1:9" ht="40.5" x14ac:dyDescent="0.25">
      <c r="A7249" s="76">
        <v>4213</v>
      </c>
      <c r="B7249" s="76" t="s">
        <v>1287</v>
      </c>
      <c r="C7249" s="76" t="s">
        <v>1286</v>
      </c>
      <c r="D7249" s="76" t="s">
        <v>381</v>
      </c>
      <c r="E7249" s="76" t="s">
        <v>14</v>
      </c>
      <c r="F7249" s="76">
        <v>2480000</v>
      </c>
      <c r="G7249" s="76">
        <v>2480000</v>
      </c>
      <c r="H7249" s="76">
        <v>1</v>
      </c>
      <c r="I7249" s="22"/>
    </row>
    <row r="7250" spans="1:9" ht="40.5" x14ac:dyDescent="0.25">
      <c r="A7250" s="76">
        <v>4213</v>
      </c>
      <c r="B7250" s="76" t="s">
        <v>1288</v>
      </c>
      <c r="C7250" s="76" t="s">
        <v>1286</v>
      </c>
      <c r="D7250" s="76" t="s">
        <v>381</v>
      </c>
      <c r="E7250" s="76" t="s">
        <v>14</v>
      </c>
      <c r="F7250" s="76">
        <v>2480000</v>
      </c>
      <c r="G7250" s="76">
        <v>2480000</v>
      </c>
      <c r="H7250" s="76">
        <v>1</v>
      </c>
      <c r="I7250" s="22"/>
    </row>
    <row r="7251" spans="1:9" ht="32.25" customHeight="1" x14ac:dyDescent="0.25">
      <c r="A7251" s="133" t="s">
        <v>1300</v>
      </c>
      <c r="B7251" s="134"/>
      <c r="C7251" s="134"/>
      <c r="D7251" s="134"/>
      <c r="E7251" s="134"/>
      <c r="F7251" s="134"/>
      <c r="G7251" s="134"/>
      <c r="H7251" s="135"/>
      <c r="I7251" s="22"/>
    </row>
    <row r="7252" spans="1:9" ht="15" customHeight="1" x14ac:dyDescent="0.25">
      <c r="A7252" s="136" t="s">
        <v>16</v>
      </c>
      <c r="B7252" s="137"/>
      <c r="C7252" s="137"/>
      <c r="D7252" s="137"/>
      <c r="E7252" s="137"/>
      <c r="F7252" s="137"/>
      <c r="G7252" s="137"/>
      <c r="H7252" s="138"/>
      <c r="I7252" s="22"/>
    </row>
    <row r="7253" spans="1:9" x14ac:dyDescent="0.25">
      <c r="A7253" s="76">
        <v>4239</v>
      </c>
      <c r="B7253" s="76" t="s">
        <v>1289</v>
      </c>
      <c r="C7253" s="76" t="s">
        <v>27</v>
      </c>
      <c r="D7253" s="76" t="s">
        <v>13</v>
      </c>
      <c r="E7253" s="76" t="s">
        <v>14</v>
      </c>
      <c r="F7253" s="76">
        <v>0</v>
      </c>
      <c r="G7253" s="76">
        <v>0</v>
      </c>
      <c r="H7253" s="76">
        <v>1</v>
      </c>
      <c r="I7253" s="22"/>
    </row>
    <row r="7254" spans="1:9" x14ac:dyDescent="0.25">
      <c r="A7254" s="76">
        <v>4239</v>
      </c>
      <c r="B7254" s="76" t="s">
        <v>1290</v>
      </c>
      <c r="C7254" s="76" t="s">
        <v>27</v>
      </c>
      <c r="D7254" s="76" t="s">
        <v>13</v>
      </c>
      <c r="E7254" s="76" t="s">
        <v>14</v>
      </c>
      <c r="F7254" s="76">
        <v>2150000</v>
      </c>
      <c r="G7254" s="76">
        <v>2150000</v>
      </c>
      <c r="H7254" s="76">
        <v>1</v>
      </c>
      <c r="I7254" s="22"/>
    </row>
    <row r="7255" spans="1:9" ht="15" customHeight="1" x14ac:dyDescent="0.25">
      <c r="A7255" s="133" t="s">
        <v>4523</v>
      </c>
      <c r="B7255" s="134"/>
      <c r="C7255" s="134"/>
      <c r="D7255" s="134"/>
      <c r="E7255" s="134"/>
      <c r="F7255" s="134"/>
      <c r="G7255" s="134"/>
      <c r="H7255" s="135"/>
      <c r="I7255" s="22"/>
    </row>
    <row r="7256" spans="1:9" ht="15" customHeight="1" x14ac:dyDescent="0.25">
      <c r="A7256" s="136" t="s">
        <v>16</v>
      </c>
      <c r="B7256" s="137"/>
      <c r="C7256" s="137"/>
      <c r="D7256" s="137"/>
      <c r="E7256" s="137"/>
      <c r="F7256" s="137"/>
      <c r="G7256" s="137"/>
      <c r="H7256" s="138"/>
      <c r="I7256" s="22"/>
    </row>
    <row r="7257" spans="1:9" ht="40.5" x14ac:dyDescent="0.25">
      <c r="A7257" s="76">
        <v>4251</v>
      </c>
      <c r="B7257" s="76" t="s">
        <v>309</v>
      </c>
      <c r="C7257" s="76" t="s">
        <v>24</v>
      </c>
      <c r="D7257" s="76" t="s">
        <v>381</v>
      </c>
      <c r="E7257" s="76" t="s">
        <v>14</v>
      </c>
      <c r="F7257" s="76">
        <v>0</v>
      </c>
      <c r="G7257" s="76">
        <v>0</v>
      </c>
      <c r="H7257" s="76">
        <v>1</v>
      </c>
      <c r="I7257" s="22"/>
    </row>
    <row r="7258" spans="1:9" ht="40.5" x14ac:dyDescent="0.25">
      <c r="A7258" s="76">
        <v>4251</v>
      </c>
      <c r="B7258" s="76" t="s">
        <v>309</v>
      </c>
      <c r="C7258" s="76" t="s">
        <v>24</v>
      </c>
      <c r="D7258" s="76" t="s">
        <v>381</v>
      </c>
      <c r="E7258" s="76" t="s">
        <v>14</v>
      </c>
      <c r="F7258" s="76">
        <v>0</v>
      </c>
      <c r="G7258" s="76">
        <v>0</v>
      </c>
      <c r="H7258" s="76">
        <v>1</v>
      </c>
      <c r="I7258" s="22"/>
    </row>
    <row r="7259" spans="1:9" ht="37.5" customHeight="1" x14ac:dyDescent="0.25">
      <c r="A7259" s="76">
        <v>4251</v>
      </c>
      <c r="B7259" s="76" t="s">
        <v>2093</v>
      </c>
      <c r="C7259" s="76" t="s">
        <v>24</v>
      </c>
      <c r="D7259" s="76" t="s">
        <v>15</v>
      </c>
      <c r="E7259" s="76" t="s">
        <v>14</v>
      </c>
      <c r="F7259" s="76">
        <v>107839537</v>
      </c>
      <c r="G7259" s="76">
        <v>107839537</v>
      </c>
      <c r="H7259" s="76">
        <v>1</v>
      </c>
      <c r="I7259" s="22"/>
    </row>
    <row r="7260" spans="1:9" ht="37.5" customHeight="1" x14ac:dyDescent="0.25">
      <c r="A7260" s="76">
        <v>4251</v>
      </c>
      <c r="B7260" s="76" t="s">
        <v>306</v>
      </c>
      <c r="C7260" s="76" t="s">
        <v>24</v>
      </c>
      <c r="D7260" s="76" t="s">
        <v>381</v>
      </c>
      <c r="E7260" s="76" t="s">
        <v>14</v>
      </c>
      <c r="F7260" s="76">
        <v>0</v>
      </c>
      <c r="G7260" s="76">
        <v>0</v>
      </c>
      <c r="H7260" s="76">
        <v>1</v>
      </c>
      <c r="I7260" s="22"/>
    </row>
    <row r="7261" spans="1:9" ht="37.5" customHeight="1" x14ac:dyDescent="0.25">
      <c r="A7261" s="76">
        <v>4251</v>
      </c>
      <c r="B7261" s="76" t="s">
        <v>305</v>
      </c>
      <c r="C7261" s="76" t="s">
        <v>24</v>
      </c>
      <c r="D7261" s="76" t="s">
        <v>15</v>
      </c>
      <c r="E7261" s="76" t="s">
        <v>14</v>
      </c>
      <c r="F7261" s="76">
        <v>0</v>
      </c>
      <c r="G7261" s="76">
        <v>0</v>
      </c>
      <c r="H7261" s="76">
        <v>1</v>
      </c>
      <c r="I7261" s="22"/>
    </row>
    <row r="7262" spans="1:9" ht="15" customHeight="1" x14ac:dyDescent="0.25">
      <c r="A7262" s="136" t="s">
        <v>12</v>
      </c>
      <c r="B7262" s="137"/>
      <c r="C7262" s="137"/>
      <c r="D7262" s="137"/>
      <c r="E7262" s="137"/>
      <c r="F7262" s="137"/>
      <c r="G7262" s="137"/>
      <c r="H7262" s="138"/>
      <c r="I7262" s="22"/>
    </row>
    <row r="7263" spans="1:9" ht="27" x14ac:dyDescent="0.25">
      <c r="A7263" s="76">
        <v>4251</v>
      </c>
      <c r="B7263" s="76" t="s">
        <v>4499</v>
      </c>
      <c r="C7263" s="76" t="s">
        <v>454</v>
      </c>
      <c r="D7263" s="76" t="s">
        <v>1212</v>
      </c>
      <c r="E7263" s="76" t="s">
        <v>14</v>
      </c>
      <c r="F7263" s="76">
        <v>0</v>
      </c>
      <c r="G7263" s="76">
        <v>0</v>
      </c>
      <c r="H7263" s="76">
        <v>1</v>
      </c>
      <c r="I7263" s="22"/>
    </row>
    <row r="7264" spans="1:9" ht="27" x14ac:dyDescent="0.25">
      <c r="A7264" s="76">
        <v>4251</v>
      </c>
      <c r="B7264" s="76" t="s">
        <v>4499</v>
      </c>
      <c r="C7264" s="76" t="s">
        <v>454</v>
      </c>
      <c r="D7264" s="76" t="s">
        <v>1212</v>
      </c>
      <c r="E7264" s="76" t="s">
        <v>14</v>
      </c>
      <c r="F7264" s="76">
        <v>0</v>
      </c>
      <c r="G7264" s="76">
        <v>0</v>
      </c>
      <c r="H7264" s="76">
        <v>1</v>
      </c>
      <c r="I7264" s="22"/>
    </row>
    <row r="7265" spans="1:9" ht="36.75" customHeight="1" x14ac:dyDescent="0.25">
      <c r="A7265" s="76">
        <v>4251</v>
      </c>
      <c r="B7265" s="76" t="s">
        <v>2094</v>
      </c>
      <c r="C7265" s="76" t="s">
        <v>454</v>
      </c>
      <c r="D7265" s="76" t="s">
        <v>15</v>
      </c>
      <c r="E7265" s="76" t="s">
        <v>14</v>
      </c>
      <c r="F7265" s="76">
        <v>2156800</v>
      </c>
      <c r="G7265" s="76">
        <v>2156800</v>
      </c>
      <c r="H7265" s="76">
        <v>1</v>
      </c>
      <c r="I7265" s="22"/>
    </row>
    <row r="7266" spans="1:9" ht="36.75" customHeight="1" x14ac:dyDescent="0.25">
      <c r="A7266" s="76">
        <v>4251</v>
      </c>
      <c r="B7266" s="76" t="s">
        <v>5402</v>
      </c>
      <c r="C7266" s="76" t="s">
        <v>454</v>
      </c>
      <c r="D7266" s="76" t="s">
        <v>1212</v>
      </c>
      <c r="E7266" s="76" t="s">
        <v>14</v>
      </c>
      <c r="F7266" s="76">
        <v>0</v>
      </c>
      <c r="G7266" s="76">
        <v>0</v>
      </c>
      <c r="H7266" s="76">
        <v>1</v>
      </c>
      <c r="I7266" s="22"/>
    </row>
    <row r="7267" spans="1:9" ht="36.75" customHeight="1" x14ac:dyDescent="0.25">
      <c r="A7267" s="76">
        <v>4251</v>
      </c>
      <c r="B7267" s="76" t="s">
        <v>5424</v>
      </c>
      <c r="C7267" s="76" t="s">
        <v>454</v>
      </c>
      <c r="D7267" s="76" t="s">
        <v>15</v>
      </c>
      <c r="E7267" s="76" t="s">
        <v>14</v>
      </c>
      <c r="F7267" s="76">
        <v>0</v>
      </c>
      <c r="G7267" s="76">
        <v>0</v>
      </c>
      <c r="H7267" s="76">
        <v>1</v>
      </c>
      <c r="I7267" s="22"/>
    </row>
    <row r="7268" spans="1:9" ht="15" customHeight="1" x14ac:dyDescent="0.25">
      <c r="A7268" s="133" t="s">
        <v>2098</v>
      </c>
      <c r="B7268" s="134"/>
      <c r="C7268" s="134"/>
      <c r="D7268" s="134"/>
      <c r="E7268" s="134"/>
      <c r="F7268" s="134"/>
      <c r="G7268" s="134"/>
      <c r="H7268" s="135"/>
      <c r="I7268" s="22"/>
    </row>
    <row r="7269" spans="1:9" ht="15" customHeight="1" x14ac:dyDescent="0.25">
      <c r="A7269" s="136" t="s">
        <v>16</v>
      </c>
      <c r="B7269" s="137"/>
      <c r="C7269" s="137"/>
      <c r="D7269" s="137"/>
      <c r="E7269" s="137"/>
      <c r="F7269" s="137"/>
      <c r="G7269" s="137"/>
      <c r="H7269" s="138"/>
      <c r="I7269" s="22"/>
    </row>
    <row r="7270" spans="1:9" ht="37.5" customHeight="1" x14ac:dyDescent="0.25">
      <c r="A7270" s="76">
        <v>4251</v>
      </c>
      <c r="B7270" s="76" t="s">
        <v>2099</v>
      </c>
      <c r="C7270" s="76" t="s">
        <v>468</v>
      </c>
      <c r="D7270" s="76" t="s">
        <v>2092</v>
      </c>
      <c r="E7270" s="76" t="s">
        <v>14</v>
      </c>
      <c r="F7270" s="76">
        <v>4999800</v>
      </c>
      <c r="G7270" s="76">
        <v>4999800</v>
      </c>
      <c r="H7270" s="76">
        <v>1</v>
      </c>
      <c r="I7270" s="22"/>
    </row>
    <row r="7271" spans="1:9" ht="15" customHeight="1" x14ac:dyDescent="0.25">
      <c r="A7271" s="136" t="s">
        <v>12</v>
      </c>
      <c r="B7271" s="137"/>
      <c r="C7271" s="137"/>
      <c r="D7271" s="137"/>
      <c r="E7271" s="137"/>
      <c r="F7271" s="137"/>
      <c r="G7271" s="137"/>
      <c r="H7271" s="138"/>
      <c r="I7271" s="22"/>
    </row>
    <row r="7272" spans="1:9" ht="36.75" customHeight="1" x14ac:dyDescent="0.25">
      <c r="A7272" s="76">
        <v>4251</v>
      </c>
      <c r="B7272" s="76" t="s">
        <v>2100</v>
      </c>
      <c r="C7272" s="76" t="s">
        <v>454</v>
      </c>
      <c r="D7272" s="76" t="s">
        <v>1212</v>
      </c>
      <c r="E7272" s="76" t="s">
        <v>14</v>
      </c>
      <c r="F7272" s="76">
        <v>100000</v>
      </c>
      <c r="G7272" s="76">
        <v>100000</v>
      </c>
      <c r="H7272" s="76">
        <v>1</v>
      </c>
      <c r="I7272" s="22"/>
    </row>
    <row r="7273" spans="1:9" ht="36.75" customHeight="1" x14ac:dyDescent="0.25">
      <c r="A7273" s="76">
        <v>4251</v>
      </c>
      <c r="B7273" s="76" t="s">
        <v>6749</v>
      </c>
      <c r="C7273" s="76" t="s">
        <v>468</v>
      </c>
      <c r="D7273" s="76" t="s">
        <v>381</v>
      </c>
      <c r="E7273" s="76" t="s">
        <v>14</v>
      </c>
      <c r="F7273" s="76">
        <v>3534600</v>
      </c>
      <c r="G7273" s="76">
        <v>3534600</v>
      </c>
      <c r="H7273" s="76">
        <v>1</v>
      </c>
      <c r="I7273" s="22"/>
    </row>
    <row r="7274" spans="1:9" ht="36.75" customHeight="1" x14ac:dyDescent="0.25">
      <c r="A7274" s="76">
        <v>4251</v>
      </c>
      <c r="B7274" s="76" t="s">
        <v>6750</v>
      </c>
      <c r="C7274" s="76" t="s">
        <v>470</v>
      </c>
      <c r="D7274" s="76" t="s">
        <v>381</v>
      </c>
      <c r="E7274" s="76" t="s">
        <v>14</v>
      </c>
      <c r="F7274" s="76">
        <v>10290000</v>
      </c>
      <c r="G7274" s="76">
        <v>10290000</v>
      </c>
      <c r="H7274" s="76">
        <v>1</v>
      </c>
      <c r="I7274" s="22"/>
    </row>
    <row r="7275" spans="1:9" ht="15" customHeight="1" x14ac:dyDescent="0.25">
      <c r="A7275" s="133" t="s">
        <v>2101</v>
      </c>
      <c r="B7275" s="134"/>
      <c r="C7275" s="134"/>
      <c r="D7275" s="134"/>
      <c r="E7275" s="134"/>
      <c r="F7275" s="134"/>
      <c r="G7275" s="134"/>
      <c r="H7275" s="135"/>
      <c r="I7275" s="22"/>
    </row>
    <row r="7276" spans="1:9" ht="15" customHeight="1" x14ac:dyDescent="0.25">
      <c r="A7276" s="136" t="s">
        <v>16</v>
      </c>
      <c r="B7276" s="137"/>
      <c r="C7276" s="137"/>
      <c r="D7276" s="137"/>
      <c r="E7276" s="137"/>
      <c r="F7276" s="137"/>
      <c r="G7276" s="137"/>
      <c r="H7276" s="138"/>
      <c r="I7276" s="22"/>
    </row>
    <row r="7277" spans="1:9" ht="27" x14ac:dyDescent="0.25">
      <c r="A7277" s="46">
        <v>4251</v>
      </c>
      <c r="B7277" s="46" t="s">
        <v>2642</v>
      </c>
      <c r="C7277" s="46" t="s">
        <v>470</v>
      </c>
      <c r="D7277" s="46" t="s">
        <v>381</v>
      </c>
      <c r="E7277" s="46" t="s">
        <v>14</v>
      </c>
      <c r="F7277" s="46">
        <v>10293240</v>
      </c>
      <c r="G7277" s="46">
        <v>10293240</v>
      </c>
      <c r="H7277" s="46">
        <v>1</v>
      </c>
      <c r="I7277" s="22"/>
    </row>
    <row r="7278" spans="1:9" x14ac:dyDescent="0.25">
      <c r="A7278" s="46">
        <v>4251</v>
      </c>
      <c r="B7278" s="46" t="s">
        <v>2102</v>
      </c>
      <c r="C7278" s="46" t="s">
        <v>2104</v>
      </c>
      <c r="D7278" s="46" t="s">
        <v>381</v>
      </c>
      <c r="E7278" s="46" t="s">
        <v>14</v>
      </c>
      <c r="F7278" s="46">
        <v>5293863</v>
      </c>
      <c r="G7278" s="46">
        <v>5293863</v>
      </c>
      <c r="H7278" s="46">
        <v>1</v>
      </c>
      <c r="I7278" s="22"/>
    </row>
    <row r="7279" spans="1:9" x14ac:dyDescent="0.25">
      <c r="A7279" s="32">
        <v>4251</v>
      </c>
      <c r="B7279" s="32" t="s">
        <v>2103</v>
      </c>
      <c r="C7279" s="32" t="s">
        <v>2105</v>
      </c>
      <c r="D7279" s="32" t="s">
        <v>381</v>
      </c>
      <c r="E7279" s="32" t="s">
        <v>14</v>
      </c>
      <c r="F7279" s="32">
        <v>15784149</v>
      </c>
      <c r="G7279" s="32">
        <v>15784149</v>
      </c>
      <c r="H7279" s="11">
        <v>1</v>
      </c>
      <c r="I7279" s="22"/>
    </row>
    <row r="7280" spans="1:9" ht="15" customHeight="1" x14ac:dyDescent="0.25">
      <c r="A7280" s="186" t="s">
        <v>12</v>
      </c>
      <c r="B7280" s="187"/>
      <c r="C7280" s="187"/>
      <c r="D7280" s="187"/>
      <c r="E7280" s="187"/>
      <c r="F7280" s="187"/>
      <c r="G7280" s="187"/>
      <c r="H7280" s="188"/>
      <c r="I7280" s="22"/>
    </row>
    <row r="7281" spans="1:16384" ht="27" x14ac:dyDescent="0.25">
      <c r="A7281" s="76">
        <v>4251</v>
      </c>
      <c r="B7281" s="76" t="s">
        <v>2106</v>
      </c>
      <c r="C7281" s="76" t="s">
        <v>454</v>
      </c>
      <c r="D7281" s="76" t="s">
        <v>1212</v>
      </c>
      <c r="E7281" s="76" t="s">
        <v>14</v>
      </c>
      <c r="F7281" s="76">
        <v>315680</v>
      </c>
      <c r="G7281" s="76">
        <v>315680</v>
      </c>
      <c r="H7281" s="76">
        <v>1</v>
      </c>
      <c r="I7281" s="22"/>
    </row>
    <row r="7282" spans="1:16384" ht="27" x14ac:dyDescent="0.25">
      <c r="A7282" s="76">
        <v>4251</v>
      </c>
      <c r="B7282" s="76" t="s">
        <v>2107</v>
      </c>
      <c r="C7282" s="76" t="s">
        <v>454</v>
      </c>
      <c r="D7282" s="76" t="s">
        <v>2108</v>
      </c>
      <c r="E7282" s="76" t="s">
        <v>14</v>
      </c>
      <c r="F7282" s="76">
        <v>105870</v>
      </c>
      <c r="G7282" s="76">
        <v>105870</v>
      </c>
      <c r="H7282" s="76">
        <v>1</v>
      </c>
      <c r="I7282" s="22"/>
    </row>
    <row r="7283" spans="1:16384" ht="27" x14ac:dyDescent="0.25">
      <c r="A7283" s="76">
        <v>4251</v>
      </c>
      <c r="B7283" s="76" t="s">
        <v>2641</v>
      </c>
      <c r="C7283" s="76" t="s">
        <v>454</v>
      </c>
      <c r="D7283" s="76" t="s">
        <v>1212</v>
      </c>
      <c r="E7283" s="76" t="s">
        <v>14</v>
      </c>
      <c r="F7283" s="76">
        <v>205860</v>
      </c>
      <c r="G7283" s="76">
        <v>205860</v>
      </c>
      <c r="H7283" s="76">
        <v>1</v>
      </c>
      <c r="I7283" s="22"/>
    </row>
    <row r="7284" spans="1:16384" ht="15" customHeight="1" x14ac:dyDescent="0.25">
      <c r="A7284" s="133" t="s">
        <v>5344</v>
      </c>
      <c r="B7284" s="134"/>
      <c r="C7284" s="134"/>
      <c r="D7284" s="134"/>
      <c r="E7284" s="134"/>
      <c r="F7284" s="134"/>
      <c r="G7284" s="134"/>
      <c r="H7284" s="135"/>
      <c r="I7284" s="22"/>
    </row>
    <row r="7285" spans="1:16384" ht="15" customHeight="1" x14ac:dyDescent="0.25">
      <c r="A7285" s="136" t="s">
        <v>8</v>
      </c>
      <c r="B7285" s="137"/>
      <c r="C7285" s="137"/>
      <c r="D7285" s="137"/>
      <c r="E7285" s="137"/>
      <c r="F7285" s="137"/>
      <c r="G7285" s="137"/>
      <c r="H7285" s="138"/>
      <c r="I7285" s="22"/>
    </row>
    <row r="7286" spans="1:16384" x14ac:dyDescent="0.25">
      <c r="A7286" s="76">
        <v>4261</v>
      </c>
      <c r="B7286" s="76" t="s">
        <v>5345</v>
      </c>
      <c r="C7286" s="76" t="s">
        <v>5346</v>
      </c>
      <c r="D7286" s="76" t="s">
        <v>9</v>
      </c>
      <c r="E7286" s="76" t="s">
        <v>10</v>
      </c>
      <c r="F7286" s="76">
        <v>4000</v>
      </c>
      <c r="G7286" s="76">
        <f>H7286*F7286</f>
        <v>240000</v>
      </c>
      <c r="H7286" s="76">
        <v>60</v>
      </c>
      <c r="I7286" s="22"/>
    </row>
    <row r="7287" spans="1:16384" ht="27" x14ac:dyDescent="0.25">
      <c r="A7287" s="76">
        <v>4261</v>
      </c>
      <c r="B7287" s="76" t="s">
        <v>5347</v>
      </c>
      <c r="C7287" s="76" t="s">
        <v>5348</v>
      </c>
      <c r="D7287" s="76" t="s">
        <v>9</v>
      </c>
      <c r="E7287" s="76" t="s">
        <v>10</v>
      </c>
      <c r="F7287" s="76">
        <v>6825</v>
      </c>
      <c r="G7287" s="76">
        <f>H7287*F7287</f>
        <v>409500</v>
      </c>
      <c r="H7287" s="76">
        <v>60</v>
      </c>
      <c r="I7287" s="22"/>
    </row>
    <row r="7288" spans="1:16384" ht="15" customHeight="1" x14ac:dyDescent="0.25">
      <c r="A7288" s="136" t="s">
        <v>12</v>
      </c>
      <c r="B7288" s="137"/>
      <c r="C7288" s="137"/>
      <c r="D7288" s="137"/>
      <c r="E7288" s="137"/>
      <c r="F7288" s="137"/>
      <c r="G7288" s="137"/>
      <c r="H7288" s="138"/>
      <c r="I7288" s="22"/>
    </row>
    <row r="7289" spans="1:16384" ht="27" x14ac:dyDescent="0.25">
      <c r="A7289" s="76">
        <v>4239</v>
      </c>
      <c r="B7289" s="76" t="s">
        <v>5349</v>
      </c>
      <c r="C7289" s="76" t="s">
        <v>857</v>
      </c>
      <c r="D7289" s="76" t="s">
        <v>9</v>
      </c>
      <c r="E7289" s="76" t="s">
        <v>14</v>
      </c>
      <c r="F7289" s="76">
        <v>0</v>
      </c>
      <c r="G7289" s="76">
        <v>0</v>
      </c>
      <c r="H7289" s="76">
        <v>1</v>
      </c>
      <c r="I7289" s="22"/>
    </row>
    <row r="7290" spans="1:16384" ht="27" x14ac:dyDescent="0.25">
      <c r="A7290" s="76">
        <v>4239</v>
      </c>
      <c r="B7290" s="76" t="s">
        <v>5350</v>
      </c>
      <c r="C7290" s="76" t="s">
        <v>857</v>
      </c>
      <c r="D7290" s="76" t="s">
        <v>9</v>
      </c>
      <c r="E7290" s="76" t="s">
        <v>14</v>
      </c>
      <c r="F7290" s="76">
        <v>0</v>
      </c>
      <c r="G7290" s="76">
        <v>0</v>
      </c>
      <c r="H7290" s="76">
        <v>1</v>
      </c>
      <c r="I7290" s="22"/>
    </row>
    <row r="7291" spans="1:16384" ht="15" customHeight="1" x14ac:dyDescent="0.25">
      <c r="A7291" s="133" t="s">
        <v>5400</v>
      </c>
      <c r="B7291" s="134"/>
      <c r="C7291" s="134"/>
      <c r="D7291" s="134"/>
      <c r="E7291" s="134"/>
      <c r="F7291" s="134"/>
      <c r="G7291" s="134"/>
      <c r="H7291" s="135"/>
      <c r="I7291" s="22"/>
    </row>
    <row r="7292" spans="1:16384" x14ac:dyDescent="0.25">
      <c r="A7292" s="136" t="s">
        <v>12</v>
      </c>
      <c r="B7292" s="137"/>
      <c r="C7292" s="137"/>
      <c r="D7292" s="137"/>
      <c r="E7292" s="137"/>
      <c r="F7292" s="137"/>
      <c r="G7292" s="137"/>
      <c r="H7292" s="138"/>
      <c r="I7292" s="136"/>
      <c r="J7292" s="137"/>
      <c r="K7292" s="137"/>
      <c r="L7292" s="137"/>
      <c r="M7292" s="137"/>
      <c r="N7292" s="137"/>
      <c r="O7292" s="137"/>
      <c r="P7292" s="138"/>
      <c r="Q7292" s="136"/>
      <c r="R7292" s="137"/>
      <c r="S7292" s="137"/>
      <c r="T7292" s="137"/>
      <c r="U7292" s="137"/>
      <c r="V7292" s="137"/>
      <c r="W7292" s="137"/>
      <c r="X7292" s="138"/>
      <c r="Y7292" s="136"/>
      <c r="Z7292" s="137"/>
      <c r="AA7292" s="137"/>
      <c r="AB7292" s="137"/>
      <c r="AC7292" s="137"/>
      <c r="AD7292" s="137"/>
      <c r="AE7292" s="137"/>
      <c r="AF7292" s="138"/>
      <c r="AG7292" s="136"/>
      <c r="AH7292" s="137"/>
      <c r="AI7292" s="137"/>
      <c r="AJ7292" s="137"/>
      <c r="AK7292" s="137"/>
      <c r="AL7292" s="137"/>
      <c r="AM7292" s="137"/>
      <c r="AN7292" s="138"/>
      <c r="AO7292" s="136"/>
      <c r="AP7292" s="137"/>
      <c r="AQ7292" s="137"/>
      <c r="AR7292" s="137"/>
      <c r="AS7292" s="137"/>
      <c r="AT7292" s="137"/>
      <c r="AU7292" s="137"/>
      <c r="AV7292" s="138"/>
      <c r="AW7292" s="136"/>
      <c r="AX7292" s="137"/>
      <c r="AY7292" s="137"/>
      <c r="AZ7292" s="137"/>
      <c r="BA7292" s="137"/>
      <c r="BB7292" s="137"/>
      <c r="BC7292" s="137"/>
      <c r="BD7292" s="138"/>
      <c r="BE7292" s="136"/>
      <c r="BF7292" s="137"/>
      <c r="BG7292" s="137"/>
      <c r="BH7292" s="137"/>
      <c r="BI7292" s="137"/>
      <c r="BJ7292" s="137"/>
      <c r="BK7292" s="137"/>
      <c r="BL7292" s="138"/>
      <c r="BM7292" s="136"/>
      <c r="BN7292" s="137"/>
      <c r="BO7292" s="137"/>
      <c r="BP7292" s="137"/>
      <c r="BQ7292" s="137"/>
      <c r="BR7292" s="137"/>
      <c r="BS7292" s="137"/>
      <c r="BT7292" s="138"/>
      <c r="BU7292" s="136"/>
      <c r="BV7292" s="137"/>
      <c r="BW7292" s="137"/>
      <c r="BX7292" s="137"/>
      <c r="BY7292" s="137"/>
      <c r="BZ7292" s="137"/>
      <c r="CA7292" s="137"/>
      <c r="CB7292" s="138"/>
      <c r="CC7292" s="136"/>
      <c r="CD7292" s="137"/>
      <c r="CE7292" s="137"/>
      <c r="CF7292" s="137"/>
      <c r="CG7292" s="137"/>
      <c r="CH7292" s="137"/>
      <c r="CI7292" s="137"/>
      <c r="CJ7292" s="138"/>
      <c r="CK7292" s="136"/>
      <c r="CL7292" s="137"/>
      <c r="CM7292" s="137"/>
      <c r="CN7292" s="137"/>
      <c r="CO7292" s="137"/>
      <c r="CP7292" s="137"/>
      <c r="CQ7292" s="137"/>
      <c r="CR7292" s="138"/>
      <c r="CS7292" s="136"/>
      <c r="CT7292" s="137"/>
      <c r="CU7292" s="137"/>
      <c r="CV7292" s="137"/>
      <c r="CW7292" s="137"/>
      <c r="CX7292" s="137"/>
      <c r="CY7292" s="137"/>
      <c r="CZ7292" s="138"/>
      <c r="DA7292" s="136"/>
      <c r="DB7292" s="137"/>
      <c r="DC7292" s="137"/>
      <c r="DD7292" s="137"/>
      <c r="DE7292" s="137"/>
      <c r="DF7292" s="137"/>
      <c r="DG7292" s="137"/>
      <c r="DH7292" s="138"/>
      <c r="DI7292" s="136"/>
      <c r="DJ7292" s="137"/>
      <c r="DK7292" s="137"/>
      <c r="DL7292" s="137"/>
      <c r="DM7292" s="137"/>
      <c r="DN7292" s="137"/>
      <c r="DO7292" s="137"/>
      <c r="DP7292" s="138"/>
      <c r="DQ7292" s="136"/>
      <c r="DR7292" s="137"/>
      <c r="DS7292" s="137"/>
      <c r="DT7292" s="137"/>
      <c r="DU7292" s="137"/>
      <c r="DV7292" s="137"/>
      <c r="DW7292" s="137"/>
      <c r="DX7292" s="138"/>
      <c r="DY7292" s="136"/>
      <c r="DZ7292" s="137"/>
      <c r="EA7292" s="137"/>
      <c r="EB7292" s="137"/>
      <c r="EC7292" s="137"/>
      <c r="ED7292" s="137"/>
      <c r="EE7292" s="137"/>
      <c r="EF7292" s="138"/>
      <c r="EG7292" s="136"/>
      <c r="EH7292" s="137"/>
      <c r="EI7292" s="137"/>
      <c r="EJ7292" s="137"/>
      <c r="EK7292" s="137"/>
      <c r="EL7292" s="137"/>
      <c r="EM7292" s="137"/>
      <c r="EN7292" s="138"/>
      <c r="EO7292" s="136"/>
      <c r="EP7292" s="137"/>
      <c r="EQ7292" s="137"/>
      <c r="ER7292" s="137"/>
      <c r="ES7292" s="137"/>
      <c r="ET7292" s="137"/>
      <c r="EU7292" s="137"/>
      <c r="EV7292" s="138"/>
      <c r="EW7292" s="136"/>
      <c r="EX7292" s="137"/>
      <c r="EY7292" s="137"/>
      <c r="EZ7292" s="137"/>
      <c r="FA7292" s="137"/>
      <c r="FB7292" s="137"/>
      <c r="FC7292" s="137"/>
      <c r="FD7292" s="138"/>
      <c r="FE7292" s="136"/>
      <c r="FF7292" s="137"/>
      <c r="FG7292" s="137"/>
      <c r="FH7292" s="137"/>
      <c r="FI7292" s="137"/>
      <c r="FJ7292" s="137"/>
      <c r="FK7292" s="137"/>
      <c r="FL7292" s="138"/>
      <c r="FM7292" s="136"/>
      <c r="FN7292" s="137"/>
      <c r="FO7292" s="137"/>
      <c r="FP7292" s="137"/>
      <c r="FQ7292" s="137"/>
      <c r="FR7292" s="137"/>
      <c r="FS7292" s="137"/>
      <c r="FT7292" s="138"/>
      <c r="FU7292" s="136"/>
      <c r="FV7292" s="137"/>
      <c r="FW7292" s="137"/>
      <c r="FX7292" s="137"/>
      <c r="FY7292" s="137"/>
      <c r="FZ7292" s="137"/>
      <c r="GA7292" s="137"/>
      <c r="GB7292" s="138"/>
      <c r="GC7292" s="136"/>
      <c r="GD7292" s="137"/>
      <c r="GE7292" s="137"/>
      <c r="GF7292" s="137"/>
      <c r="GG7292" s="137"/>
      <c r="GH7292" s="137"/>
      <c r="GI7292" s="137"/>
      <c r="GJ7292" s="138"/>
      <c r="GK7292" s="136"/>
      <c r="GL7292" s="137"/>
      <c r="GM7292" s="137"/>
      <c r="GN7292" s="137"/>
      <c r="GO7292" s="137"/>
      <c r="GP7292" s="137"/>
      <c r="GQ7292" s="137"/>
      <c r="GR7292" s="138"/>
      <c r="GS7292" s="136"/>
      <c r="GT7292" s="137"/>
      <c r="GU7292" s="137"/>
      <c r="GV7292" s="137"/>
      <c r="GW7292" s="137"/>
      <c r="GX7292" s="137"/>
      <c r="GY7292" s="137"/>
      <c r="GZ7292" s="138"/>
      <c r="HA7292" s="136"/>
      <c r="HB7292" s="137"/>
      <c r="HC7292" s="137"/>
      <c r="HD7292" s="137"/>
      <c r="HE7292" s="137"/>
      <c r="HF7292" s="137"/>
      <c r="HG7292" s="137"/>
      <c r="HH7292" s="138"/>
      <c r="HI7292" s="136"/>
      <c r="HJ7292" s="137"/>
      <c r="HK7292" s="137"/>
      <c r="HL7292" s="137"/>
      <c r="HM7292" s="137"/>
      <c r="HN7292" s="137"/>
      <c r="HO7292" s="137"/>
      <c r="HP7292" s="138"/>
      <c r="HQ7292" s="136"/>
      <c r="HR7292" s="137"/>
      <c r="HS7292" s="137"/>
      <c r="HT7292" s="137"/>
      <c r="HU7292" s="137"/>
      <c r="HV7292" s="137"/>
      <c r="HW7292" s="137"/>
      <c r="HX7292" s="138"/>
      <c r="HY7292" s="136"/>
      <c r="HZ7292" s="137"/>
      <c r="IA7292" s="137"/>
      <c r="IB7292" s="137"/>
      <c r="IC7292" s="137"/>
      <c r="ID7292" s="137"/>
      <c r="IE7292" s="137"/>
      <c r="IF7292" s="138"/>
      <c r="IG7292" s="136"/>
      <c r="IH7292" s="137"/>
      <c r="II7292" s="137"/>
      <c r="IJ7292" s="137"/>
      <c r="IK7292" s="137"/>
      <c r="IL7292" s="137"/>
      <c r="IM7292" s="137"/>
      <c r="IN7292" s="138"/>
      <c r="IO7292" s="136"/>
      <c r="IP7292" s="137"/>
      <c r="IQ7292" s="137"/>
      <c r="IR7292" s="137"/>
      <c r="IS7292" s="137"/>
      <c r="IT7292" s="137"/>
      <c r="IU7292" s="137"/>
      <c r="IV7292" s="138"/>
      <c r="IW7292" s="136"/>
      <c r="IX7292" s="137"/>
      <c r="IY7292" s="137"/>
      <c r="IZ7292" s="137"/>
      <c r="JA7292" s="137"/>
      <c r="JB7292" s="137"/>
      <c r="JC7292" s="137"/>
      <c r="JD7292" s="138"/>
      <c r="JE7292" s="136"/>
      <c r="JF7292" s="137"/>
      <c r="JG7292" s="137"/>
      <c r="JH7292" s="137"/>
      <c r="JI7292" s="137"/>
      <c r="JJ7292" s="137"/>
      <c r="JK7292" s="137"/>
      <c r="JL7292" s="138"/>
      <c r="JM7292" s="136"/>
      <c r="JN7292" s="137"/>
      <c r="JO7292" s="137"/>
      <c r="JP7292" s="137"/>
      <c r="JQ7292" s="137"/>
      <c r="JR7292" s="137"/>
      <c r="JS7292" s="137"/>
      <c r="JT7292" s="138"/>
      <c r="JU7292" s="136"/>
      <c r="JV7292" s="137"/>
      <c r="JW7292" s="137"/>
      <c r="JX7292" s="137"/>
      <c r="JY7292" s="137"/>
      <c r="JZ7292" s="137"/>
      <c r="KA7292" s="137"/>
      <c r="KB7292" s="138"/>
      <c r="KC7292" s="136"/>
      <c r="KD7292" s="137"/>
      <c r="KE7292" s="137"/>
      <c r="KF7292" s="137"/>
      <c r="KG7292" s="137"/>
      <c r="KH7292" s="137"/>
      <c r="KI7292" s="137"/>
      <c r="KJ7292" s="138"/>
      <c r="KK7292" s="136"/>
      <c r="KL7292" s="137"/>
      <c r="KM7292" s="137"/>
      <c r="KN7292" s="137"/>
      <c r="KO7292" s="137"/>
      <c r="KP7292" s="137"/>
      <c r="KQ7292" s="137"/>
      <c r="KR7292" s="138"/>
      <c r="KS7292" s="136"/>
      <c r="KT7292" s="137"/>
      <c r="KU7292" s="137"/>
      <c r="KV7292" s="137"/>
      <c r="KW7292" s="137"/>
      <c r="KX7292" s="137"/>
      <c r="KY7292" s="137"/>
      <c r="KZ7292" s="138"/>
      <c r="LA7292" s="136"/>
      <c r="LB7292" s="137"/>
      <c r="LC7292" s="137"/>
      <c r="LD7292" s="137"/>
      <c r="LE7292" s="137"/>
      <c r="LF7292" s="137"/>
      <c r="LG7292" s="137"/>
      <c r="LH7292" s="138"/>
      <c r="LI7292" s="136"/>
      <c r="LJ7292" s="137"/>
      <c r="LK7292" s="137"/>
      <c r="LL7292" s="137"/>
      <c r="LM7292" s="137"/>
      <c r="LN7292" s="137"/>
      <c r="LO7292" s="137"/>
      <c r="LP7292" s="138"/>
      <c r="LQ7292" s="136"/>
      <c r="LR7292" s="137"/>
      <c r="LS7292" s="137"/>
      <c r="LT7292" s="137"/>
      <c r="LU7292" s="137"/>
      <c r="LV7292" s="137"/>
      <c r="LW7292" s="137"/>
      <c r="LX7292" s="138"/>
      <c r="LY7292" s="136"/>
      <c r="LZ7292" s="137"/>
      <c r="MA7292" s="137"/>
      <c r="MB7292" s="137"/>
      <c r="MC7292" s="137"/>
      <c r="MD7292" s="137"/>
      <c r="ME7292" s="137"/>
      <c r="MF7292" s="138"/>
      <c r="MG7292" s="136"/>
      <c r="MH7292" s="137"/>
      <c r="MI7292" s="137"/>
      <c r="MJ7292" s="137"/>
      <c r="MK7292" s="137"/>
      <c r="ML7292" s="137"/>
      <c r="MM7292" s="137"/>
      <c r="MN7292" s="138"/>
      <c r="MO7292" s="136"/>
      <c r="MP7292" s="137"/>
      <c r="MQ7292" s="137"/>
      <c r="MR7292" s="137"/>
      <c r="MS7292" s="137"/>
      <c r="MT7292" s="137"/>
      <c r="MU7292" s="137"/>
      <c r="MV7292" s="138"/>
      <c r="MW7292" s="136"/>
      <c r="MX7292" s="137"/>
      <c r="MY7292" s="137"/>
      <c r="MZ7292" s="137"/>
      <c r="NA7292" s="137"/>
      <c r="NB7292" s="137"/>
      <c r="NC7292" s="137"/>
      <c r="ND7292" s="138"/>
      <c r="NE7292" s="136"/>
      <c r="NF7292" s="137"/>
      <c r="NG7292" s="137"/>
      <c r="NH7292" s="137"/>
      <c r="NI7292" s="137"/>
      <c r="NJ7292" s="137"/>
      <c r="NK7292" s="137"/>
      <c r="NL7292" s="138"/>
      <c r="NM7292" s="136"/>
      <c r="NN7292" s="137"/>
      <c r="NO7292" s="137"/>
      <c r="NP7292" s="137"/>
      <c r="NQ7292" s="137"/>
      <c r="NR7292" s="137"/>
      <c r="NS7292" s="137"/>
      <c r="NT7292" s="138"/>
      <c r="NU7292" s="136"/>
      <c r="NV7292" s="137"/>
      <c r="NW7292" s="137"/>
      <c r="NX7292" s="137"/>
      <c r="NY7292" s="137"/>
      <c r="NZ7292" s="137"/>
      <c r="OA7292" s="137"/>
      <c r="OB7292" s="138"/>
      <c r="OC7292" s="136"/>
      <c r="OD7292" s="137"/>
      <c r="OE7292" s="137"/>
      <c r="OF7292" s="137"/>
      <c r="OG7292" s="137"/>
      <c r="OH7292" s="137"/>
      <c r="OI7292" s="137"/>
      <c r="OJ7292" s="138"/>
      <c r="OK7292" s="136"/>
      <c r="OL7292" s="137"/>
      <c r="OM7292" s="137"/>
      <c r="ON7292" s="137"/>
      <c r="OO7292" s="137"/>
      <c r="OP7292" s="137"/>
      <c r="OQ7292" s="137"/>
      <c r="OR7292" s="138"/>
      <c r="OS7292" s="136"/>
      <c r="OT7292" s="137"/>
      <c r="OU7292" s="137"/>
      <c r="OV7292" s="137"/>
      <c r="OW7292" s="137"/>
      <c r="OX7292" s="137"/>
      <c r="OY7292" s="137"/>
      <c r="OZ7292" s="138"/>
      <c r="PA7292" s="136"/>
      <c r="PB7292" s="137"/>
      <c r="PC7292" s="137"/>
      <c r="PD7292" s="137"/>
      <c r="PE7292" s="137"/>
      <c r="PF7292" s="137"/>
      <c r="PG7292" s="137"/>
      <c r="PH7292" s="138"/>
      <c r="PI7292" s="136"/>
      <c r="PJ7292" s="137"/>
      <c r="PK7292" s="137"/>
      <c r="PL7292" s="137"/>
      <c r="PM7292" s="137"/>
      <c r="PN7292" s="137"/>
      <c r="PO7292" s="137"/>
      <c r="PP7292" s="138"/>
      <c r="PQ7292" s="136"/>
      <c r="PR7292" s="137"/>
      <c r="PS7292" s="137"/>
      <c r="PT7292" s="137"/>
      <c r="PU7292" s="137"/>
      <c r="PV7292" s="137"/>
      <c r="PW7292" s="137"/>
      <c r="PX7292" s="138"/>
      <c r="PY7292" s="136"/>
      <c r="PZ7292" s="137"/>
      <c r="QA7292" s="137"/>
      <c r="QB7292" s="137"/>
      <c r="QC7292" s="137"/>
      <c r="QD7292" s="137"/>
      <c r="QE7292" s="137"/>
      <c r="QF7292" s="138"/>
      <c r="QG7292" s="136"/>
      <c r="QH7292" s="137"/>
      <c r="QI7292" s="137"/>
      <c r="QJ7292" s="137"/>
      <c r="QK7292" s="137"/>
      <c r="QL7292" s="137"/>
      <c r="QM7292" s="137"/>
      <c r="QN7292" s="138"/>
      <c r="QO7292" s="136"/>
      <c r="QP7292" s="137"/>
      <c r="QQ7292" s="137"/>
      <c r="QR7292" s="137"/>
      <c r="QS7292" s="137"/>
      <c r="QT7292" s="137"/>
      <c r="QU7292" s="137"/>
      <c r="QV7292" s="138"/>
      <c r="QW7292" s="136"/>
      <c r="QX7292" s="137"/>
      <c r="QY7292" s="137"/>
      <c r="QZ7292" s="137"/>
      <c r="RA7292" s="137"/>
      <c r="RB7292" s="137"/>
      <c r="RC7292" s="137"/>
      <c r="RD7292" s="138"/>
      <c r="RE7292" s="136"/>
      <c r="RF7292" s="137"/>
      <c r="RG7292" s="137"/>
      <c r="RH7292" s="137"/>
      <c r="RI7292" s="137"/>
      <c r="RJ7292" s="137"/>
      <c r="RK7292" s="137"/>
      <c r="RL7292" s="138"/>
      <c r="RM7292" s="136"/>
      <c r="RN7292" s="137"/>
      <c r="RO7292" s="137"/>
      <c r="RP7292" s="137"/>
      <c r="RQ7292" s="137"/>
      <c r="RR7292" s="137"/>
      <c r="RS7292" s="137"/>
      <c r="RT7292" s="138"/>
      <c r="RU7292" s="136"/>
      <c r="RV7292" s="137"/>
      <c r="RW7292" s="137"/>
      <c r="RX7292" s="137"/>
      <c r="RY7292" s="137"/>
      <c r="RZ7292" s="137"/>
      <c r="SA7292" s="137"/>
      <c r="SB7292" s="138"/>
      <c r="SC7292" s="136"/>
      <c r="SD7292" s="137"/>
      <c r="SE7292" s="137"/>
      <c r="SF7292" s="137"/>
      <c r="SG7292" s="137"/>
      <c r="SH7292" s="137"/>
      <c r="SI7292" s="137"/>
      <c r="SJ7292" s="138"/>
      <c r="SK7292" s="136"/>
      <c r="SL7292" s="137"/>
      <c r="SM7292" s="137"/>
      <c r="SN7292" s="137"/>
      <c r="SO7292" s="137"/>
      <c r="SP7292" s="137"/>
      <c r="SQ7292" s="137"/>
      <c r="SR7292" s="138"/>
      <c r="SS7292" s="136"/>
      <c r="ST7292" s="137"/>
      <c r="SU7292" s="137"/>
      <c r="SV7292" s="137"/>
      <c r="SW7292" s="137"/>
      <c r="SX7292" s="137"/>
      <c r="SY7292" s="137"/>
      <c r="SZ7292" s="138"/>
      <c r="TA7292" s="136"/>
      <c r="TB7292" s="137"/>
      <c r="TC7292" s="137"/>
      <c r="TD7292" s="137"/>
      <c r="TE7292" s="137"/>
      <c r="TF7292" s="137"/>
      <c r="TG7292" s="137"/>
      <c r="TH7292" s="138"/>
      <c r="TI7292" s="136"/>
      <c r="TJ7292" s="137"/>
      <c r="TK7292" s="137"/>
      <c r="TL7292" s="137"/>
      <c r="TM7292" s="137"/>
      <c r="TN7292" s="137"/>
      <c r="TO7292" s="137"/>
      <c r="TP7292" s="138"/>
      <c r="TQ7292" s="136"/>
      <c r="TR7292" s="137"/>
      <c r="TS7292" s="137"/>
      <c r="TT7292" s="137"/>
      <c r="TU7292" s="137"/>
      <c r="TV7292" s="137"/>
      <c r="TW7292" s="137"/>
      <c r="TX7292" s="138"/>
      <c r="TY7292" s="136"/>
      <c r="TZ7292" s="137"/>
      <c r="UA7292" s="137"/>
      <c r="UB7292" s="137"/>
      <c r="UC7292" s="137"/>
      <c r="UD7292" s="137"/>
      <c r="UE7292" s="137"/>
      <c r="UF7292" s="138"/>
      <c r="UG7292" s="136"/>
      <c r="UH7292" s="137"/>
      <c r="UI7292" s="137"/>
      <c r="UJ7292" s="137"/>
      <c r="UK7292" s="137"/>
      <c r="UL7292" s="137"/>
      <c r="UM7292" s="137"/>
      <c r="UN7292" s="138"/>
      <c r="UO7292" s="136"/>
      <c r="UP7292" s="137"/>
      <c r="UQ7292" s="137"/>
      <c r="UR7292" s="137"/>
      <c r="US7292" s="137"/>
      <c r="UT7292" s="137"/>
      <c r="UU7292" s="137"/>
      <c r="UV7292" s="138"/>
      <c r="UW7292" s="136"/>
      <c r="UX7292" s="137"/>
      <c r="UY7292" s="137"/>
      <c r="UZ7292" s="137"/>
      <c r="VA7292" s="137"/>
      <c r="VB7292" s="137"/>
      <c r="VC7292" s="137"/>
      <c r="VD7292" s="138"/>
      <c r="VE7292" s="136"/>
      <c r="VF7292" s="137"/>
      <c r="VG7292" s="137"/>
      <c r="VH7292" s="137"/>
      <c r="VI7292" s="137"/>
      <c r="VJ7292" s="137"/>
      <c r="VK7292" s="137"/>
      <c r="VL7292" s="138"/>
      <c r="VM7292" s="136"/>
      <c r="VN7292" s="137"/>
      <c r="VO7292" s="137"/>
      <c r="VP7292" s="137"/>
      <c r="VQ7292" s="137"/>
      <c r="VR7292" s="137"/>
      <c r="VS7292" s="137"/>
      <c r="VT7292" s="138"/>
      <c r="VU7292" s="136"/>
      <c r="VV7292" s="137"/>
      <c r="VW7292" s="137"/>
      <c r="VX7292" s="137"/>
      <c r="VY7292" s="137"/>
      <c r="VZ7292" s="137"/>
      <c r="WA7292" s="137"/>
      <c r="WB7292" s="138"/>
      <c r="WC7292" s="136"/>
      <c r="WD7292" s="137"/>
      <c r="WE7292" s="137"/>
      <c r="WF7292" s="137"/>
      <c r="WG7292" s="137"/>
      <c r="WH7292" s="137"/>
      <c r="WI7292" s="137"/>
      <c r="WJ7292" s="138"/>
      <c r="WK7292" s="136"/>
      <c r="WL7292" s="137"/>
      <c r="WM7292" s="137"/>
      <c r="WN7292" s="137"/>
      <c r="WO7292" s="137"/>
      <c r="WP7292" s="137"/>
      <c r="WQ7292" s="137"/>
      <c r="WR7292" s="138"/>
      <c r="WS7292" s="136"/>
      <c r="WT7292" s="137"/>
      <c r="WU7292" s="137"/>
      <c r="WV7292" s="137"/>
      <c r="WW7292" s="137"/>
      <c r="WX7292" s="137"/>
      <c r="WY7292" s="137"/>
      <c r="WZ7292" s="138"/>
      <c r="XA7292" s="136"/>
      <c r="XB7292" s="137"/>
      <c r="XC7292" s="137"/>
      <c r="XD7292" s="137"/>
      <c r="XE7292" s="137"/>
      <c r="XF7292" s="137"/>
      <c r="XG7292" s="137"/>
      <c r="XH7292" s="138"/>
      <c r="XI7292" s="136"/>
      <c r="XJ7292" s="137"/>
      <c r="XK7292" s="137"/>
      <c r="XL7292" s="137"/>
      <c r="XM7292" s="137"/>
      <c r="XN7292" s="137"/>
      <c r="XO7292" s="137"/>
      <c r="XP7292" s="138"/>
      <c r="XQ7292" s="136"/>
      <c r="XR7292" s="137"/>
      <c r="XS7292" s="137"/>
      <c r="XT7292" s="137"/>
      <c r="XU7292" s="137"/>
      <c r="XV7292" s="137"/>
      <c r="XW7292" s="137"/>
      <c r="XX7292" s="138"/>
      <c r="XY7292" s="136"/>
      <c r="XZ7292" s="137"/>
      <c r="YA7292" s="137"/>
      <c r="YB7292" s="137"/>
      <c r="YC7292" s="137"/>
      <c r="YD7292" s="137"/>
      <c r="YE7292" s="137"/>
      <c r="YF7292" s="138"/>
      <c r="YG7292" s="136"/>
      <c r="YH7292" s="137"/>
      <c r="YI7292" s="137"/>
      <c r="YJ7292" s="137"/>
      <c r="YK7292" s="137"/>
      <c r="YL7292" s="137"/>
      <c r="YM7292" s="137"/>
      <c r="YN7292" s="138"/>
      <c r="YO7292" s="136"/>
      <c r="YP7292" s="137"/>
      <c r="YQ7292" s="137"/>
      <c r="YR7292" s="137"/>
      <c r="YS7292" s="137"/>
      <c r="YT7292" s="137"/>
      <c r="YU7292" s="137"/>
      <c r="YV7292" s="138"/>
      <c r="YW7292" s="136"/>
      <c r="YX7292" s="137"/>
      <c r="YY7292" s="137"/>
      <c r="YZ7292" s="137"/>
      <c r="ZA7292" s="137"/>
      <c r="ZB7292" s="137"/>
      <c r="ZC7292" s="137"/>
      <c r="ZD7292" s="138"/>
      <c r="ZE7292" s="136"/>
      <c r="ZF7292" s="137"/>
      <c r="ZG7292" s="137"/>
      <c r="ZH7292" s="137"/>
      <c r="ZI7292" s="137"/>
      <c r="ZJ7292" s="137"/>
      <c r="ZK7292" s="137"/>
      <c r="ZL7292" s="138"/>
      <c r="ZM7292" s="136"/>
      <c r="ZN7292" s="137"/>
      <c r="ZO7292" s="137"/>
      <c r="ZP7292" s="137"/>
      <c r="ZQ7292" s="137"/>
      <c r="ZR7292" s="137"/>
      <c r="ZS7292" s="137"/>
      <c r="ZT7292" s="138"/>
      <c r="ZU7292" s="136"/>
      <c r="ZV7292" s="137"/>
      <c r="ZW7292" s="137"/>
      <c r="ZX7292" s="137"/>
      <c r="ZY7292" s="137"/>
      <c r="ZZ7292" s="137"/>
      <c r="AAA7292" s="137"/>
      <c r="AAB7292" s="138"/>
      <c r="AAC7292" s="136"/>
      <c r="AAD7292" s="137"/>
      <c r="AAE7292" s="137"/>
      <c r="AAF7292" s="137"/>
      <c r="AAG7292" s="137"/>
      <c r="AAH7292" s="137"/>
      <c r="AAI7292" s="137"/>
      <c r="AAJ7292" s="138"/>
      <c r="AAK7292" s="136"/>
      <c r="AAL7292" s="137"/>
      <c r="AAM7292" s="137"/>
      <c r="AAN7292" s="137"/>
      <c r="AAO7292" s="137"/>
      <c r="AAP7292" s="137"/>
      <c r="AAQ7292" s="137"/>
      <c r="AAR7292" s="138"/>
      <c r="AAS7292" s="136"/>
      <c r="AAT7292" s="137"/>
      <c r="AAU7292" s="137"/>
      <c r="AAV7292" s="137"/>
      <c r="AAW7292" s="137"/>
      <c r="AAX7292" s="137"/>
      <c r="AAY7292" s="137"/>
      <c r="AAZ7292" s="138"/>
      <c r="ABA7292" s="136"/>
      <c r="ABB7292" s="137"/>
      <c r="ABC7292" s="137"/>
      <c r="ABD7292" s="137"/>
      <c r="ABE7292" s="137"/>
      <c r="ABF7292" s="137"/>
      <c r="ABG7292" s="137"/>
      <c r="ABH7292" s="138"/>
      <c r="ABI7292" s="136"/>
      <c r="ABJ7292" s="137"/>
      <c r="ABK7292" s="137"/>
      <c r="ABL7292" s="137"/>
      <c r="ABM7292" s="137"/>
      <c r="ABN7292" s="137"/>
      <c r="ABO7292" s="137"/>
      <c r="ABP7292" s="138"/>
      <c r="ABQ7292" s="136"/>
      <c r="ABR7292" s="137"/>
      <c r="ABS7292" s="137"/>
      <c r="ABT7292" s="137"/>
      <c r="ABU7292" s="137"/>
      <c r="ABV7292" s="137"/>
      <c r="ABW7292" s="137"/>
      <c r="ABX7292" s="138"/>
      <c r="ABY7292" s="136"/>
      <c r="ABZ7292" s="137"/>
      <c r="ACA7292" s="137"/>
      <c r="ACB7292" s="137"/>
      <c r="ACC7292" s="137"/>
      <c r="ACD7292" s="137"/>
      <c r="ACE7292" s="137"/>
      <c r="ACF7292" s="138"/>
      <c r="ACG7292" s="136"/>
      <c r="ACH7292" s="137"/>
      <c r="ACI7292" s="137"/>
      <c r="ACJ7292" s="137"/>
      <c r="ACK7292" s="137"/>
      <c r="ACL7292" s="137"/>
      <c r="ACM7292" s="137"/>
      <c r="ACN7292" s="138"/>
      <c r="ACO7292" s="136"/>
      <c r="ACP7292" s="137"/>
      <c r="ACQ7292" s="137"/>
      <c r="ACR7292" s="137"/>
      <c r="ACS7292" s="137"/>
      <c r="ACT7292" s="137"/>
      <c r="ACU7292" s="137"/>
      <c r="ACV7292" s="138"/>
      <c r="ACW7292" s="136"/>
      <c r="ACX7292" s="137"/>
      <c r="ACY7292" s="137"/>
      <c r="ACZ7292" s="137"/>
      <c r="ADA7292" s="137"/>
      <c r="ADB7292" s="137"/>
      <c r="ADC7292" s="137"/>
      <c r="ADD7292" s="138"/>
      <c r="ADE7292" s="136"/>
      <c r="ADF7292" s="137"/>
      <c r="ADG7292" s="137"/>
      <c r="ADH7292" s="137"/>
      <c r="ADI7292" s="137"/>
      <c r="ADJ7292" s="137"/>
      <c r="ADK7292" s="137"/>
      <c r="ADL7292" s="138"/>
      <c r="ADM7292" s="136"/>
      <c r="ADN7292" s="137"/>
      <c r="ADO7292" s="137"/>
      <c r="ADP7292" s="137"/>
      <c r="ADQ7292" s="137"/>
      <c r="ADR7292" s="137"/>
      <c r="ADS7292" s="137"/>
      <c r="ADT7292" s="138"/>
      <c r="ADU7292" s="136"/>
      <c r="ADV7292" s="137"/>
      <c r="ADW7292" s="137"/>
      <c r="ADX7292" s="137"/>
      <c r="ADY7292" s="137"/>
      <c r="ADZ7292" s="137"/>
      <c r="AEA7292" s="137"/>
      <c r="AEB7292" s="138"/>
      <c r="AEC7292" s="136"/>
      <c r="AED7292" s="137"/>
      <c r="AEE7292" s="137"/>
      <c r="AEF7292" s="137"/>
      <c r="AEG7292" s="137"/>
      <c r="AEH7292" s="137"/>
      <c r="AEI7292" s="137"/>
      <c r="AEJ7292" s="138"/>
      <c r="AEK7292" s="136"/>
      <c r="AEL7292" s="137"/>
      <c r="AEM7292" s="137"/>
      <c r="AEN7292" s="137"/>
      <c r="AEO7292" s="137"/>
      <c r="AEP7292" s="137"/>
      <c r="AEQ7292" s="137"/>
      <c r="AER7292" s="138"/>
      <c r="AES7292" s="136"/>
      <c r="AET7292" s="137"/>
      <c r="AEU7292" s="137"/>
      <c r="AEV7292" s="137"/>
      <c r="AEW7292" s="137"/>
      <c r="AEX7292" s="137"/>
      <c r="AEY7292" s="137"/>
      <c r="AEZ7292" s="138"/>
      <c r="AFA7292" s="136"/>
      <c r="AFB7292" s="137"/>
      <c r="AFC7292" s="137"/>
      <c r="AFD7292" s="137"/>
      <c r="AFE7292" s="137"/>
      <c r="AFF7292" s="137"/>
      <c r="AFG7292" s="137"/>
      <c r="AFH7292" s="138"/>
      <c r="AFI7292" s="136"/>
      <c r="AFJ7292" s="137"/>
      <c r="AFK7292" s="137"/>
      <c r="AFL7292" s="137"/>
      <c r="AFM7292" s="137"/>
      <c r="AFN7292" s="137"/>
      <c r="AFO7292" s="137"/>
      <c r="AFP7292" s="138"/>
      <c r="AFQ7292" s="136"/>
      <c r="AFR7292" s="137"/>
      <c r="AFS7292" s="137"/>
      <c r="AFT7292" s="137"/>
      <c r="AFU7292" s="137"/>
      <c r="AFV7292" s="137"/>
      <c r="AFW7292" s="137"/>
      <c r="AFX7292" s="138"/>
      <c r="AFY7292" s="136"/>
      <c r="AFZ7292" s="137"/>
      <c r="AGA7292" s="137"/>
      <c r="AGB7292" s="137"/>
      <c r="AGC7292" s="137"/>
      <c r="AGD7292" s="137"/>
      <c r="AGE7292" s="137"/>
      <c r="AGF7292" s="138"/>
      <c r="AGG7292" s="136"/>
      <c r="AGH7292" s="137"/>
      <c r="AGI7292" s="137"/>
      <c r="AGJ7292" s="137"/>
      <c r="AGK7292" s="137"/>
      <c r="AGL7292" s="137"/>
      <c r="AGM7292" s="137"/>
      <c r="AGN7292" s="138"/>
      <c r="AGO7292" s="136"/>
      <c r="AGP7292" s="137"/>
      <c r="AGQ7292" s="137"/>
      <c r="AGR7292" s="137"/>
      <c r="AGS7292" s="137"/>
      <c r="AGT7292" s="137"/>
      <c r="AGU7292" s="137"/>
      <c r="AGV7292" s="138"/>
      <c r="AGW7292" s="136"/>
      <c r="AGX7292" s="137"/>
      <c r="AGY7292" s="137"/>
      <c r="AGZ7292" s="137"/>
      <c r="AHA7292" s="137"/>
      <c r="AHB7292" s="137"/>
      <c r="AHC7292" s="137"/>
      <c r="AHD7292" s="138"/>
      <c r="AHE7292" s="136"/>
      <c r="AHF7292" s="137"/>
      <c r="AHG7292" s="137"/>
      <c r="AHH7292" s="137"/>
      <c r="AHI7292" s="137"/>
      <c r="AHJ7292" s="137"/>
      <c r="AHK7292" s="137"/>
      <c r="AHL7292" s="138"/>
      <c r="AHM7292" s="136"/>
      <c r="AHN7292" s="137"/>
      <c r="AHO7292" s="137"/>
      <c r="AHP7292" s="137"/>
      <c r="AHQ7292" s="137"/>
      <c r="AHR7292" s="137"/>
      <c r="AHS7292" s="137"/>
      <c r="AHT7292" s="138"/>
      <c r="AHU7292" s="136"/>
      <c r="AHV7292" s="137"/>
      <c r="AHW7292" s="137"/>
      <c r="AHX7292" s="137"/>
      <c r="AHY7292" s="137"/>
      <c r="AHZ7292" s="137"/>
      <c r="AIA7292" s="137"/>
      <c r="AIB7292" s="138"/>
      <c r="AIC7292" s="136"/>
      <c r="AID7292" s="137"/>
      <c r="AIE7292" s="137"/>
      <c r="AIF7292" s="137"/>
      <c r="AIG7292" s="137"/>
      <c r="AIH7292" s="137"/>
      <c r="AII7292" s="137"/>
      <c r="AIJ7292" s="138"/>
      <c r="AIK7292" s="136"/>
      <c r="AIL7292" s="137"/>
      <c r="AIM7292" s="137"/>
      <c r="AIN7292" s="137"/>
      <c r="AIO7292" s="137"/>
      <c r="AIP7292" s="137"/>
      <c r="AIQ7292" s="137"/>
      <c r="AIR7292" s="138"/>
      <c r="AIS7292" s="136"/>
      <c r="AIT7292" s="137"/>
      <c r="AIU7292" s="137"/>
      <c r="AIV7292" s="137"/>
      <c r="AIW7292" s="137"/>
      <c r="AIX7292" s="137"/>
      <c r="AIY7292" s="137"/>
      <c r="AIZ7292" s="138"/>
      <c r="AJA7292" s="136"/>
      <c r="AJB7292" s="137"/>
      <c r="AJC7292" s="137"/>
      <c r="AJD7292" s="137"/>
      <c r="AJE7292" s="137"/>
      <c r="AJF7292" s="137"/>
      <c r="AJG7292" s="137"/>
      <c r="AJH7292" s="138"/>
      <c r="AJI7292" s="136"/>
      <c r="AJJ7292" s="137"/>
      <c r="AJK7292" s="137"/>
      <c r="AJL7292" s="137"/>
      <c r="AJM7292" s="137"/>
      <c r="AJN7292" s="137"/>
      <c r="AJO7292" s="137"/>
      <c r="AJP7292" s="138"/>
      <c r="AJQ7292" s="136"/>
      <c r="AJR7292" s="137"/>
      <c r="AJS7292" s="137"/>
      <c r="AJT7292" s="137"/>
      <c r="AJU7292" s="137"/>
      <c r="AJV7292" s="137"/>
      <c r="AJW7292" s="137"/>
      <c r="AJX7292" s="138"/>
      <c r="AJY7292" s="136"/>
      <c r="AJZ7292" s="137"/>
      <c r="AKA7292" s="137"/>
      <c r="AKB7292" s="137"/>
      <c r="AKC7292" s="137"/>
      <c r="AKD7292" s="137"/>
      <c r="AKE7292" s="137"/>
      <c r="AKF7292" s="138"/>
      <c r="AKG7292" s="136"/>
      <c r="AKH7292" s="137"/>
      <c r="AKI7292" s="137"/>
      <c r="AKJ7292" s="137"/>
      <c r="AKK7292" s="137"/>
      <c r="AKL7292" s="137"/>
      <c r="AKM7292" s="137"/>
      <c r="AKN7292" s="138"/>
      <c r="AKO7292" s="136"/>
      <c r="AKP7292" s="137"/>
      <c r="AKQ7292" s="137"/>
      <c r="AKR7292" s="137"/>
      <c r="AKS7292" s="137"/>
      <c r="AKT7292" s="137"/>
      <c r="AKU7292" s="137"/>
      <c r="AKV7292" s="138"/>
      <c r="AKW7292" s="136"/>
      <c r="AKX7292" s="137"/>
      <c r="AKY7292" s="137"/>
      <c r="AKZ7292" s="137"/>
      <c r="ALA7292" s="137"/>
      <c r="ALB7292" s="137"/>
      <c r="ALC7292" s="137"/>
      <c r="ALD7292" s="138"/>
      <c r="ALE7292" s="136"/>
      <c r="ALF7292" s="137"/>
      <c r="ALG7292" s="137"/>
      <c r="ALH7292" s="137"/>
      <c r="ALI7292" s="137"/>
      <c r="ALJ7292" s="137"/>
      <c r="ALK7292" s="137"/>
      <c r="ALL7292" s="138"/>
      <c r="ALM7292" s="136"/>
      <c r="ALN7292" s="137"/>
      <c r="ALO7292" s="137"/>
      <c r="ALP7292" s="137"/>
      <c r="ALQ7292" s="137"/>
      <c r="ALR7292" s="137"/>
      <c r="ALS7292" s="137"/>
      <c r="ALT7292" s="138"/>
      <c r="ALU7292" s="136"/>
      <c r="ALV7292" s="137"/>
      <c r="ALW7292" s="137"/>
      <c r="ALX7292" s="137"/>
      <c r="ALY7292" s="137"/>
      <c r="ALZ7292" s="137"/>
      <c r="AMA7292" s="137"/>
      <c r="AMB7292" s="138"/>
      <c r="AMC7292" s="136"/>
      <c r="AMD7292" s="137"/>
      <c r="AME7292" s="137"/>
      <c r="AMF7292" s="137"/>
      <c r="AMG7292" s="137"/>
      <c r="AMH7292" s="137"/>
      <c r="AMI7292" s="137"/>
      <c r="AMJ7292" s="138"/>
      <c r="AMK7292" s="136"/>
      <c r="AML7292" s="137"/>
      <c r="AMM7292" s="137"/>
      <c r="AMN7292" s="137"/>
      <c r="AMO7292" s="137"/>
      <c r="AMP7292" s="137"/>
      <c r="AMQ7292" s="137"/>
      <c r="AMR7292" s="138"/>
      <c r="AMS7292" s="136"/>
      <c r="AMT7292" s="137"/>
      <c r="AMU7292" s="137"/>
      <c r="AMV7292" s="137"/>
      <c r="AMW7292" s="137"/>
      <c r="AMX7292" s="137"/>
      <c r="AMY7292" s="137"/>
      <c r="AMZ7292" s="138"/>
      <c r="ANA7292" s="136"/>
      <c r="ANB7292" s="137"/>
      <c r="ANC7292" s="137"/>
      <c r="AND7292" s="137"/>
      <c r="ANE7292" s="137"/>
      <c r="ANF7292" s="137"/>
      <c r="ANG7292" s="137"/>
      <c r="ANH7292" s="138"/>
      <c r="ANI7292" s="136"/>
      <c r="ANJ7292" s="137"/>
      <c r="ANK7292" s="137"/>
      <c r="ANL7292" s="137"/>
      <c r="ANM7292" s="137"/>
      <c r="ANN7292" s="137"/>
      <c r="ANO7292" s="137"/>
      <c r="ANP7292" s="138"/>
      <c r="ANQ7292" s="136"/>
      <c r="ANR7292" s="137"/>
      <c r="ANS7292" s="137"/>
      <c r="ANT7292" s="137"/>
      <c r="ANU7292" s="137"/>
      <c r="ANV7292" s="137"/>
      <c r="ANW7292" s="137"/>
      <c r="ANX7292" s="138"/>
      <c r="ANY7292" s="136"/>
      <c r="ANZ7292" s="137"/>
      <c r="AOA7292" s="137"/>
      <c r="AOB7292" s="137"/>
      <c r="AOC7292" s="137"/>
      <c r="AOD7292" s="137"/>
      <c r="AOE7292" s="137"/>
      <c r="AOF7292" s="138"/>
      <c r="AOG7292" s="136"/>
      <c r="AOH7292" s="137"/>
      <c r="AOI7292" s="137"/>
      <c r="AOJ7292" s="137"/>
      <c r="AOK7292" s="137"/>
      <c r="AOL7292" s="137"/>
      <c r="AOM7292" s="137"/>
      <c r="AON7292" s="138"/>
      <c r="AOO7292" s="136"/>
      <c r="AOP7292" s="137"/>
      <c r="AOQ7292" s="137"/>
      <c r="AOR7292" s="137"/>
      <c r="AOS7292" s="137"/>
      <c r="AOT7292" s="137"/>
      <c r="AOU7292" s="137"/>
      <c r="AOV7292" s="138"/>
      <c r="AOW7292" s="136"/>
      <c r="AOX7292" s="137"/>
      <c r="AOY7292" s="137"/>
      <c r="AOZ7292" s="137"/>
      <c r="APA7292" s="137"/>
      <c r="APB7292" s="137"/>
      <c r="APC7292" s="137"/>
      <c r="APD7292" s="138"/>
      <c r="APE7292" s="136"/>
      <c r="APF7292" s="137"/>
      <c r="APG7292" s="137"/>
      <c r="APH7292" s="137"/>
      <c r="API7292" s="137"/>
      <c r="APJ7292" s="137"/>
      <c r="APK7292" s="137"/>
      <c r="APL7292" s="138"/>
      <c r="APM7292" s="136"/>
      <c r="APN7292" s="137"/>
      <c r="APO7292" s="137"/>
      <c r="APP7292" s="137"/>
      <c r="APQ7292" s="137"/>
      <c r="APR7292" s="137"/>
      <c r="APS7292" s="137"/>
      <c r="APT7292" s="138"/>
      <c r="APU7292" s="136"/>
      <c r="APV7292" s="137"/>
      <c r="APW7292" s="137"/>
      <c r="APX7292" s="137"/>
      <c r="APY7292" s="137"/>
      <c r="APZ7292" s="137"/>
      <c r="AQA7292" s="137"/>
      <c r="AQB7292" s="138"/>
      <c r="AQC7292" s="136"/>
      <c r="AQD7292" s="137"/>
      <c r="AQE7292" s="137"/>
      <c r="AQF7292" s="137"/>
      <c r="AQG7292" s="137"/>
      <c r="AQH7292" s="137"/>
      <c r="AQI7292" s="137"/>
      <c r="AQJ7292" s="138"/>
      <c r="AQK7292" s="136"/>
      <c r="AQL7292" s="137"/>
      <c r="AQM7292" s="137"/>
      <c r="AQN7292" s="137"/>
      <c r="AQO7292" s="137"/>
      <c r="AQP7292" s="137"/>
      <c r="AQQ7292" s="137"/>
      <c r="AQR7292" s="138"/>
      <c r="AQS7292" s="136"/>
      <c r="AQT7292" s="137"/>
      <c r="AQU7292" s="137"/>
      <c r="AQV7292" s="137"/>
      <c r="AQW7292" s="137"/>
      <c r="AQX7292" s="137"/>
      <c r="AQY7292" s="137"/>
      <c r="AQZ7292" s="138"/>
      <c r="ARA7292" s="136"/>
      <c r="ARB7292" s="137"/>
      <c r="ARC7292" s="137"/>
      <c r="ARD7292" s="137"/>
      <c r="ARE7292" s="137"/>
      <c r="ARF7292" s="137"/>
      <c r="ARG7292" s="137"/>
      <c r="ARH7292" s="138"/>
      <c r="ARI7292" s="136"/>
      <c r="ARJ7292" s="137"/>
      <c r="ARK7292" s="137"/>
      <c r="ARL7292" s="137"/>
      <c r="ARM7292" s="137"/>
      <c r="ARN7292" s="137"/>
      <c r="ARO7292" s="137"/>
      <c r="ARP7292" s="138"/>
      <c r="ARQ7292" s="136"/>
      <c r="ARR7292" s="137"/>
      <c r="ARS7292" s="137"/>
      <c r="ART7292" s="137"/>
      <c r="ARU7292" s="137"/>
      <c r="ARV7292" s="137"/>
      <c r="ARW7292" s="137"/>
      <c r="ARX7292" s="138"/>
      <c r="ARY7292" s="136"/>
      <c r="ARZ7292" s="137"/>
      <c r="ASA7292" s="137"/>
      <c r="ASB7292" s="137"/>
      <c r="ASC7292" s="137"/>
      <c r="ASD7292" s="137"/>
      <c r="ASE7292" s="137"/>
      <c r="ASF7292" s="138"/>
      <c r="ASG7292" s="136"/>
      <c r="ASH7292" s="137"/>
      <c r="ASI7292" s="137"/>
      <c r="ASJ7292" s="137"/>
      <c r="ASK7292" s="137"/>
      <c r="ASL7292" s="137"/>
      <c r="ASM7292" s="137"/>
      <c r="ASN7292" s="138"/>
      <c r="ASO7292" s="136"/>
      <c r="ASP7292" s="137"/>
      <c r="ASQ7292" s="137"/>
      <c r="ASR7292" s="137"/>
      <c r="ASS7292" s="137"/>
      <c r="AST7292" s="137"/>
      <c r="ASU7292" s="137"/>
      <c r="ASV7292" s="138"/>
      <c r="ASW7292" s="136"/>
      <c r="ASX7292" s="137"/>
      <c r="ASY7292" s="137"/>
      <c r="ASZ7292" s="137"/>
      <c r="ATA7292" s="137"/>
      <c r="ATB7292" s="137"/>
      <c r="ATC7292" s="137"/>
      <c r="ATD7292" s="138"/>
      <c r="ATE7292" s="136"/>
      <c r="ATF7292" s="137"/>
      <c r="ATG7292" s="137"/>
      <c r="ATH7292" s="137"/>
      <c r="ATI7292" s="137"/>
      <c r="ATJ7292" s="137"/>
      <c r="ATK7292" s="137"/>
      <c r="ATL7292" s="138"/>
      <c r="ATM7292" s="136"/>
      <c r="ATN7292" s="137"/>
      <c r="ATO7292" s="137"/>
      <c r="ATP7292" s="137"/>
      <c r="ATQ7292" s="137"/>
      <c r="ATR7292" s="137"/>
      <c r="ATS7292" s="137"/>
      <c r="ATT7292" s="138"/>
      <c r="ATU7292" s="136"/>
      <c r="ATV7292" s="137"/>
      <c r="ATW7292" s="137"/>
      <c r="ATX7292" s="137"/>
      <c r="ATY7292" s="137"/>
      <c r="ATZ7292" s="137"/>
      <c r="AUA7292" s="137"/>
      <c r="AUB7292" s="138"/>
      <c r="AUC7292" s="136"/>
      <c r="AUD7292" s="137"/>
      <c r="AUE7292" s="137"/>
      <c r="AUF7292" s="137"/>
      <c r="AUG7292" s="137"/>
      <c r="AUH7292" s="137"/>
      <c r="AUI7292" s="137"/>
      <c r="AUJ7292" s="138"/>
      <c r="AUK7292" s="136"/>
      <c r="AUL7292" s="137"/>
      <c r="AUM7292" s="137"/>
      <c r="AUN7292" s="137"/>
      <c r="AUO7292" s="137"/>
      <c r="AUP7292" s="137"/>
      <c r="AUQ7292" s="137"/>
      <c r="AUR7292" s="138"/>
      <c r="AUS7292" s="136"/>
      <c r="AUT7292" s="137"/>
      <c r="AUU7292" s="137"/>
      <c r="AUV7292" s="137"/>
      <c r="AUW7292" s="137"/>
      <c r="AUX7292" s="137"/>
      <c r="AUY7292" s="137"/>
      <c r="AUZ7292" s="138"/>
      <c r="AVA7292" s="136"/>
      <c r="AVB7292" s="137"/>
      <c r="AVC7292" s="137"/>
      <c r="AVD7292" s="137"/>
      <c r="AVE7292" s="137"/>
      <c r="AVF7292" s="137"/>
      <c r="AVG7292" s="137"/>
      <c r="AVH7292" s="138"/>
      <c r="AVI7292" s="136"/>
      <c r="AVJ7292" s="137"/>
      <c r="AVK7292" s="137"/>
      <c r="AVL7292" s="137"/>
      <c r="AVM7292" s="137"/>
      <c r="AVN7292" s="137"/>
      <c r="AVO7292" s="137"/>
      <c r="AVP7292" s="138"/>
      <c r="AVQ7292" s="136"/>
      <c r="AVR7292" s="137"/>
      <c r="AVS7292" s="137"/>
      <c r="AVT7292" s="137"/>
      <c r="AVU7292" s="137"/>
      <c r="AVV7292" s="137"/>
      <c r="AVW7292" s="137"/>
      <c r="AVX7292" s="138"/>
      <c r="AVY7292" s="136"/>
      <c r="AVZ7292" s="137"/>
      <c r="AWA7292" s="137"/>
      <c r="AWB7292" s="137"/>
      <c r="AWC7292" s="137"/>
      <c r="AWD7292" s="137"/>
      <c r="AWE7292" s="137"/>
      <c r="AWF7292" s="138"/>
      <c r="AWG7292" s="136"/>
      <c r="AWH7292" s="137"/>
      <c r="AWI7292" s="137"/>
      <c r="AWJ7292" s="137"/>
      <c r="AWK7292" s="137"/>
      <c r="AWL7292" s="137"/>
      <c r="AWM7292" s="137"/>
      <c r="AWN7292" s="138"/>
      <c r="AWO7292" s="136"/>
      <c r="AWP7292" s="137"/>
      <c r="AWQ7292" s="137"/>
      <c r="AWR7292" s="137"/>
      <c r="AWS7292" s="137"/>
      <c r="AWT7292" s="137"/>
      <c r="AWU7292" s="137"/>
      <c r="AWV7292" s="138"/>
      <c r="AWW7292" s="136"/>
      <c r="AWX7292" s="137"/>
      <c r="AWY7292" s="137"/>
      <c r="AWZ7292" s="137"/>
      <c r="AXA7292" s="137"/>
      <c r="AXB7292" s="137"/>
      <c r="AXC7292" s="137"/>
      <c r="AXD7292" s="138"/>
      <c r="AXE7292" s="136"/>
      <c r="AXF7292" s="137"/>
      <c r="AXG7292" s="137"/>
      <c r="AXH7292" s="137"/>
      <c r="AXI7292" s="137"/>
      <c r="AXJ7292" s="137"/>
      <c r="AXK7292" s="137"/>
      <c r="AXL7292" s="138"/>
      <c r="AXM7292" s="136"/>
      <c r="AXN7292" s="137"/>
      <c r="AXO7292" s="137"/>
      <c r="AXP7292" s="137"/>
      <c r="AXQ7292" s="137"/>
      <c r="AXR7292" s="137"/>
      <c r="AXS7292" s="137"/>
      <c r="AXT7292" s="138"/>
      <c r="AXU7292" s="136"/>
      <c r="AXV7292" s="137"/>
      <c r="AXW7292" s="137"/>
      <c r="AXX7292" s="137"/>
      <c r="AXY7292" s="137"/>
      <c r="AXZ7292" s="137"/>
      <c r="AYA7292" s="137"/>
      <c r="AYB7292" s="138"/>
      <c r="AYC7292" s="136"/>
      <c r="AYD7292" s="137"/>
      <c r="AYE7292" s="137"/>
      <c r="AYF7292" s="137"/>
      <c r="AYG7292" s="137"/>
      <c r="AYH7292" s="137"/>
      <c r="AYI7292" s="137"/>
      <c r="AYJ7292" s="138"/>
      <c r="AYK7292" s="136"/>
      <c r="AYL7292" s="137"/>
      <c r="AYM7292" s="137"/>
      <c r="AYN7292" s="137"/>
      <c r="AYO7292" s="137"/>
      <c r="AYP7292" s="137"/>
      <c r="AYQ7292" s="137"/>
      <c r="AYR7292" s="138"/>
      <c r="AYS7292" s="136"/>
      <c r="AYT7292" s="137"/>
      <c r="AYU7292" s="137"/>
      <c r="AYV7292" s="137"/>
      <c r="AYW7292" s="137"/>
      <c r="AYX7292" s="137"/>
      <c r="AYY7292" s="137"/>
      <c r="AYZ7292" s="138"/>
      <c r="AZA7292" s="136"/>
      <c r="AZB7292" s="137"/>
      <c r="AZC7292" s="137"/>
      <c r="AZD7292" s="137"/>
      <c r="AZE7292" s="137"/>
      <c r="AZF7292" s="137"/>
      <c r="AZG7292" s="137"/>
      <c r="AZH7292" s="138"/>
      <c r="AZI7292" s="136"/>
      <c r="AZJ7292" s="137"/>
      <c r="AZK7292" s="137"/>
      <c r="AZL7292" s="137"/>
      <c r="AZM7292" s="137"/>
      <c r="AZN7292" s="137"/>
      <c r="AZO7292" s="137"/>
      <c r="AZP7292" s="138"/>
      <c r="AZQ7292" s="136"/>
      <c r="AZR7292" s="137"/>
      <c r="AZS7292" s="137"/>
      <c r="AZT7292" s="137"/>
      <c r="AZU7292" s="137"/>
      <c r="AZV7292" s="137"/>
      <c r="AZW7292" s="137"/>
      <c r="AZX7292" s="138"/>
      <c r="AZY7292" s="136"/>
      <c r="AZZ7292" s="137"/>
      <c r="BAA7292" s="137"/>
      <c r="BAB7292" s="137"/>
      <c r="BAC7292" s="137"/>
      <c r="BAD7292" s="137"/>
      <c r="BAE7292" s="137"/>
      <c r="BAF7292" s="138"/>
      <c r="BAG7292" s="136"/>
      <c r="BAH7292" s="137"/>
      <c r="BAI7292" s="137"/>
      <c r="BAJ7292" s="137"/>
      <c r="BAK7292" s="137"/>
      <c r="BAL7292" s="137"/>
      <c r="BAM7292" s="137"/>
      <c r="BAN7292" s="138"/>
      <c r="BAO7292" s="136"/>
      <c r="BAP7292" s="137"/>
      <c r="BAQ7292" s="137"/>
      <c r="BAR7292" s="137"/>
      <c r="BAS7292" s="137"/>
      <c r="BAT7292" s="137"/>
      <c r="BAU7292" s="137"/>
      <c r="BAV7292" s="138"/>
      <c r="BAW7292" s="136"/>
      <c r="BAX7292" s="137"/>
      <c r="BAY7292" s="137"/>
      <c r="BAZ7292" s="137"/>
      <c r="BBA7292" s="137"/>
      <c r="BBB7292" s="137"/>
      <c r="BBC7292" s="137"/>
      <c r="BBD7292" s="138"/>
      <c r="BBE7292" s="136"/>
      <c r="BBF7292" s="137"/>
      <c r="BBG7292" s="137"/>
      <c r="BBH7292" s="137"/>
      <c r="BBI7292" s="137"/>
      <c r="BBJ7292" s="137"/>
      <c r="BBK7292" s="137"/>
      <c r="BBL7292" s="138"/>
      <c r="BBM7292" s="136"/>
      <c r="BBN7292" s="137"/>
      <c r="BBO7292" s="137"/>
      <c r="BBP7292" s="137"/>
      <c r="BBQ7292" s="137"/>
      <c r="BBR7292" s="137"/>
      <c r="BBS7292" s="137"/>
      <c r="BBT7292" s="138"/>
      <c r="BBU7292" s="136"/>
      <c r="BBV7292" s="137"/>
      <c r="BBW7292" s="137"/>
      <c r="BBX7292" s="137"/>
      <c r="BBY7292" s="137"/>
      <c r="BBZ7292" s="137"/>
      <c r="BCA7292" s="137"/>
      <c r="BCB7292" s="138"/>
      <c r="BCC7292" s="136"/>
      <c r="BCD7292" s="137"/>
      <c r="BCE7292" s="137"/>
      <c r="BCF7292" s="137"/>
      <c r="BCG7292" s="137"/>
      <c r="BCH7292" s="137"/>
      <c r="BCI7292" s="137"/>
      <c r="BCJ7292" s="138"/>
      <c r="BCK7292" s="136"/>
      <c r="BCL7292" s="137"/>
      <c r="BCM7292" s="137"/>
      <c r="BCN7292" s="137"/>
      <c r="BCO7292" s="137"/>
      <c r="BCP7292" s="137"/>
      <c r="BCQ7292" s="137"/>
      <c r="BCR7292" s="138"/>
      <c r="BCS7292" s="136"/>
      <c r="BCT7292" s="137"/>
      <c r="BCU7292" s="137"/>
      <c r="BCV7292" s="137"/>
      <c r="BCW7292" s="137"/>
      <c r="BCX7292" s="137"/>
      <c r="BCY7292" s="137"/>
      <c r="BCZ7292" s="138"/>
      <c r="BDA7292" s="136"/>
      <c r="BDB7292" s="137"/>
      <c r="BDC7292" s="137"/>
      <c r="BDD7292" s="137"/>
      <c r="BDE7292" s="137"/>
      <c r="BDF7292" s="137"/>
      <c r="BDG7292" s="137"/>
      <c r="BDH7292" s="138"/>
      <c r="BDI7292" s="136"/>
      <c r="BDJ7292" s="137"/>
      <c r="BDK7292" s="137"/>
      <c r="BDL7292" s="137"/>
      <c r="BDM7292" s="137"/>
      <c r="BDN7292" s="137"/>
      <c r="BDO7292" s="137"/>
      <c r="BDP7292" s="138"/>
      <c r="BDQ7292" s="136"/>
      <c r="BDR7292" s="137"/>
      <c r="BDS7292" s="137"/>
      <c r="BDT7292" s="137"/>
      <c r="BDU7292" s="137"/>
      <c r="BDV7292" s="137"/>
      <c r="BDW7292" s="137"/>
      <c r="BDX7292" s="138"/>
      <c r="BDY7292" s="136"/>
      <c r="BDZ7292" s="137"/>
      <c r="BEA7292" s="137"/>
      <c r="BEB7292" s="137"/>
      <c r="BEC7292" s="137"/>
      <c r="BED7292" s="137"/>
      <c r="BEE7292" s="137"/>
      <c r="BEF7292" s="138"/>
      <c r="BEG7292" s="136"/>
      <c r="BEH7292" s="137"/>
      <c r="BEI7292" s="137"/>
      <c r="BEJ7292" s="137"/>
      <c r="BEK7292" s="137"/>
      <c r="BEL7292" s="137"/>
      <c r="BEM7292" s="137"/>
      <c r="BEN7292" s="138"/>
      <c r="BEO7292" s="136"/>
      <c r="BEP7292" s="137"/>
      <c r="BEQ7292" s="137"/>
      <c r="BER7292" s="137"/>
      <c r="BES7292" s="137"/>
      <c r="BET7292" s="137"/>
      <c r="BEU7292" s="137"/>
      <c r="BEV7292" s="138"/>
      <c r="BEW7292" s="136"/>
      <c r="BEX7292" s="137"/>
      <c r="BEY7292" s="137"/>
      <c r="BEZ7292" s="137"/>
      <c r="BFA7292" s="137"/>
      <c r="BFB7292" s="137"/>
      <c r="BFC7292" s="137"/>
      <c r="BFD7292" s="138"/>
      <c r="BFE7292" s="136"/>
      <c r="BFF7292" s="137"/>
      <c r="BFG7292" s="137"/>
      <c r="BFH7292" s="137"/>
      <c r="BFI7292" s="137"/>
      <c r="BFJ7292" s="137"/>
      <c r="BFK7292" s="137"/>
      <c r="BFL7292" s="138"/>
      <c r="BFM7292" s="136"/>
      <c r="BFN7292" s="137"/>
      <c r="BFO7292" s="137"/>
      <c r="BFP7292" s="137"/>
      <c r="BFQ7292" s="137"/>
      <c r="BFR7292" s="137"/>
      <c r="BFS7292" s="137"/>
      <c r="BFT7292" s="138"/>
      <c r="BFU7292" s="136"/>
      <c r="BFV7292" s="137"/>
      <c r="BFW7292" s="137"/>
      <c r="BFX7292" s="137"/>
      <c r="BFY7292" s="137"/>
      <c r="BFZ7292" s="137"/>
      <c r="BGA7292" s="137"/>
      <c r="BGB7292" s="138"/>
      <c r="BGC7292" s="136"/>
      <c r="BGD7292" s="137"/>
      <c r="BGE7292" s="137"/>
      <c r="BGF7292" s="137"/>
      <c r="BGG7292" s="137"/>
      <c r="BGH7292" s="137"/>
      <c r="BGI7292" s="137"/>
      <c r="BGJ7292" s="138"/>
      <c r="BGK7292" s="136"/>
      <c r="BGL7292" s="137"/>
      <c r="BGM7292" s="137"/>
      <c r="BGN7292" s="137"/>
      <c r="BGO7292" s="137"/>
      <c r="BGP7292" s="137"/>
      <c r="BGQ7292" s="137"/>
      <c r="BGR7292" s="138"/>
      <c r="BGS7292" s="136"/>
      <c r="BGT7292" s="137"/>
      <c r="BGU7292" s="137"/>
      <c r="BGV7292" s="137"/>
      <c r="BGW7292" s="137"/>
      <c r="BGX7292" s="137"/>
      <c r="BGY7292" s="137"/>
      <c r="BGZ7292" s="138"/>
      <c r="BHA7292" s="136"/>
      <c r="BHB7292" s="137"/>
      <c r="BHC7292" s="137"/>
      <c r="BHD7292" s="137"/>
      <c r="BHE7292" s="137"/>
      <c r="BHF7292" s="137"/>
      <c r="BHG7292" s="137"/>
      <c r="BHH7292" s="138"/>
      <c r="BHI7292" s="136"/>
      <c r="BHJ7292" s="137"/>
      <c r="BHK7292" s="137"/>
      <c r="BHL7292" s="137"/>
      <c r="BHM7292" s="137"/>
      <c r="BHN7292" s="137"/>
      <c r="BHO7292" s="137"/>
      <c r="BHP7292" s="138"/>
      <c r="BHQ7292" s="136"/>
      <c r="BHR7292" s="137"/>
      <c r="BHS7292" s="137"/>
      <c r="BHT7292" s="137"/>
      <c r="BHU7292" s="137"/>
      <c r="BHV7292" s="137"/>
      <c r="BHW7292" s="137"/>
      <c r="BHX7292" s="138"/>
      <c r="BHY7292" s="136"/>
      <c r="BHZ7292" s="137"/>
      <c r="BIA7292" s="137"/>
      <c r="BIB7292" s="137"/>
      <c r="BIC7292" s="137"/>
      <c r="BID7292" s="137"/>
      <c r="BIE7292" s="137"/>
      <c r="BIF7292" s="138"/>
      <c r="BIG7292" s="136"/>
      <c r="BIH7292" s="137"/>
      <c r="BII7292" s="137"/>
      <c r="BIJ7292" s="137"/>
      <c r="BIK7292" s="137"/>
      <c r="BIL7292" s="137"/>
      <c r="BIM7292" s="137"/>
      <c r="BIN7292" s="138"/>
      <c r="BIO7292" s="136"/>
      <c r="BIP7292" s="137"/>
      <c r="BIQ7292" s="137"/>
      <c r="BIR7292" s="137"/>
      <c r="BIS7292" s="137"/>
      <c r="BIT7292" s="137"/>
      <c r="BIU7292" s="137"/>
      <c r="BIV7292" s="138"/>
      <c r="BIW7292" s="136"/>
      <c r="BIX7292" s="137"/>
      <c r="BIY7292" s="137"/>
      <c r="BIZ7292" s="137"/>
      <c r="BJA7292" s="137"/>
      <c r="BJB7292" s="137"/>
      <c r="BJC7292" s="137"/>
      <c r="BJD7292" s="138"/>
      <c r="BJE7292" s="136"/>
      <c r="BJF7292" s="137"/>
      <c r="BJG7292" s="137"/>
      <c r="BJH7292" s="137"/>
      <c r="BJI7292" s="137"/>
      <c r="BJJ7292" s="137"/>
      <c r="BJK7292" s="137"/>
      <c r="BJL7292" s="138"/>
      <c r="BJM7292" s="136"/>
      <c r="BJN7292" s="137"/>
      <c r="BJO7292" s="137"/>
      <c r="BJP7292" s="137"/>
      <c r="BJQ7292" s="137"/>
      <c r="BJR7292" s="137"/>
      <c r="BJS7292" s="137"/>
      <c r="BJT7292" s="138"/>
      <c r="BJU7292" s="136"/>
      <c r="BJV7292" s="137"/>
      <c r="BJW7292" s="137"/>
      <c r="BJX7292" s="137"/>
      <c r="BJY7292" s="137"/>
      <c r="BJZ7292" s="137"/>
      <c r="BKA7292" s="137"/>
      <c r="BKB7292" s="138"/>
      <c r="BKC7292" s="136"/>
      <c r="BKD7292" s="137"/>
      <c r="BKE7292" s="137"/>
      <c r="BKF7292" s="137"/>
      <c r="BKG7292" s="137"/>
      <c r="BKH7292" s="137"/>
      <c r="BKI7292" s="137"/>
      <c r="BKJ7292" s="138"/>
      <c r="BKK7292" s="136"/>
      <c r="BKL7292" s="137"/>
      <c r="BKM7292" s="137"/>
      <c r="BKN7292" s="137"/>
      <c r="BKO7292" s="137"/>
      <c r="BKP7292" s="137"/>
      <c r="BKQ7292" s="137"/>
      <c r="BKR7292" s="138"/>
      <c r="BKS7292" s="136"/>
      <c r="BKT7292" s="137"/>
      <c r="BKU7292" s="137"/>
      <c r="BKV7292" s="137"/>
      <c r="BKW7292" s="137"/>
      <c r="BKX7292" s="137"/>
      <c r="BKY7292" s="137"/>
      <c r="BKZ7292" s="138"/>
      <c r="BLA7292" s="136"/>
      <c r="BLB7292" s="137"/>
      <c r="BLC7292" s="137"/>
      <c r="BLD7292" s="137"/>
      <c r="BLE7292" s="137"/>
      <c r="BLF7292" s="137"/>
      <c r="BLG7292" s="137"/>
      <c r="BLH7292" s="138"/>
      <c r="BLI7292" s="136"/>
      <c r="BLJ7292" s="137"/>
      <c r="BLK7292" s="137"/>
      <c r="BLL7292" s="137"/>
      <c r="BLM7292" s="137"/>
      <c r="BLN7292" s="137"/>
      <c r="BLO7292" s="137"/>
      <c r="BLP7292" s="138"/>
      <c r="BLQ7292" s="136"/>
      <c r="BLR7292" s="137"/>
      <c r="BLS7292" s="137"/>
      <c r="BLT7292" s="137"/>
      <c r="BLU7292" s="137"/>
      <c r="BLV7292" s="137"/>
      <c r="BLW7292" s="137"/>
      <c r="BLX7292" s="138"/>
      <c r="BLY7292" s="136"/>
      <c r="BLZ7292" s="137"/>
      <c r="BMA7292" s="137"/>
      <c r="BMB7292" s="137"/>
      <c r="BMC7292" s="137"/>
      <c r="BMD7292" s="137"/>
      <c r="BME7292" s="137"/>
      <c r="BMF7292" s="138"/>
      <c r="BMG7292" s="136"/>
      <c r="BMH7292" s="137"/>
      <c r="BMI7292" s="137"/>
      <c r="BMJ7292" s="137"/>
      <c r="BMK7292" s="137"/>
      <c r="BML7292" s="137"/>
      <c r="BMM7292" s="137"/>
      <c r="BMN7292" s="138"/>
      <c r="BMO7292" s="136"/>
      <c r="BMP7292" s="137"/>
      <c r="BMQ7292" s="137"/>
      <c r="BMR7292" s="137"/>
      <c r="BMS7292" s="137"/>
      <c r="BMT7292" s="137"/>
      <c r="BMU7292" s="137"/>
      <c r="BMV7292" s="138"/>
      <c r="BMW7292" s="136"/>
      <c r="BMX7292" s="137"/>
      <c r="BMY7292" s="137"/>
      <c r="BMZ7292" s="137"/>
      <c r="BNA7292" s="137"/>
      <c r="BNB7292" s="137"/>
      <c r="BNC7292" s="137"/>
      <c r="BND7292" s="138"/>
      <c r="BNE7292" s="136"/>
      <c r="BNF7292" s="137"/>
      <c r="BNG7292" s="137"/>
      <c r="BNH7292" s="137"/>
      <c r="BNI7292" s="137"/>
      <c r="BNJ7292" s="137"/>
      <c r="BNK7292" s="137"/>
      <c r="BNL7292" s="138"/>
      <c r="BNM7292" s="136"/>
      <c r="BNN7292" s="137"/>
      <c r="BNO7292" s="137"/>
      <c r="BNP7292" s="137"/>
      <c r="BNQ7292" s="137"/>
      <c r="BNR7292" s="137"/>
      <c r="BNS7292" s="137"/>
      <c r="BNT7292" s="138"/>
      <c r="BNU7292" s="136"/>
      <c r="BNV7292" s="137"/>
      <c r="BNW7292" s="137"/>
      <c r="BNX7292" s="137"/>
      <c r="BNY7292" s="137"/>
      <c r="BNZ7292" s="137"/>
      <c r="BOA7292" s="137"/>
      <c r="BOB7292" s="138"/>
      <c r="BOC7292" s="136"/>
      <c r="BOD7292" s="137"/>
      <c r="BOE7292" s="137"/>
      <c r="BOF7292" s="137"/>
      <c r="BOG7292" s="137"/>
      <c r="BOH7292" s="137"/>
      <c r="BOI7292" s="137"/>
      <c r="BOJ7292" s="138"/>
      <c r="BOK7292" s="136"/>
      <c r="BOL7292" s="137"/>
      <c r="BOM7292" s="137"/>
      <c r="BON7292" s="137"/>
      <c r="BOO7292" s="137"/>
      <c r="BOP7292" s="137"/>
      <c r="BOQ7292" s="137"/>
      <c r="BOR7292" s="138"/>
      <c r="BOS7292" s="136"/>
      <c r="BOT7292" s="137"/>
      <c r="BOU7292" s="137"/>
      <c r="BOV7292" s="137"/>
      <c r="BOW7292" s="137"/>
      <c r="BOX7292" s="137"/>
      <c r="BOY7292" s="137"/>
      <c r="BOZ7292" s="138"/>
      <c r="BPA7292" s="136"/>
      <c r="BPB7292" s="137"/>
      <c r="BPC7292" s="137"/>
      <c r="BPD7292" s="137"/>
      <c r="BPE7292" s="137"/>
      <c r="BPF7292" s="137"/>
      <c r="BPG7292" s="137"/>
      <c r="BPH7292" s="138"/>
      <c r="BPI7292" s="136"/>
      <c r="BPJ7292" s="137"/>
      <c r="BPK7292" s="137"/>
      <c r="BPL7292" s="137"/>
      <c r="BPM7292" s="137"/>
      <c r="BPN7292" s="137"/>
      <c r="BPO7292" s="137"/>
      <c r="BPP7292" s="138"/>
      <c r="BPQ7292" s="136"/>
      <c r="BPR7292" s="137"/>
      <c r="BPS7292" s="137"/>
      <c r="BPT7292" s="137"/>
      <c r="BPU7292" s="137"/>
      <c r="BPV7292" s="137"/>
      <c r="BPW7292" s="137"/>
      <c r="BPX7292" s="138"/>
      <c r="BPY7292" s="136"/>
      <c r="BPZ7292" s="137"/>
      <c r="BQA7292" s="137"/>
      <c r="BQB7292" s="137"/>
      <c r="BQC7292" s="137"/>
      <c r="BQD7292" s="137"/>
      <c r="BQE7292" s="137"/>
      <c r="BQF7292" s="138"/>
      <c r="BQG7292" s="136"/>
      <c r="BQH7292" s="137"/>
      <c r="BQI7292" s="137"/>
      <c r="BQJ7292" s="137"/>
      <c r="BQK7292" s="137"/>
      <c r="BQL7292" s="137"/>
      <c r="BQM7292" s="137"/>
      <c r="BQN7292" s="138"/>
      <c r="BQO7292" s="136"/>
      <c r="BQP7292" s="137"/>
      <c r="BQQ7292" s="137"/>
      <c r="BQR7292" s="137"/>
      <c r="BQS7292" s="137"/>
      <c r="BQT7292" s="137"/>
      <c r="BQU7292" s="137"/>
      <c r="BQV7292" s="138"/>
      <c r="BQW7292" s="136"/>
      <c r="BQX7292" s="137"/>
      <c r="BQY7292" s="137"/>
      <c r="BQZ7292" s="137"/>
      <c r="BRA7292" s="137"/>
      <c r="BRB7292" s="137"/>
      <c r="BRC7292" s="137"/>
      <c r="BRD7292" s="138"/>
      <c r="BRE7292" s="136"/>
      <c r="BRF7292" s="137"/>
      <c r="BRG7292" s="137"/>
      <c r="BRH7292" s="137"/>
      <c r="BRI7292" s="137"/>
      <c r="BRJ7292" s="137"/>
      <c r="BRK7292" s="137"/>
      <c r="BRL7292" s="138"/>
      <c r="BRM7292" s="136"/>
      <c r="BRN7292" s="137"/>
      <c r="BRO7292" s="137"/>
      <c r="BRP7292" s="137"/>
      <c r="BRQ7292" s="137"/>
      <c r="BRR7292" s="137"/>
      <c r="BRS7292" s="137"/>
      <c r="BRT7292" s="138"/>
      <c r="BRU7292" s="136"/>
      <c r="BRV7292" s="137"/>
      <c r="BRW7292" s="137"/>
      <c r="BRX7292" s="137"/>
      <c r="BRY7292" s="137"/>
      <c r="BRZ7292" s="137"/>
      <c r="BSA7292" s="137"/>
      <c r="BSB7292" s="138"/>
      <c r="BSC7292" s="136"/>
      <c r="BSD7292" s="137"/>
      <c r="BSE7292" s="137"/>
      <c r="BSF7292" s="137"/>
      <c r="BSG7292" s="137"/>
      <c r="BSH7292" s="137"/>
      <c r="BSI7292" s="137"/>
      <c r="BSJ7292" s="138"/>
      <c r="BSK7292" s="136"/>
      <c r="BSL7292" s="137"/>
      <c r="BSM7292" s="137"/>
      <c r="BSN7292" s="137"/>
      <c r="BSO7292" s="137"/>
      <c r="BSP7292" s="137"/>
      <c r="BSQ7292" s="137"/>
      <c r="BSR7292" s="138"/>
      <c r="BSS7292" s="136"/>
      <c r="BST7292" s="137"/>
      <c r="BSU7292" s="137"/>
      <c r="BSV7292" s="137"/>
      <c r="BSW7292" s="137"/>
      <c r="BSX7292" s="137"/>
      <c r="BSY7292" s="137"/>
      <c r="BSZ7292" s="138"/>
      <c r="BTA7292" s="136"/>
      <c r="BTB7292" s="137"/>
      <c r="BTC7292" s="137"/>
      <c r="BTD7292" s="137"/>
      <c r="BTE7292" s="137"/>
      <c r="BTF7292" s="137"/>
      <c r="BTG7292" s="137"/>
      <c r="BTH7292" s="138"/>
      <c r="BTI7292" s="136"/>
      <c r="BTJ7292" s="137"/>
      <c r="BTK7292" s="137"/>
      <c r="BTL7292" s="137"/>
      <c r="BTM7292" s="137"/>
      <c r="BTN7292" s="137"/>
      <c r="BTO7292" s="137"/>
      <c r="BTP7292" s="138"/>
      <c r="BTQ7292" s="136"/>
      <c r="BTR7292" s="137"/>
      <c r="BTS7292" s="137"/>
      <c r="BTT7292" s="137"/>
      <c r="BTU7292" s="137"/>
      <c r="BTV7292" s="137"/>
      <c r="BTW7292" s="137"/>
      <c r="BTX7292" s="138"/>
      <c r="BTY7292" s="136"/>
      <c r="BTZ7292" s="137"/>
      <c r="BUA7292" s="137"/>
      <c r="BUB7292" s="137"/>
      <c r="BUC7292" s="137"/>
      <c r="BUD7292" s="137"/>
      <c r="BUE7292" s="137"/>
      <c r="BUF7292" s="138"/>
      <c r="BUG7292" s="136"/>
      <c r="BUH7292" s="137"/>
      <c r="BUI7292" s="137"/>
      <c r="BUJ7292" s="137"/>
      <c r="BUK7292" s="137"/>
      <c r="BUL7292" s="137"/>
      <c r="BUM7292" s="137"/>
      <c r="BUN7292" s="138"/>
      <c r="BUO7292" s="136"/>
      <c r="BUP7292" s="137"/>
      <c r="BUQ7292" s="137"/>
      <c r="BUR7292" s="137"/>
      <c r="BUS7292" s="137"/>
      <c r="BUT7292" s="137"/>
      <c r="BUU7292" s="137"/>
      <c r="BUV7292" s="138"/>
      <c r="BUW7292" s="136"/>
      <c r="BUX7292" s="137"/>
      <c r="BUY7292" s="137"/>
      <c r="BUZ7292" s="137"/>
      <c r="BVA7292" s="137"/>
      <c r="BVB7292" s="137"/>
      <c r="BVC7292" s="137"/>
      <c r="BVD7292" s="138"/>
      <c r="BVE7292" s="136"/>
      <c r="BVF7292" s="137"/>
      <c r="BVG7292" s="137"/>
      <c r="BVH7292" s="137"/>
      <c r="BVI7292" s="137"/>
      <c r="BVJ7292" s="137"/>
      <c r="BVK7292" s="137"/>
      <c r="BVL7292" s="138"/>
      <c r="BVM7292" s="136"/>
      <c r="BVN7292" s="137"/>
      <c r="BVO7292" s="137"/>
      <c r="BVP7292" s="137"/>
      <c r="BVQ7292" s="137"/>
      <c r="BVR7292" s="137"/>
      <c r="BVS7292" s="137"/>
      <c r="BVT7292" s="138"/>
      <c r="BVU7292" s="136"/>
      <c r="BVV7292" s="137"/>
      <c r="BVW7292" s="137"/>
      <c r="BVX7292" s="137"/>
      <c r="BVY7292" s="137"/>
      <c r="BVZ7292" s="137"/>
      <c r="BWA7292" s="137"/>
      <c r="BWB7292" s="138"/>
      <c r="BWC7292" s="136"/>
      <c r="BWD7292" s="137"/>
      <c r="BWE7292" s="137"/>
      <c r="BWF7292" s="137"/>
      <c r="BWG7292" s="137"/>
      <c r="BWH7292" s="137"/>
      <c r="BWI7292" s="137"/>
      <c r="BWJ7292" s="138"/>
      <c r="BWK7292" s="136"/>
      <c r="BWL7292" s="137"/>
      <c r="BWM7292" s="137"/>
      <c r="BWN7292" s="137"/>
      <c r="BWO7292" s="137"/>
      <c r="BWP7292" s="137"/>
      <c r="BWQ7292" s="137"/>
      <c r="BWR7292" s="138"/>
      <c r="BWS7292" s="136"/>
      <c r="BWT7292" s="137"/>
      <c r="BWU7292" s="137"/>
      <c r="BWV7292" s="137"/>
      <c r="BWW7292" s="137"/>
      <c r="BWX7292" s="137"/>
      <c r="BWY7292" s="137"/>
      <c r="BWZ7292" s="138"/>
      <c r="BXA7292" s="136"/>
      <c r="BXB7292" s="137"/>
      <c r="BXC7292" s="137"/>
      <c r="BXD7292" s="137"/>
      <c r="BXE7292" s="137"/>
      <c r="BXF7292" s="137"/>
      <c r="BXG7292" s="137"/>
      <c r="BXH7292" s="138"/>
      <c r="BXI7292" s="136"/>
      <c r="BXJ7292" s="137"/>
      <c r="BXK7292" s="137"/>
      <c r="BXL7292" s="137"/>
      <c r="BXM7292" s="137"/>
      <c r="BXN7292" s="137"/>
      <c r="BXO7292" s="137"/>
      <c r="BXP7292" s="138"/>
      <c r="BXQ7292" s="136"/>
      <c r="BXR7292" s="137"/>
      <c r="BXS7292" s="137"/>
      <c r="BXT7292" s="137"/>
      <c r="BXU7292" s="137"/>
      <c r="BXV7292" s="137"/>
      <c r="BXW7292" s="137"/>
      <c r="BXX7292" s="138"/>
      <c r="BXY7292" s="136"/>
      <c r="BXZ7292" s="137"/>
      <c r="BYA7292" s="137"/>
      <c r="BYB7292" s="137"/>
      <c r="BYC7292" s="137"/>
      <c r="BYD7292" s="137"/>
      <c r="BYE7292" s="137"/>
      <c r="BYF7292" s="138"/>
      <c r="BYG7292" s="136"/>
      <c r="BYH7292" s="137"/>
      <c r="BYI7292" s="137"/>
      <c r="BYJ7292" s="137"/>
      <c r="BYK7292" s="137"/>
      <c r="BYL7292" s="137"/>
      <c r="BYM7292" s="137"/>
      <c r="BYN7292" s="138"/>
      <c r="BYO7292" s="136"/>
      <c r="BYP7292" s="137"/>
      <c r="BYQ7292" s="137"/>
      <c r="BYR7292" s="137"/>
      <c r="BYS7292" s="137"/>
      <c r="BYT7292" s="137"/>
      <c r="BYU7292" s="137"/>
      <c r="BYV7292" s="138"/>
      <c r="BYW7292" s="136"/>
      <c r="BYX7292" s="137"/>
      <c r="BYY7292" s="137"/>
      <c r="BYZ7292" s="137"/>
      <c r="BZA7292" s="137"/>
      <c r="BZB7292" s="137"/>
      <c r="BZC7292" s="137"/>
      <c r="BZD7292" s="138"/>
      <c r="BZE7292" s="136"/>
      <c r="BZF7292" s="137"/>
      <c r="BZG7292" s="137"/>
      <c r="BZH7292" s="137"/>
      <c r="BZI7292" s="137"/>
      <c r="BZJ7292" s="137"/>
      <c r="BZK7292" s="137"/>
      <c r="BZL7292" s="138"/>
      <c r="BZM7292" s="136"/>
      <c r="BZN7292" s="137"/>
      <c r="BZO7292" s="137"/>
      <c r="BZP7292" s="137"/>
      <c r="BZQ7292" s="137"/>
      <c r="BZR7292" s="137"/>
      <c r="BZS7292" s="137"/>
      <c r="BZT7292" s="138"/>
      <c r="BZU7292" s="136"/>
      <c r="BZV7292" s="137"/>
      <c r="BZW7292" s="137"/>
      <c r="BZX7292" s="137"/>
      <c r="BZY7292" s="137"/>
      <c r="BZZ7292" s="137"/>
      <c r="CAA7292" s="137"/>
      <c r="CAB7292" s="138"/>
      <c r="CAC7292" s="136"/>
      <c r="CAD7292" s="137"/>
      <c r="CAE7292" s="137"/>
      <c r="CAF7292" s="137"/>
      <c r="CAG7292" s="137"/>
      <c r="CAH7292" s="137"/>
      <c r="CAI7292" s="137"/>
      <c r="CAJ7292" s="138"/>
      <c r="CAK7292" s="136"/>
      <c r="CAL7292" s="137"/>
      <c r="CAM7292" s="137"/>
      <c r="CAN7292" s="137"/>
      <c r="CAO7292" s="137"/>
      <c r="CAP7292" s="137"/>
      <c r="CAQ7292" s="137"/>
      <c r="CAR7292" s="138"/>
      <c r="CAS7292" s="136"/>
      <c r="CAT7292" s="137"/>
      <c r="CAU7292" s="137"/>
      <c r="CAV7292" s="137"/>
      <c r="CAW7292" s="137"/>
      <c r="CAX7292" s="137"/>
      <c r="CAY7292" s="137"/>
      <c r="CAZ7292" s="138"/>
      <c r="CBA7292" s="136"/>
      <c r="CBB7292" s="137"/>
      <c r="CBC7292" s="137"/>
      <c r="CBD7292" s="137"/>
      <c r="CBE7292" s="137"/>
      <c r="CBF7292" s="137"/>
      <c r="CBG7292" s="137"/>
      <c r="CBH7292" s="138"/>
      <c r="CBI7292" s="136"/>
      <c r="CBJ7292" s="137"/>
      <c r="CBK7292" s="137"/>
      <c r="CBL7292" s="137"/>
      <c r="CBM7292" s="137"/>
      <c r="CBN7292" s="137"/>
      <c r="CBO7292" s="137"/>
      <c r="CBP7292" s="138"/>
      <c r="CBQ7292" s="136"/>
      <c r="CBR7292" s="137"/>
      <c r="CBS7292" s="137"/>
      <c r="CBT7292" s="137"/>
      <c r="CBU7292" s="137"/>
      <c r="CBV7292" s="137"/>
      <c r="CBW7292" s="137"/>
      <c r="CBX7292" s="138"/>
      <c r="CBY7292" s="136"/>
      <c r="CBZ7292" s="137"/>
      <c r="CCA7292" s="137"/>
      <c r="CCB7292" s="137"/>
      <c r="CCC7292" s="137"/>
      <c r="CCD7292" s="137"/>
      <c r="CCE7292" s="137"/>
      <c r="CCF7292" s="138"/>
      <c r="CCG7292" s="136"/>
      <c r="CCH7292" s="137"/>
      <c r="CCI7292" s="137"/>
      <c r="CCJ7292" s="137"/>
      <c r="CCK7292" s="137"/>
      <c r="CCL7292" s="137"/>
      <c r="CCM7292" s="137"/>
      <c r="CCN7292" s="138"/>
      <c r="CCO7292" s="136"/>
      <c r="CCP7292" s="137"/>
      <c r="CCQ7292" s="137"/>
      <c r="CCR7292" s="137"/>
      <c r="CCS7292" s="137"/>
      <c r="CCT7292" s="137"/>
      <c r="CCU7292" s="137"/>
      <c r="CCV7292" s="138"/>
      <c r="CCW7292" s="136"/>
      <c r="CCX7292" s="137"/>
      <c r="CCY7292" s="137"/>
      <c r="CCZ7292" s="137"/>
      <c r="CDA7292" s="137"/>
      <c r="CDB7292" s="137"/>
      <c r="CDC7292" s="137"/>
      <c r="CDD7292" s="138"/>
      <c r="CDE7292" s="136"/>
      <c r="CDF7292" s="137"/>
      <c r="CDG7292" s="137"/>
      <c r="CDH7292" s="137"/>
      <c r="CDI7292" s="137"/>
      <c r="CDJ7292" s="137"/>
      <c r="CDK7292" s="137"/>
      <c r="CDL7292" s="138"/>
      <c r="CDM7292" s="136"/>
      <c r="CDN7292" s="137"/>
      <c r="CDO7292" s="137"/>
      <c r="CDP7292" s="137"/>
      <c r="CDQ7292" s="137"/>
      <c r="CDR7292" s="137"/>
      <c r="CDS7292" s="137"/>
      <c r="CDT7292" s="138"/>
      <c r="CDU7292" s="136"/>
      <c r="CDV7292" s="137"/>
      <c r="CDW7292" s="137"/>
      <c r="CDX7292" s="137"/>
      <c r="CDY7292" s="137"/>
      <c r="CDZ7292" s="137"/>
      <c r="CEA7292" s="137"/>
      <c r="CEB7292" s="138"/>
      <c r="CEC7292" s="136"/>
      <c r="CED7292" s="137"/>
      <c r="CEE7292" s="137"/>
      <c r="CEF7292" s="137"/>
      <c r="CEG7292" s="137"/>
      <c r="CEH7292" s="137"/>
      <c r="CEI7292" s="137"/>
      <c r="CEJ7292" s="138"/>
      <c r="CEK7292" s="136"/>
      <c r="CEL7292" s="137"/>
      <c r="CEM7292" s="137"/>
      <c r="CEN7292" s="137"/>
      <c r="CEO7292" s="137"/>
      <c r="CEP7292" s="137"/>
      <c r="CEQ7292" s="137"/>
      <c r="CER7292" s="138"/>
      <c r="CES7292" s="136"/>
      <c r="CET7292" s="137"/>
      <c r="CEU7292" s="137"/>
      <c r="CEV7292" s="137"/>
      <c r="CEW7292" s="137"/>
      <c r="CEX7292" s="137"/>
      <c r="CEY7292" s="137"/>
      <c r="CEZ7292" s="138"/>
      <c r="CFA7292" s="136"/>
      <c r="CFB7292" s="137"/>
      <c r="CFC7292" s="137"/>
      <c r="CFD7292" s="137"/>
      <c r="CFE7292" s="137"/>
      <c r="CFF7292" s="137"/>
      <c r="CFG7292" s="137"/>
      <c r="CFH7292" s="138"/>
      <c r="CFI7292" s="136"/>
      <c r="CFJ7292" s="137"/>
      <c r="CFK7292" s="137"/>
      <c r="CFL7292" s="137"/>
      <c r="CFM7292" s="137"/>
      <c r="CFN7292" s="137"/>
      <c r="CFO7292" s="137"/>
      <c r="CFP7292" s="138"/>
      <c r="CFQ7292" s="136"/>
      <c r="CFR7292" s="137"/>
      <c r="CFS7292" s="137"/>
      <c r="CFT7292" s="137"/>
      <c r="CFU7292" s="137"/>
      <c r="CFV7292" s="137"/>
      <c r="CFW7292" s="137"/>
      <c r="CFX7292" s="138"/>
      <c r="CFY7292" s="136"/>
      <c r="CFZ7292" s="137"/>
      <c r="CGA7292" s="137"/>
      <c r="CGB7292" s="137"/>
      <c r="CGC7292" s="137"/>
      <c r="CGD7292" s="137"/>
      <c r="CGE7292" s="137"/>
      <c r="CGF7292" s="138"/>
      <c r="CGG7292" s="136"/>
      <c r="CGH7292" s="137"/>
      <c r="CGI7292" s="137"/>
      <c r="CGJ7292" s="137"/>
      <c r="CGK7292" s="137"/>
      <c r="CGL7292" s="137"/>
      <c r="CGM7292" s="137"/>
      <c r="CGN7292" s="138"/>
      <c r="CGO7292" s="136"/>
      <c r="CGP7292" s="137"/>
      <c r="CGQ7292" s="137"/>
      <c r="CGR7292" s="137"/>
      <c r="CGS7292" s="137"/>
      <c r="CGT7292" s="137"/>
      <c r="CGU7292" s="137"/>
      <c r="CGV7292" s="138"/>
      <c r="CGW7292" s="136"/>
      <c r="CGX7292" s="137"/>
      <c r="CGY7292" s="137"/>
      <c r="CGZ7292" s="137"/>
      <c r="CHA7292" s="137"/>
      <c r="CHB7292" s="137"/>
      <c r="CHC7292" s="137"/>
      <c r="CHD7292" s="138"/>
      <c r="CHE7292" s="136"/>
      <c r="CHF7292" s="137"/>
      <c r="CHG7292" s="137"/>
      <c r="CHH7292" s="137"/>
      <c r="CHI7292" s="137"/>
      <c r="CHJ7292" s="137"/>
      <c r="CHK7292" s="137"/>
      <c r="CHL7292" s="138"/>
      <c r="CHM7292" s="136"/>
      <c r="CHN7292" s="137"/>
      <c r="CHO7292" s="137"/>
      <c r="CHP7292" s="137"/>
      <c r="CHQ7292" s="137"/>
      <c r="CHR7292" s="137"/>
      <c r="CHS7292" s="137"/>
      <c r="CHT7292" s="138"/>
      <c r="CHU7292" s="136"/>
      <c r="CHV7292" s="137"/>
      <c r="CHW7292" s="137"/>
      <c r="CHX7292" s="137"/>
      <c r="CHY7292" s="137"/>
      <c r="CHZ7292" s="137"/>
      <c r="CIA7292" s="137"/>
      <c r="CIB7292" s="138"/>
      <c r="CIC7292" s="136"/>
      <c r="CID7292" s="137"/>
      <c r="CIE7292" s="137"/>
      <c r="CIF7292" s="137"/>
      <c r="CIG7292" s="137"/>
      <c r="CIH7292" s="137"/>
      <c r="CII7292" s="137"/>
      <c r="CIJ7292" s="138"/>
      <c r="CIK7292" s="136"/>
      <c r="CIL7292" s="137"/>
      <c r="CIM7292" s="137"/>
      <c r="CIN7292" s="137"/>
      <c r="CIO7292" s="137"/>
      <c r="CIP7292" s="137"/>
      <c r="CIQ7292" s="137"/>
      <c r="CIR7292" s="138"/>
      <c r="CIS7292" s="136"/>
      <c r="CIT7292" s="137"/>
      <c r="CIU7292" s="137"/>
      <c r="CIV7292" s="137"/>
      <c r="CIW7292" s="137"/>
      <c r="CIX7292" s="137"/>
      <c r="CIY7292" s="137"/>
      <c r="CIZ7292" s="138"/>
      <c r="CJA7292" s="136"/>
      <c r="CJB7292" s="137"/>
      <c r="CJC7292" s="137"/>
      <c r="CJD7292" s="137"/>
      <c r="CJE7292" s="137"/>
      <c r="CJF7292" s="137"/>
      <c r="CJG7292" s="137"/>
      <c r="CJH7292" s="138"/>
      <c r="CJI7292" s="136"/>
      <c r="CJJ7292" s="137"/>
      <c r="CJK7292" s="137"/>
      <c r="CJL7292" s="137"/>
      <c r="CJM7292" s="137"/>
      <c r="CJN7292" s="137"/>
      <c r="CJO7292" s="137"/>
      <c r="CJP7292" s="138"/>
      <c r="CJQ7292" s="136"/>
      <c r="CJR7292" s="137"/>
      <c r="CJS7292" s="137"/>
      <c r="CJT7292" s="137"/>
      <c r="CJU7292" s="137"/>
      <c r="CJV7292" s="137"/>
      <c r="CJW7292" s="137"/>
      <c r="CJX7292" s="138"/>
      <c r="CJY7292" s="136"/>
      <c r="CJZ7292" s="137"/>
      <c r="CKA7292" s="137"/>
      <c r="CKB7292" s="137"/>
      <c r="CKC7292" s="137"/>
      <c r="CKD7292" s="137"/>
      <c r="CKE7292" s="137"/>
      <c r="CKF7292" s="138"/>
      <c r="CKG7292" s="136"/>
      <c r="CKH7292" s="137"/>
      <c r="CKI7292" s="137"/>
      <c r="CKJ7292" s="137"/>
      <c r="CKK7292" s="137"/>
      <c r="CKL7292" s="137"/>
      <c r="CKM7292" s="137"/>
      <c r="CKN7292" s="138"/>
      <c r="CKO7292" s="136"/>
      <c r="CKP7292" s="137"/>
      <c r="CKQ7292" s="137"/>
      <c r="CKR7292" s="137"/>
      <c r="CKS7292" s="137"/>
      <c r="CKT7292" s="137"/>
      <c r="CKU7292" s="137"/>
      <c r="CKV7292" s="138"/>
      <c r="CKW7292" s="136"/>
      <c r="CKX7292" s="137"/>
      <c r="CKY7292" s="137"/>
      <c r="CKZ7292" s="137"/>
      <c r="CLA7292" s="137"/>
      <c r="CLB7292" s="137"/>
      <c r="CLC7292" s="137"/>
      <c r="CLD7292" s="138"/>
      <c r="CLE7292" s="136"/>
      <c r="CLF7292" s="137"/>
      <c r="CLG7292" s="137"/>
      <c r="CLH7292" s="137"/>
      <c r="CLI7292" s="137"/>
      <c r="CLJ7292" s="137"/>
      <c r="CLK7292" s="137"/>
      <c r="CLL7292" s="138"/>
      <c r="CLM7292" s="136"/>
      <c r="CLN7292" s="137"/>
      <c r="CLO7292" s="137"/>
      <c r="CLP7292" s="137"/>
      <c r="CLQ7292" s="137"/>
      <c r="CLR7292" s="137"/>
      <c r="CLS7292" s="137"/>
      <c r="CLT7292" s="138"/>
      <c r="CLU7292" s="136"/>
      <c r="CLV7292" s="137"/>
      <c r="CLW7292" s="137"/>
      <c r="CLX7292" s="137"/>
      <c r="CLY7292" s="137"/>
      <c r="CLZ7292" s="137"/>
      <c r="CMA7292" s="137"/>
      <c r="CMB7292" s="138"/>
      <c r="CMC7292" s="136"/>
      <c r="CMD7292" s="137"/>
      <c r="CME7292" s="137"/>
      <c r="CMF7292" s="137"/>
      <c r="CMG7292" s="137"/>
      <c r="CMH7292" s="137"/>
      <c r="CMI7292" s="137"/>
      <c r="CMJ7292" s="138"/>
      <c r="CMK7292" s="136"/>
      <c r="CML7292" s="137"/>
      <c r="CMM7292" s="137"/>
      <c r="CMN7292" s="137"/>
      <c r="CMO7292" s="137"/>
      <c r="CMP7292" s="137"/>
      <c r="CMQ7292" s="137"/>
      <c r="CMR7292" s="138"/>
      <c r="CMS7292" s="136"/>
      <c r="CMT7292" s="137"/>
      <c r="CMU7292" s="137"/>
      <c r="CMV7292" s="137"/>
      <c r="CMW7292" s="137"/>
      <c r="CMX7292" s="137"/>
      <c r="CMY7292" s="137"/>
      <c r="CMZ7292" s="138"/>
      <c r="CNA7292" s="136"/>
      <c r="CNB7292" s="137"/>
      <c r="CNC7292" s="137"/>
      <c r="CND7292" s="137"/>
      <c r="CNE7292" s="137"/>
      <c r="CNF7292" s="137"/>
      <c r="CNG7292" s="137"/>
      <c r="CNH7292" s="138"/>
      <c r="CNI7292" s="136"/>
      <c r="CNJ7292" s="137"/>
      <c r="CNK7292" s="137"/>
      <c r="CNL7292" s="137"/>
      <c r="CNM7292" s="137"/>
      <c r="CNN7292" s="137"/>
      <c r="CNO7292" s="137"/>
      <c r="CNP7292" s="138"/>
      <c r="CNQ7292" s="136"/>
      <c r="CNR7292" s="137"/>
      <c r="CNS7292" s="137"/>
      <c r="CNT7292" s="137"/>
      <c r="CNU7292" s="137"/>
      <c r="CNV7292" s="137"/>
      <c r="CNW7292" s="137"/>
      <c r="CNX7292" s="138"/>
      <c r="CNY7292" s="136"/>
      <c r="CNZ7292" s="137"/>
      <c r="COA7292" s="137"/>
      <c r="COB7292" s="137"/>
      <c r="COC7292" s="137"/>
      <c r="COD7292" s="137"/>
      <c r="COE7292" s="137"/>
      <c r="COF7292" s="138"/>
      <c r="COG7292" s="136"/>
      <c r="COH7292" s="137"/>
      <c r="COI7292" s="137"/>
      <c r="COJ7292" s="137"/>
      <c r="COK7292" s="137"/>
      <c r="COL7292" s="137"/>
      <c r="COM7292" s="137"/>
      <c r="CON7292" s="138"/>
      <c r="COO7292" s="136"/>
      <c r="COP7292" s="137"/>
      <c r="COQ7292" s="137"/>
      <c r="COR7292" s="137"/>
      <c r="COS7292" s="137"/>
      <c r="COT7292" s="137"/>
      <c r="COU7292" s="137"/>
      <c r="COV7292" s="138"/>
      <c r="COW7292" s="136"/>
      <c r="COX7292" s="137"/>
      <c r="COY7292" s="137"/>
      <c r="COZ7292" s="137"/>
      <c r="CPA7292" s="137"/>
      <c r="CPB7292" s="137"/>
      <c r="CPC7292" s="137"/>
      <c r="CPD7292" s="138"/>
      <c r="CPE7292" s="136"/>
      <c r="CPF7292" s="137"/>
      <c r="CPG7292" s="137"/>
      <c r="CPH7292" s="137"/>
      <c r="CPI7292" s="137"/>
      <c r="CPJ7292" s="137"/>
      <c r="CPK7292" s="137"/>
      <c r="CPL7292" s="138"/>
      <c r="CPM7292" s="136"/>
      <c r="CPN7292" s="137"/>
      <c r="CPO7292" s="137"/>
      <c r="CPP7292" s="137"/>
      <c r="CPQ7292" s="137"/>
      <c r="CPR7292" s="137"/>
      <c r="CPS7292" s="137"/>
      <c r="CPT7292" s="138"/>
      <c r="CPU7292" s="136"/>
      <c r="CPV7292" s="137"/>
      <c r="CPW7292" s="137"/>
      <c r="CPX7292" s="137"/>
      <c r="CPY7292" s="137"/>
      <c r="CPZ7292" s="137"/>
      <c r="CQA7292" s="137"/>
      <c r="CQB7292" s="138"/>
      <c r="CQC7292" s="136"/>
      <c r="CQD7292" s="137"/>
      <c r="CQE7292" s="137"/>
      <c r="CQF7292" s="137"/>
      <c r="CQG7292" s="137"/>
      <c r="CQH7292" s="137"/>
      <c r="CQI7292" s="137"/>
      <c r="CQJ7292" s="138"/>
      <c r="CQK7292" s="136"/>
      <c r="CQL7292" s="137"/>
      <c r="CQM7292" s="137"/>
      <c r="CQN7292" s="137"/>
      <c r="CQO7292" s="137"/>
      <c r="CQP7292" s="137"/>
      <c r="CQQ7292" s="137"/>
      <c r="CQR7292" s="138"/>
      <c r="CQS7292" s="136"/>
      <c r="CQT7292" s="137"/>
      <c r="CQU7292" s="137"/>
      <c r="CQV7292" s="137"/>
      <c r="CQW7292" s="137"/>
      <c r="CQX7292" s="137"/>
      <c r="CQY7292" s="137"/>
      <c r="CQZ7292" s="138"/>
      <c r="CRA7292" s="136"/>
      <c r="CRB7292" s="137"/>
      <c r="CRC7292" s="137"/>
      <c r="CRD7292" s="137"/>
      <c r="CRE7292" s="137"/>
      <c r="CRF7292" s="137"/>
      <c r="CRG7292" s="137"/>
      <c r="CRH7292" s="138"/>
      <c r="CRI7292" s="136"/>
      <c r="CRJ7292" s="137"/>
      <c r="CRK7292" s="137"/>
      <c r="CRL7292" s="137"/>
      <c r="CRM7292" s="137"/>
      <c r="CRN7292" s="137"/>
      <c r="CRO7292" s="137"/>
      <c r="CRP7292" s="138"/>
      <c r="CRQ7292" s="136"/>
      <c r="CRR7292" s="137"/>
      <c r="CRS7292" s="137"/>
      <c r="CRT7292" s="137"/>
      <c r="CRU7292" s="137"/>
      <c r="CRV7292" s="137"/>
      <c r="CRW7292" s="137"/>
      <c r="CRX7292" s="138"/>
      <c r="CRY7292" s="136"/>
      <c r="CRZ7292" s="137"/>
      <c r="CSA7292" s="137"/>
      <c r="CSB7292" s="137"/>
      <c r="CSC7292" s="137"/>
      <c r="CSD7292" s="137"/>
      <c r="CSE7292" s="137"/>
      <c r="CSF7292" s="138"/>
      <c r="CSG7292" s="136"/>
      <c r="CSH7292" s="137"/>
      <c r="CSI7292" s="137"/>
      <c r="CSJ7292" s="137"/>
      <c r="CSK7292" s="137"/>
      <c r="CSL7292" s="137"/>
      <c r="CSM7292" s="137"/>
      <c r="CSN7292" s="138"/>
      <c r="CSO7292" s="136"/>
      <c r="CSP7292" s="137"/>
      <c r="CSQ7292" s="137"/>
      <c r="CSR7292" s="137"/>
      <c r="CSS7292" s="137"/>
      <c r="CST7292" s="137"/>
      <c r="CSU7292" s="137"/>
      <c r="CSV7292" s="138"/>
      <c r="CSW7292" s="136"/>
      <c r="CSX7292" s="137"/>
      <c r="CSY7292" s="137"/>
      <c r="CSZ7292" s="137"/>
      <c r="CTA7292" s="137"/>
      <c r="CTB7292" s="137"/>
      <c r="CTC7292" s="137"/>
      <c r="CTD7292" s="138"/>
      <c r="CTE7292" s="136"/>
      <c r="CTF7292" s="137"/>
      <c r="CTG7292" s="137"/>
      <c r="CTH7292" s="137"/>
      <c r="CTI7292" s="137"/>
      <c r="CTJ7292" s="137"/>
      <c r="CTK7292" s="137"/>
      <c r="CTL7292" s="138"/>
      <c r="CTM7292" s="136"/>
      <c r="CTN7292" s="137"/>
      <c r="CTO7292" s="137"/>
      <c r="CTP7292" s="137"/>
      <c r="CTQ7292" s="137"/>
      <c r="CTR7292" s="137"/>
      <c r="CTS7292" s="137"/>
      <c r="CTT7292" s="138"/>
      <c r="CTU7292" s="136"/>
      <c r="CTV7292" s="137"/>
      <c r="CTW7292" s="137"/>
      <c r="CTX7292" s="137"/>
      <c r="CTY7292" s="137"/>
      <c r="CTZ7292" s="137"/>
      <c r="CUA7292" s="137"/>
      <c r="CUB7292" s="138"/>
      <c r="CUC7292" s="136"/>
      <c r="CUD7292" s="137"/>
      <c r="CUE7292" s="137"/>
      <c r="CUF7292" s="137"/>
      <c r="CUG7292" s="137"/>
      <c r="CUH7292" s="137"/>
      <c r="CUI7292" s="137"/>
      <c r="CUJ7292" s="138"/>
      <c r="CUK7292" s="136"/>
      <c r="CUL7292" s="137"/>
      <c r="CUM7292" s="137"/>
      <c r="CUN7292" s="137"/>
      <c r="CUO7292" s="137"/>
      <c r="CUP7292" s="137"/>
      <c r="CUQ7292" s="137"/>
      <c r="CUR7292" s="138"/>
      <c r="CUS7292" s="136"/>
      <c r="CUT7292" s="137"/>
      <c r="CUU7292" s="137"/>
      <c r="CUV7292" s="137"/>
      <c r="CUW7292" s="137"/>
      <c r="CUX7292" s="137"/>
      <c r="CUY7292" s="137"/>
      <c r="CUZ7292" s="138"/>
      <c r="CVA7292" s="136"/>
      <c r="CVB7292" s="137"/>
      <c r="CVC7292" s="137"/>
      <c r="CVD7292" s="137"/>
      <c r="CVE7292" s="137"/>
      <c r="CVF7292" s="137"/>
      <c r="CVG7292" s="137"/>
      <c r="CVH7292" s="138"/>
      <c r="CVI7292" s="136"/>
      <c r="CVJ7292" s="137"/>
      <c r="CVK7292" s="137"/>
      <c r="CVL7292" s="137"/>
      <c r="CVM7292" s="137"/>
      <c r="CVN7292" s="137"/>
      <c r="CVO7292" s="137"/>
      <c r="CVP7292" s="138"/>
      <c r="CVQ7292" s="136"/>
      <c r="CVR7292" s="137"/>
      <c r="CVS7292" s="137"/>
      <c r="CVT7292" s="137"/>
      <c r="CVU7292" s="137"/>
      <c r="CVV7292" s="137"/>
      <c r="CVW7292" s="137"/>
      <c r="CVX7292" s="138"/>
      <c r="CVY7292" s="136"/>
      <c r="CVZ7292" s="137"/>
      <c r="CWA7292" s="137"/>
      <c r="CWB7292" s="137"/>
      <c r="CWC7292" s="137"/>
      <c r="CWD7292" s="137"/>
      <c r="CWE7292" s="137"/>
      <c r="CWF7292" s="138"/>
      <c r="CWG7292" s="136"/>
      <c r="CWH7292" s="137"/>
      <c r="CWI7292" s="137"/>
      <c r="CWJ7292" s="137"/>
      <c r="CWK7292" s="137"/>
      <c r="CWL7292" s="137"/>
      <c r="CWM7292" s="137"/>
      <c r="CWN7292" s="138"/>
      <c r="CWO7292" s="136"/>
      <c r="CWP7292" s="137"/>
      <c r="CWQ7292" s="137"/>
      <c r="CWR7292" s="137"/>
      <c r="CWS7292" s="137"/>
      <c r="CWT7292" s="137"/>
      <c r="CWU7292" s="137"/>
      <c r="CWV7292" s="138"/>
      <c r="CWW7292" s="136"/>
      <c r="CWX7292" s="137"/>
      <c r="CWY7292" s="137"/>
      <c r="CWZ7292" s="137"/>
      <c r="CXA7292" s="137"/>
      <c r="CXB7292" s="137"/>
      <c r="CXC7292" s="137"/>
      <c r="CXD7292" s="138"/>
      <c r="CXE7292" s="136"/>
      <c r="CXF7292" s="137"/>
      <c r="CXG7292" s="137"/>
      <c r="CXH7292" s="137"/>
      <c r="CXI7292" s="137"/>
      <c r="CXJ7292" s="137"/>
      <c r="CXK7292" s="137"/>
      <c r="CXL7292" s="138"/>
      <c r="CXM7292" s="136"/>
      <c r="CXN7292" s="137"/>
      <c r="CXO7292" s="137"/>
      <c r="CXP7292" s="137"/>
      <c r="CXQ7292" s="137"/>
      <c r="CXR7292" s="137"/>
      <c r="CXS7292" s="137"/>
      <c r="CXT7292" s="138"/>
      <c r="CXU7292" s="136"/>
      <c r="CXV7292" s="137"/>
      <c r="CXW7292" s="137"/>
      <c r="CXX7292" s="137"/>
      <c r="CXY7292" s="137"/>
      <c r="CXZ7292" s="137"/>
      <c r="CYA7292" s="137"/>
      <c r="CYB7292" s="138"/>
      <c r="CYC7292" s="136"/>
      <c r="CYD7292" s="137"/>
      <c r="CYE7292" s="137"/>
      <c r="CYF7292" s="137"/>
      <c r="CYG7292" s="137"/>
      <c r="CYH7292" s="137"/>
      <c r="CYI7292" s="137"/>
      <c r="CYJ7292" s="138"/>
      <c r="CYK7292" s="136"/>
      <c r="CYL7292" s="137"/>
      <c r="CYM7292" s="137"/>
      <c r="CYN7292" s="137"/>
      <c r="CYO7292" s="137"/>
      <c r="CYP7292" s="137"/>
      <c r="CYQ7292" s="137"/>
      <c r="CYR7292" s="138"/>
      <c r="CYS7292" s="136"/>
      <c r="CYT7292" s="137"/>
      <c r="CYU7292" s="137"/>
      <c r="CYV7292" s="137"/>
      <c r="CYW7292" s="137"/>
      <c r="CYX7292" s="137"/>
      <c r="CYY7292" s="137"/>
      <c r="CYZ7292" s="138"/>
      <c r="CZA7292" s="136"/>
      <c r="CZB7292" s="137"/>
      <c r="CZC7292" s="137"/>
      <c r="CZD7292" s="137"/>
      <c r="CZE7292" s="137"/>
      <c r="CZF7292" s="137"/>
      <c r="CZG7292" s="137"/>
      <c r="CZH7292" s="138"/>
      <c r="CZI7292" s="136"/>
      <c r="CZJ7292" s="137"/>
      <c r="CZK7292" s="137"/>
      <c r="CZL7292" s="137"/>
      <c r="CZM7292" s="137"/>
      <c r="CZN7292" s="137"/>
      <c r="CZO7292" s="137"/>
      <c r="CZP7292" s="138"/>
      <c r="CZQ7292" s="136"/>
      <c r="CZR7292" s="137"/>
      <c r="CZS7292" s="137"/>
      <c r="CZT7292" s="137"/>
      <c r="CZU7292" s="137"/>
      <c r="CZV7292" s="137"/>
      <c r="CZW7292" s="137"/>
      <c r="CZX7292" s="138"/>
      <c r="CZY7292" s="136"/>
      <c r="CZZ7292" s="137"/>
      <c r="DAA7292" s="137"/>
      <c r="DAB7292" s="137"/>
      <c r="DAC7292" s="137"/>
      <c r="DAD7292" s="137"/>
      <c r="DAE7292" s="137"/>
      <c r="DAF7292" s="138"/>
      <c r="DAG7292" s="136"/>
      <c r="DAH7292" s="137"/>
      <c r="DAI7292" s="137"/>
      <c r="DAJ7292" s="137"/>
      <c r="DAK7292" s="137"/>
      <c r="DAL7292" s="137"/>
      <c r="DAM7292" s="137"/>
      <c r="DAN7292" s="138"/>
      <c r="DAO7292" s="136"/>
      <c r="DAP7292" s="137"/>
      <c r="DAQ7292" s="137"/>
      <c r="DAR7292" s="137"/>
      <c r="DAS7292" s="137"/>
      <c r="DAT7292" s="137"/>
      <c r="DAU7292" s="137"/>
      <c r="DAV7292" s="138"/>
      <c r="DAW7292" s="136"/>
      <c r="DAX7292" s="137"/>
      <c r="DAY7292" s="137"/>
      <c r="DAZ7292" s="137"/>
      <c r="DBA7292" s="137"/>
      <c r="DBB7292" s="137"/>
      <c r="DBC7292" s="137"/>
      <c r="DBD7292" s="138"/>
      <c r="DBE7292" s="136"/>
      <c r="DBF7292" s="137"/>
      <c r="DBG7292" s="137"/>
      <c r="DBH7292" s="137"/>
      <c r="DBI7292" s="137"/>
      <c r="DBJ7292" s="137"/>
      <c r="DBK7292" s="137"/>
      <c r="DBL7292" s="138"/>
      <c r="DBM7292" s="136"/>
      <c r="DBN7292" s="137"/>
      <c r="DBO7292" s="137"/>
      <c r="DBP7292" s="137"/>
      <c r="DBQ7292" s="137"/>
      <c r="DBR7292" s="137"/>
      <c r="DBS7292" s="137"/>
      <c r="DBT7292" s="138"/>
      <c r="DBU7292" s="136"/>
      <c r="DBV7292" s="137"/>
      <c r="DBW7292" s="137"/>
      <c r="DBX7292" s="137"/>
      <c r="DBY7292" s="137"/>
      <c r="DBZ7292" s="137"/>
      <c r="DCA7292" s="137"/>
      <c r="DCB7292" s="138"/>
      <c r="DCC7292" s="136"/>
      <c r="DCD7292" s="137"/>
      <c r="DCE7292" s="137"/>
      <c r="DCF7292" s="137"/>
      <c r="DCG7292" s="137"/>
      <c r="DCH7292" s="137"/>
      <c r="DCI7292" s="137"/>
      <c r="DCJ7292" s="138"/>
      <c r="DCK7292" s="136"/>
      <c r="DCL7292" s="137"/>
      <c r="DCM7292" s="137"/>
      <c r="DCN7292" s="137"/>
      <c r="DCO7292" s="137"/>
      <c r="DCP7292" s="137"/>
      <c r="DCQ7292" s="137"/>
      <c r="DCR7292" s="138"/>
      <c r="DCS7292" s="136"/>
      <c r="DCT7292" s="137"/>
      <c r="DCU7292" s="137"/>
      <c r="DCV7292" s="137"/>
      <c r="DCW7292" s="137"/>
      <c r="DCX7292" s="137"/>
      <c r="DCY7292" s="137"/>
      <c r="DCZ7292" s="138"/>
      <c r="DDA7292" s="136"/>
      <c r="DDB7292" s="137"/>
      <c r="DDC7292" s="137"/>
      <c r="DDD7292" s="137"/>
      <c r="DDE7292" s="137"/>
      <c r="DDF7292" s="137"/>
      <c r="DDG7292" s="137"/>
      <c r="DDH7292" s="138"/>
      <c r="DDI7292" s="136"/>
      <c r="DDJ7292" s="137"/>
      <c r="DDK7292" s="137"/>
      <c r="DDL7292" s="137"/>
      <c r="DDM7292" s="137"/>
      <c r="DDN7292" s="137"/>
      <c r="DDO7292" s="137"/>
      <c r="DDP7292" s="138"/>
      <c r="DDQ7292" s="136"/>
      <c r="DDR7292" s="137"/>
      <c r="DDS7292" s="137"/>
      <c r="DDT7292" s="137"/>
      <c r="DDU7292" s="137"/>
      <c r="DDV7292" s="137"/>
      <c r="DDW7292" s="137"/>
      <c r="DDX7292" s="138"/>
      <c r="DDY7292" s="136"/>
      <c r="DDZ7292" s="137"/>
      <c r="DEA7292" s="137"/>
      <c r="DEB7292" s="137"/>
      <c r="DEC7292" s="137"/>
      <c r="DED7292" s="137"/>
      <c r="DEE7292" s="137"/>
      <c r="DEF7292" s="138"/>
      <c r="DEG7292" s="136"/>
      <c r="DEH7292" s="137"/>
      <c r="DEI7292" s="137"/>
      <c r="DEJ7292" s="137"/>
      <c r="DEK7292" s="137"/>
      <c r="DEL7292" s="137"/>
      <c r="DEM7292" s="137"/>
      <c r="DEN7292" s="138"/>
      <c r="DEO7292" s="136"/>
      <c r="DEP7292" s="137"/>
      <c r="DEQ7292" s="137"/>
      <c r="DER7292" s="137"/>
      <c r="DES7292" s="137"/>
      <c r="DET7292" s="137"/>
      <c r="DEU7292" s="137"/>
      <c r="DEV7292" s="138"/>
      <c r="DEW7292" s="136"/>
      <c r="DEX7292" s="137"/>
      <c r="DEY7292" s="137"/>
      <c r="DEZ7292" s="137"/>
      <c r="DFA7292" s="137"/>
      <c r="DFB7292" s="137"/>
      <c r="DFC7292" s="137"/>
      <c r="DFD7292" s="138"/>
      <c r="DFE7292" s="136"/>
      <c r="DFF7292" s="137"/>
      <c r="DFG7292" s="137"/>
      <c r="DFH7292" s="137"/>
      <c r="DFI7292" s="137"/>
      <c r="DFJ7292" s="137"/>
      <c r="DFK7292" s="137"/>
      <c r="DFL7292" s="138"/>
      <c r="DFM7292" s="136"/>
      <c r="DFN7292" s="137"/>
      <c r="DFO7292" s="137"/>
      <c r="DFP7292" s="137"/>
      <c r="DFQ7292" s="137"/>
      <c r="DFR7292" s="137"/>
      <c r="DFS7292" s="137"/>
      <c r="DFT7292" s="138"/>
      <c r="DFU7292" s="136"/>
      <c r="DFV7292" s="137"/>
      <c r="DFW7292" s="137"/>
      <c r="DFX7292" s="137"/>
      <c r="DFY7292" s="137"/>
      <c r="DFZ7292" s="137"/>
      <c r="DGA7292" s="137"/>
      <c r="DGB7292" s="138"/>
      <c r="DGC7292" s="136"/>
      <c r="DGD7292" s="137"/>
      <c r="DGE7292" s="137"/>
      <c r="DGF7292" s="137"/>
      <c r="DGG7292" s="137"/>
      <c r="DGH7292" s="137"/>
      <c r="DGI7292" s="137"/>
      <c r="DGJ7292" s="138"/>
      <c r="DGK7292" s="136"/>
      <c r="DGL7292" s="137"/>
      <c r="DGM7292" s="137"/>
      <c r="DGN7292" s="137"/>
      <c r="DGO7292" s="137"/>
      <c r="DGP7292" s="137"/>
      <c r="DGQ7292" s="137"/>
      <c r="DGR7292" s="138"/>
      <c r="DGS7292" s="136"/>
      <c r="DGT7292" s="137"/>
      <c r="DGU7292" s="137"/>
      <c r="DGV7292" s="137"/>
      <c r="DGW7292" s="137"/>
      <c r="DGX7292" s="137"/>
      <c r="DGY7292" s="137"/>
      <c r="DGZ7292" s="138"/>
      <c r="DHA7292" s="136"/>
      <c r="DHB7292" s="137"/>
      <c r="DHC7292" s="137"/>
      <c r="DHD7292" s="137"/>
      <c r="DHE7292" s="137"/>
      <c r="DHF7292" s="137"/>
      <c r="DHG7292" s="137"/>
      <c r="DHH7292" s="138"/>
      <c r="DHI7292" s="136"/>
      <c r="DHJ7292" s="137"/>
      <c r="DHK7292" s="137"/>
      <c r="DHL7292" s="137"/>
      <c r="DHM7292" s="137"/>
      <c r="DHN7292" s="137"/>
      <c r="DHO7292" s="137"/>
      <c r="DHP7292" s="138"/>
      <c r="DHQ7292" s="136"/>
      <c r="DHR7292" s="137"/>
      <c r="DHS7292" s="137"/>
      <c r="DHT7292" s="137"/>
      <c r="DHU7292" s="137"/>
      <c r="DHV7292" s="137"/>
      <c r="DHW7292" s="137"/>
      <c r="DHX7292" s="138"/>
      <c r="DHY7292" s="136"/>
      <c r="DHZ7292" s="137"/>
      <c r="DIA7292" s="137"/>
      <c r="DIB7292" s="137"/>
      <c r="DIC7292" s="137"/>
      <c r="DID7292" s="137"/>
      <c r="DIE7292" s="137"/>
      <c r="DIF7292" s="138"/>
      <c r="DIG7292" s="136"/>
      <c r="DIH7292" s="137"/>
      <c r="DII7292" s="137"/>
      <c r="DIJ7292" s="137"/>
      <c r="DIK7292" s="137"/>
      <c r="DIL7292" s="137"/>
      <c r="DIM7292" s="137"/>
      <c r="DIN7292" s="138"/>
      <c r="DIO7292" s="136"/>
      <c r="DIP7292" s="137"/>
      <c r="DIQ7292" s="137"/>
      <c r="DIR7292" s="137"/>
      <c r="DIS7292" s="137"/>
      <c r="DIT7292" s="137"/>
      <c r="DIU7292" s="137"/>
      <c r="DIV7292" s="138"/>
      <c r="DIW7292" s="136"/>
      <c r="DIX7292" s="137"/>
      <c r="DIY7292" s="137"/>
      <c r="DIZ7292" s="137"/>
      <c r="DJA7292" s="137"/>
      <c r="DJB7292" s="137"/>
      <c r="DJC7292" s="137"/>
      <c r="DJD7292" s="138"/>
      <c r="DJE7292" s="136"/>
      <c r="DJF7292" s="137"/>
      <c r="DJG7292" s="137"/>
      <c r="DJH7292" s="137"/>
      <c r="DJI7292" s="137"/>
      <c r="DJJ7292" s="137"/>
      <c r="DJK7292" s="137"/>
      <c r="DJL7292" s="138"/>
      <c r="DJM7292" s="136"/>
      <c r="DJN7292" s="137"/>
      <c r="DJO7292" s="137"/>
      <c r="DJP7292" s="137"/>
      <c r="DJQ7292" s="137"/>
      <c r="DJR7292" s="137"/>
      <c r="DJS7292" s="137"/>
      <c r="DJT7292" s="138"/>
      <c r="DJU7292" s="136"/>
      <c r="DJV7292" s="137"/>
      <c r="DJW7292" s="137"/>
      <c r="DJX7292" s="137"/>
      <c r="DJY7292" s="137"/>
      <c r="DJZ7292" s="137"/>
      <c r="DKA7292" s="137"/>
      <c r="DKB7292" s="138"/>
      <c r="DKC7292" s="136"/>
      <c r="DKD7292" s="137"/>
      <c r="DKE7292" s="137"/>
      <c r="DKF7292" s="137"/>
      <c r="DKG7292" s="137"/>
      <c r="DKH7292" s="137"/>
      <c r="DKI7292" s="137"/>
      <c r="DKJ7292" s="138"/>
      <c r="DKK7292" s="136"/>
      <c r="DKL7292" s="137"/>
      <c r="DKM7292" s="137"/>
      <c r="DKN7292" s="137"/>
      <c r="DKO7292" s="137"/>
      <c r="DKP7292" s="137"/>
      <c r="DKQ7292" s="137"/>
      <c r="DKR7292" s="138"/>
      <c r="DKS7292" s="136"/>
      <c r="DKT7292" s="137"/>
      <c r="DKU7292" s="137"/>
      <c r="DKV7292" s="137"/>
      <c r="DKW7292" s="137"/>
      <c r="DKX7292" s="137"/>
      <c r="DKY7292" s="137"/>
      <c r="DKZ7292" s="138"/>
      <c r="DLA7292" s="136"/>
      <c r="DLB7292" s="137"/>
      <c r="DLC7292" s="137"/>
      <c r="DLD7292" s="137"/>
      <c r="DLE7292" s="137"/>
      <c r="DLF7292" s="137"/>
      <c r="DLG7292" s="137"/>
      <c r="DLH7292" s="138"/>
      <c r="DLI7292" s="136"/>
      <c r="DLJ7292" s="137"/>
      <c r="DLK7292" s="137"/>
      <c r="DLL7292" s="137"/>
      <c r="DLM7292" s="137"/>
      <c r="DLN7292" s="137"/>
      <c r="DLO7292" s="137"/>
      <c r="DLP7292" s="138"/>
      <c r="DLQ7292" s="136"/>
      <c r="DLR7292" s="137"/>
      <c r="DLS7292" s="137"/>
      <c r="DLT7292" s="137"/>
      <c r="DLU7292" s="137"/>
      <c r="DLV7292" s="137"/>
      <c r="DLW7292" s="137"/>
      <c r="DLX7292" s="138"/>
      <c r="DLY7292" s="136"/>
      <c r="DLZ7292" s="137"/>
      <c r="DMA7292" s="137"/>
      <c r="DMB7292" s="137"/>
      <c r="DMC7292" s="137"/>
      <c r="DMD7292" s="137"/>
      <c r="DME7292" s="137"/>
      <c r="DMF7292" s="138"/>
      <c r="DMG7292" s="136"/>
      <c r="DMH7292" s="137"/>
      <c r="DMI7292" s="137"/>
      <c r="DMJ7292" s="137"/>
      <c r="DMK7292" s="137"/>
      <c r="DML7292" s="137"/>
      <c r="DMM7292" s="137"/>
      <c r="DMN7292" s="138"/>
      <c r="DMO7292" s="136"/>
      <c r="DMP7292" s="137"/>
      <c r="DMQ7292" s="137"/>
      <c r="DMR7292" s="137"/>
      <c r="DMS7292" s="137"/>
      <c r="DMT7292" s="137"/>
      <c r="DMU7292" s="137"/>
      <c r="DMV7292" s="138"/>
      <c r="DMW7292" s="136"/>
      <c r="DMX7292" s="137"/>
      <c r="DMY7292" s="137"/>
      <c r="DMZ7292" s="137"/>
      <c r="DNA7292" s="137"/>
      <c r="DNB7292" s="137"/>
      <c r="DNC7292" s="137"/>
      <c r="DND7292" s="138"/>
      <c r="DNE7292" s="136"/>
      <c r="DNF7292" s="137"/>
      <c r="DNG7292" s="137"/>
      <c r="DNH7292" s="137"/>
      <c r="DNI7292" s="137"/>
      <c r="DNJ7292" s="137"/>
      <c r="DNK7292" s="137"/>
      <c r="DNL7292" s="138"/>
      <c r="DNM7292" s="136"/>
      <c r="DNN7292" s="137"/>
      <c r="DNO7292" s="137"/>
      <c r="DNP7292" s="137"/>
      <c r="DNQ7292" s="137"/>
      <c r="DNR7292" s="137"/>
      <c r="DNS7292" s="137"/>
      <c r="DNT7292" s="138"/>
      <c r="DNU7292" s="136"/>
      <c r="DNV7292" s="137"/>
      <c r="DNW7292" s="137"/>
      <c r="DNX7292" s="137"/>
      <c r="DNY7292" s="137"/>
      <c r="DNZ7292" s="137"/>
      <c r="DOA7292" s="137"/>
      <c r="DOB7292" s="138"/>
      <c r="DOC7292" s="136"/>
      <c r="DOD7292" s="137"/>
      <c r="DOE7292" s="137"/>
      <c r="DOF7292" s="137"/>
      <c r="DOG7292" s="137"/>
      <c r="DOH7292" s="137"/>
      <c r="DOI7292" s="137"/>
      <c r="DOJ7292" s="138"/>
      <c r="DOK7292" s="136"/>
      <c r="DOL7292" s="137"/>
      <c r="DOM7292" s="137"/>
      <c r="DON7292" s="137"/>
      <c r="DOO7292" s="137"/>
      <c r="DOP7292" s="137"/>
      <c r="DOQ7292" s="137"/>
      <c r="DOR7292" s="138"/>
      <c r="DOS7292" s="136"/>
      <c r="DOT7292" s="137"/>
      <c r="DOU7292" s="137"/>
      <c r="DOV7292" s="137"/>
      <c r="DOW7292" s="137"/>
      <c r="DOX7292" s="137"/>
      <c r="DOY7292" s="137"/>
      <c r="DOZ7292" s="138"/>
      <c r="DPA7292" s="136"/>
      <c r="DPB7292" s="137"/>
      <c r="DPC7292" s="137"/>
      <c r="DPD7292" s="137"/>
      <c r="DPE7292" s="137"/>
      <c r="DPF7292" s="137"/>
      <c r="DPG7292" s="137"/>
      <c r="DPH7292" s="138"/>
      <c r="DPI7292" s="136"/>
      <c r="DPJ7292" s="137"/>
      <c r="DPK7292" s="137"/>
      <c r="DPL7292" s="137"/>
      <c r="DPM7292" s="137"/>
      <c r="DPN7292" s="137"/>
      <c r="DPO7292" s="137"/>
      <c r="DPP7292" s="138"/>
      <c r="DPQ7292" s="136"/>
      <c r="DPR7292" s="137"/>
      <c r="DPS7292" s="137"/>
      <c r="DPT7292" s="137"/>
      <c r="DPU7292" s="137"/>
      <c r="DPV7292" s="137"/>
      <c r="DPW7292" s="137"/>
      <c r="DPX7292" s="138"/>
      <c r="DPY7292" s="136"/>
      <c r="DPZ7292" s="137"/>
      <c r="DQA7292" s="137"/>
      <c r="DQB7292" s="137"/>
      <c r="DQC7292" s="137"/>
      <c r="DQD7292" s="137"/>
      <c r="DQE7292" s="137"/>
      <c r="DQF7292" s="138"/>
      <c r="DQG7292" s="136"/>
      <c r="DQH7292" s="137"/>
      <c r="DQI7292" s="137"/>
      <c r="DQJ7292" s="137"/>
      <c r="DQK7292" s="137"/>
      <c r="DQL7292" s="137"/>
      <c r="DQM7292" s="137"/>
      <c r="DQN7292" s="138"/>
      <c r="DQO7292" s="136"/>
      <c r="DQP7292" s="137"/>
      <c r="DQQ7292" s="137"/>
      <c r="DQR7292" s="137"/>
      <c r="DQS7292" s="137"/>
      <c r="DQT7292" s="137"/>
      <c r="DQU7292" s="137"/>
      <c r="DQV7292" s="138"/>
      <c r="DQW7292" s="136"/>
      <c r="DQX7292" s="137"/>
      <c r="DQY7292" s="137"/>
      <c r="DQZ7292" s="137"/>
      <c r="DRA7292" s="137"/>
      <c r="DRB7292" s="137"/>
      <c r="DRC7292" s="137"/>
      <c r="DRD7292" s="138"/>
      <c r="DRE7292" s="136"/>
      <c r="DRF7292" s="137"/>
      <c r="DRG7292" s="137"/>
      <c r="DRH7292" s="137"/>
      <c r="DRI7292" s="137"/>
      <c r="DRJ7292" s="137"/>
      <c r="DRK7292" s="137"/>
      <c r="DRL7292" s="138"/>
      <c r="DRM7292" s="136"/>
      <c r="DRN7292" s="137"/>
      <c r="DRO7292" s="137"/>
      <c r="DRP7292" s="137"/>
      <c r="DRQ7292" s="137"/>
      <c r="DRR7292" s="137"/>
      <c r="DRS7292" s="137"/>
      <c r="DRT7292" s="138"/>
      <c r="DRU7292" s="136"/>
      <c r="DRV7292" s="137"/>
      <c r="DRW7292" s="137"/>
      <c r="DRX7292" s="137"/>
      <c r="DRY7292" s="137"/>
      <c r="DRZ7292" s="137"/>
      <c r="DSA7292" s="137"/>
      <c r="DSB7292" s="138"/>
      <c r="DSC7292" s="136"/>
      <c r="DSD7292" s="137"/>
      <c r="DSE7292" s="137"/>
      <c r="DSF7292" s="137"/>
      <c r="DSG7292" s="137"/>
      <c r="DSH7292" s="137"/>
      <c r="DSI7292" s="137"/>
      <c r="DSJ7292" s="138"/>
      <c r="DSK7292" s="136"/>
      <c r="DSL7292" s="137"/>
      <c r="DSM7292" s="137"/>
      <c r="DSN7292" s="137"/>
      <c r="DSO7292" s="137"/>
      <c r="DSP7292" s="137"/>
      <c r="DSQ7292" s="137"/>
      <c r="DSR7292" s="138"/>
      <c r="DSS7292" s="136"/>
      <c r="DST7292" s="137"/>
      <c r="DSU7292" s="137"/>
      <c r="DSV7292" s="137"/>
      <c r="DSW7292" s="137"/>
      <c r="DSX7292" s="137"/>
      <c r="DSY7292" s="137"/>
      <c r="DSZ7292" s="138"/>
      <c r="DTA7292" s="136"/>
      <c r="DTB7292" s="137"/>
      <c r="DTC7292" s="137"/>
      <c r="DTD7292" s="137"/>
      <c r="DTE7292" s="137"/>
      <c r="DTF7292" s="137"/>
      <c r="DTG7292" s="137"/>
      <c r="DTH7292" s="138"/>
      <c r="DTI7292" s="136"/>
      <c r="DTJ7292" s="137"/>
      <c r="DTK7292" s="137"/>
      <c r="DTL7292" s="137"/>
      <c r="DTM7292" s="137"/>
      <c r="DTN7292" s="137"/>
      <c r="DTO7292" s="137"/>
      <c r="DTP7292" s="138"/>
      <c r="DTQ7292" s="136"/>
      <c r="DTR7292" s="137"/>
      <c r="DTS7292" s="137"/>
      <c r="DTT7292" s="137"/>
      <c r="DTU7292" s="137"/>
      <c r="DTV7292" s="137"/>
      <c r="DTW7292" s="137"/>
      <c r="DTX7292" s="138"/>
      <c r="DTY7292" s="136"/>
      <c r="DTZ7292" s="137"/>
      <c r="DUA7292" s="137"/>
      <c r="DUB7292" s="137"/>
      <c r="DUC7292" s="137"/>
      <c r="DUD7292" s="137"/>
      <c r="DUE7292" s="137"/>
      <c r="DUF7292" s="138"/>
      <c r="DUG7292" s="136"/>
      <c r="DUH7292" s="137"/>
      <c r="DUI7292" s="137"/>
      <c r="DUJ7292" s="137"/>
      <c r="DUK7292" s="137"/>
      <c r="DUL7292" s="137"/>
      <c r="DUM7292" s="137"/>
      <c r="DUN7292" s="138"/>
      <c r="DUO7292" s="136"/>
      <c r="DUP7292" s="137"/>
      <c r="DUQ7292" s="137"/>
      <c r="DUR7292" s="137"/>
      <c r="DUS7292" s="137"/>
      <c r="DUT7292" s="137"/>
      <c r="DUU7292" s="137"/>
      <c r="DUV7292" s="138"/>
      <c r="DUW7292" s="136"/>
      <c r="DUX7292" s="137"/>
      <c r="DUY7292" s="137"/>
      <c r="DUZ7292" s="137"/>
      <c r="DVA7292" s="137"/>
      <c r="DVB7292" s="137"/>
      <c r="DVC7292" s="137"/>
      <c r="DVD7292" s="138"/>
      <c r="DVE7292" s="136"/>
      <c r="DVF7292" s="137"/>
      <c r="DVG7292" s="137"/>
      <c r="DVH7292" s="137"/>
      <c r="DVI7292" s="137"/>
      <c r="DVJ7292" s="137"/>
      <c r="DVK7292" s="137"/>
      <c r="DVL7292" s="138"/>
      <c r="DVM7292" s="136"/>
      <c r="DVN7292" s="137"/>
      <c r="DVO7292" s="137"/>
      <c r="DVP7292" s="137"/>
      <c r="DVQ7292" s="137"/>
      <c r="DVR7292" s="137"/>
      <c r="DVS7292" s="137"/>
      <c r="DVT7292" s="138"/>
      <c r="DVU7292" s="136"/>
      <c r="DVV7292" s="137"/>
      <c r="DVW7292" s="137"/>
      <c r="DVX7292" s="137"/>
      <c r="DVY7292" s="137"/>
      <c r="DVZ7292" s="137"/>
      <c r="DWA7292" s="137"/>
      <c r="DWB7292" s="138"/>
      <c r="DWC7292" s="136"/>
      <c r="DWD7292" s="137"/>
      <c r="DWE7292" s="137"/>
      <c r="DWF7292" s="137"/>
      <c r="DWG7292" s="137"/>
      <c r="DWH7292" s="137"/>
      <c r="DWI7292" s="137"/>
      <c r="DWJ7292" s="138"/>
      <c r="DWK7292" s="136"/>
      <c r="DWL7292" s="137"/>
      <c r="DWM7292" s="137"/>
      <c r="DWN7292" s="137"/>
      <c r="DWO7292" s="137"/>
      <c r="DWP7292" s="137"/>
      <c r="DWQ7292" s="137"/>
      <c r="DWR7292" s="138"/>
      <c r="DWS7292" s="136"/>
      <c r="DWT7292" s="137"/>
      <c r="DWU7292" s="137"/>
      <c r="DWV7292" s="137"/>
      <c r="DWW7292" s="137"/>
      <c r="DWX7292" s="137"/>
      <c r="DWY7292" s="137"/>
      <c r="DWZ7292" s="138"/>
      <c r="DXA7292" s="136"/>
      <c r="DXB7292" s="137"/>
      <c r="DXC7292" s="137"/>
      <c r="DXD7292" s="137"/>
      <c r="DXE7292" s="137"/>
      <c r="DXF7292" s="137"/>
      <c r="DXG7292" s="137"/>
      <c r="DXH7292" s="138"/>
      <c r="DXI7292" s="136"/>
      <c r="DXJ7292" s="137"/>
      <c r="DXK7292" s="137"/>
      <c r="DXL7292" s="137"/>
      <c r="DXM7292" s="137"/>
      <c r="DXN7292" s="137"/>
      <c r="DXO7292" s="137"/>
      <c r="DXP7292" s="138"/>
      <c r="DXQ7292" s="136"/>
      <c r="DXR7292" s="137"/>
      <c r="DXS7292" s="137"/>
      <c r="DXT7292" s="137"/>
      <c r="DXU7292" s="137"/>
      <c r="DXV7292" s="137"/>
      <c r="DXW7292" s="137"/>
      <c r="DXX7292" s="138"/>
      <c r="DXY7292" s="136"/>
      <c r="DXZ7292" s="137"/>
      <c r="DYA7292" s="137"/>
      <c r="DYB7292" s="137"/>
      <c r="DYC7292" s="137"/>
      <c r="DYD7292" s="137"/>
      <c r="DYE7292" s="137"/>
      <c r="DYF7292" s="138"/>
      <c r="DYG7292" s="136"/>
      <c r="DYH7292" s="137"/>
      <c r="DYI7292" s="137"/>
      <c r="DYJ7292" s="137"/>
      <c r="DYK7292" s="137"/>
      <c r="DYL7292" s="137"/>
      <c r="DYM7292" s="137"/>
      <c r="DYN7292" s="138"/>
      <c r="DYO7292" s="136"/>
      <c r="DYP7292" s="137"/>
      <c r="DYQ7292" s="137"/>
      <c r="DYR7292" s="137"/>
      <c r="DYS7292" s="137"/>
      <c r="DYT7292" s="137"/>
      <c r="DYU7292" s="137"/>
      <c r="DYV7292" s="138"/>
      <c r="DYW7292" s="136"/>
      <c r="DYX7292" s="137"/>
      <c r="DYY7292" s="137"/>
      <c r="DYZ7292" s="137"/>
      <c r="DZA7292" s="137"/>
      <c r="DZB7292" s="137"/>
      <c r="DZC7292" s="137"/>
      <c r="DZD7292" s="138"/>
      <c r="DZE7292" s="136"/>
      <c r="DZF7292" s="137"/>
      <c r="DZG7292" s="137"/>
      <c r="DZH7292" s="137"/>
      <c r="DZI7292" s="137"/>
      <c r="DZJ7292" s="137"/>
      <c r="DZK7292" s="137"/>
      <c r="DZL7292" s="138"/>
      <c r="DZM7292" s="136"/>
      <c r="DZN7292" s="137"/>
      <c r="DZO7292" s="137"/>
      <c r="DZP7292" s="137"/>
      <c r="DZQ7292" s="137"/>
      <c r="DZR7292" s="137"/>
      <c r="DZS7292" s="137"/>
      <c r="DZT7292" s="138"/>
      <c r="DZU7292" s="136"/>
      <c r="DZV7292" s="137"/>
      <c r="DZW7292" s="137"/>
      <c r="DZX7292" s="137"/>
      <c r="DZY7292" s="137"/>
      <c r="DZZ7292" s="137"/>
      <c r="EAA7292" s="137"/>
      <c r="EAB7292" s="138"/>
      <c r="EAC7292" s="136"/>
      <c r="EAD7292" s="137"/>
      <c r="EAE7292" s="137"/>
      <c r="EAF7292" s="137"/>
      <c r="EAG7292" s="137"/>
      <c r="EAH7292" s="137"/>
      <c r="EAI7292" s="137"/>
      <c r="EAJ7292" s="138"/>
      <c r="EAK7292" s="136"/>
      <c r="EAL7292" s="137"/>
      <c r="EAM7292" s="137"/>
      <c r="EAN7292" s="137"/>
      <c r="EAO7292" s="137"/>
      <c r="EAP7292" s="137"/>
      <c r="EAQ7292" s="137"/>
      <c r="EAR7292" s="138"/>
      <c r="EAS7292" s="136"/>
      <c r="EAT7292" s="137"/>
      <c r="EAU7292" s="137"/>
      <c r="EAV7292" s="137"/>
      <c r="EAW7292" s="137"/>
      <c r="EAX7292" s="137"/>
      <c r="EAY7292" s="137"/>
      <c r="EAZ7292" s="138"/>
      <c r="EBA7292" s="136"/>
      <c r="EBB7292" s="137"/>
      <c r="EBC7292" s="137"/>
      <c r="EBD7292" s="137"/>
      <c r="EBE7292" s="137"/>
      <c r="EBF7292" s="137"/>
      <c r="EBG7292" s="137"/>
      <c r="EBH7292" s="138"/>
      <c r="EBI7292" s="136"/>
      <c r="EBJ7292" s="137"/>
      <c r="EBK7292" s="137"/>
      <c r="EBL7292" s="137"/>
      <c r="EBM7292" s="137"/>
      <c r="EBN7292" s="137"/>
      <c r="EBO7292" s="137"/>
      <c r="EBP7292" s="138"/>
      <c r="EBQ7292" s="136"/>
      <c r="EBR7292" s="137"/>
      <c r="EBS7292" s="137"/>
      <c r="EBT7292" s="137"/>
      <c r="EBU7292" s="137"/>
      <c r="EBV7292" s="137"/>
      <c r="EBW7292" s="137"/>
      <c r="EBX7292" s="138"/>
      <c r="EBY7292" s="136"/>
      <c r="EBZ7292" s="137"/>
      <c r="ECA7292" s="137"/>
      <c r="ECB7292" s="137"/>
      <c r="ECC7292" s="137"/>
      <c r="ECD7292" s="137"/>
      <c r="ECE7292" s="137"/>
      <c r="ECF7292" s="138"/>
      <c r="ECG7292" s="136"/>
      <c r="ECH7292" s="137"/>
      <c r="ECI7292" s="137"/>
      <c r="ECJ7292" s="137"/>
      <c r="ECK7292" s="137"/>
      <c r="ECL7292" s="137"/>
      <c r="ECM7292" s="137"/>
      <c r="ECN7292" s="138"/>
      <c r="ECO7292" s="136"/>
      <c r="ECP7292" s="137"/>
      <c r="ECQ7292" s="137"/>
      <c r="ECR7292" s="137"/>
      <c r="ECS7292" s="137"/>
      <c r="ECT7292" s="137"/>
      <c r="ECU7292" s="137"/>
      <c r="ECV7292" s="138"/>
      <c r="ECW7292" s="136"/>
      <c r="ECX7292" s="137"/>
      <c r="ECY7292" s="137"/>
      <c r="ECZ7292" s="137"/>
      <c r="EDA7292" s="137"/>
      <c r="EDB7292" s="137"/>
      <c r="EDC7292" s="137"/>
      <c r="EDD7292" s="138"/>
      <c r="EDE7292" s="136"/>
      <c r="EDF7292" s="137"/>
      <c r="EDG7292" s="137"/>
      <c r="EDH7292" s="137"/>
      <c r="EDI7292" s="137"/>
      <c r="EDJ7292" s="137"/>
      <c r="EDK7292" s="137"/>
      <c r="EDL7292" s="138"/>
      <c r="EDM7292" s="136"/>
      <c r="EDN7292" s="137"/>
      <c r="EDO7292" s="137"/>
      <c r="EDP7292" s="137"/>
      <c r="EDQ7292" s="137"/>
      <c r="EDR7292" s="137"/>
      <c r="EDS7292" s="137"/>
      <c r="EDT7292" s="138"/>
      <c r="EDU7292" s="136"/>
      <c r="EDV7292" s="137"/>
      <c r="EDW7292" s="137"/>
      <c r="EDX7292" s="137"/>
      <c r="EDY7292" s="137"/>
      <c r="EDZ7292" s="137"/>
      <c r="EEA7292" s="137"/>
      <c r="EEB7292" s="138"/>
      <c r="EEC7292" s="136"/>
      <c r="EED7292" s="137"/>
      <c r="EEE7292" s="137"/>
      <c r="EEF7292" s="137"/>
      <c r="EEG7292" s="137"/>
      <c r="EEH7292" s="137"/>
      <c r="EEI7292" s="137"/>
      <c r="EEJ7292" s="138"/>
      <c r="EEK7292" s="136"/>
      <c r="EEL7292" s="137"/>
      <c r="EEM7292" s="137"/>
      <c r="EEN7292" s="137"/>
      <c r="EEO7292" s="137"/>
      <c r="EEP7292" s="137"/>
      <c r="EEQ7292" s="137"/>
      <c r="EER7292" s="138"/>
      <c r="EES7292" s="136"/>
      <c r="EET7292" s="137"/>
      <c r="EEU7292" s="137"/>
      <c r="EEV7292" s="137"/>
      <c r="EEW7292" s="137"/>
      <c r="EEX7292" s="137"/>
      <c r="EEY7292" s="137"/>
      <c r="EEZ7292" s="138"/>
      <c r="EFA7292" s="136"/>
      <c r="EFB7292" s="137"/>
      <c r="EFC7292" s="137"/>
      <c r="EFD7292" s="137"/>
      <c r="EFE7292" s="137"/>
      <c r="EFF7292" s="137"/>
      <c r="EFG7292" s="137"/>
      <c r="EFH7292" s="138"/>
      <c r="EFI7292" s="136"/>
      <c r="EFJ7292" s="137"/>
      <c r="EFK7292" s="137"/>
      <c r="EFL7292" s="137"/>
      <c r="EFM7292" s="137"/>
      <c r="EFN7292" s="137"/>
      <c r="EFO7292" s="137"/>
      <c r="EFP7292" s="138"/>
      <c r="EFQ7292" s="136"/>
      <c r="EFR7292" s="137"/>
      <c r="EFS7292" s="137"/>
      <c r="EFT7292" s="137"/>
      <c r="EFU7292" s="137"/>
      <c r="EFV7292" s="137"/>
      <c r="EFW7292" s="137"/>
      <c r="EFX7292" s="138"/>
      <c r="EFY7292" s="136"/>
      <c r="EFZ7292" s="137"/>
      <c r="EGA7292" s="137"/>
      <c r="EGB7292" s="137"/>
      <c r="EGC7292" s="137"/>
      <c r="EGD7292" s="137"/>
      <c r="EGE7292" s="137"/>
      <c r="EGF7292" s="138"/>
      <c r="EGG7292" s="136"/>
      <c r="EGH7292" s="137"/>
      <c r="EGI7292" s="137"/>
      <c r="EGJ7292" s="137"/>
      <c r="EGK7292" s="137"/>
      <c r="EGL7292" s="137"/>
      <c r="EGM7292" s="137"/>
      <c r="EGN7292" s="138"/>
      <c r="EGO7292" s="136"/>
      <c r="EGP7292" s="137"/>
      <c r="EGQ7292" s="137"/>
      <c r="EGR7292" s="137"/>
      <c r="EGS7292" s="137"/>
      <c r="EGT7292" s="137"/>
      <c r="EGU7292" s="137"/>
      <c r="EGV7292" s="138"/>
      <c r="EGW7292" s="136"/>
      <c r="EGX7292" s="137"/>
      <c r="EGY7292" s="137"/>
      <c r="EGZ7292" s="137"/>
      <c r="EHA7292" s="137"/>
      <c r="EHB7292" s="137"/>
      <c r="EHC7292" s="137"/>
      <c r="EHD7292" s="138"/>
      <c r="EHE7292" s="136"/>
      <c r="EHF7292" s="137"/>
      <c r="EHG7292" s="137"/>
      <c r="EHH7292" s="137"/>
      <c r="EHI7292" s="137"/>
      <c r="EHJ7292" s="137"/>
      <c r="EHK7292" s="137"/>
      <c r="EHL7292" s="138"/>
      <c r="EHM7292" s="136"/>
      <c r="EHN7292" s="137"/>
      <c r="EHO7292" s="137"/>
      <c r="EHP7292" s="137"/>
      <c r="EHQ7292" s="137"/>
      <c r="EHR7292" s="137"/>
      <c r="EHS7292" s="137"/>
      <c r="EHT7292" s="138"/>
      <c r="EHU7292" s="136"/>
      <c r="EHV7292" s="137"/>
      <c r="EHW7292" s="137"/>
      <c r="EHX7292" s="137"/>
      <c r="EHY7292" s="137"/>
      <c r="EHZ7292" s="137"/>
      <c r="EIA7292" s="137"/>
      <c r="EIB7292" s="138"/>
      <c r="EIC7292" s="136"/>
      <c r="EID7292" s="137"/>
      <c r="EIE7292" s="137"/>
      <c r="EIF7292" s="137"/>
      <c r="EIG7292" s="137"/>
      <c r="EIH7292" s="137"/>
      <c r="EII7292" s="137"/>
      <c r="EIJ7292" s="138"/>
      <c r="EIK7292" s="136"/>
      <c r="EIL7292" s="137"/>
      <c r="EIM7292" s="137"/>
      <c r="EIN7292" s="137"/>
      <c r="EIO7292" s="137"/>
      <c r="EIP7292" s="137"/>
      <c r="EIQ7292" s="137"/>
      <c r="EIR7292" s="138"/>
      <c r="EIS7292" s="136"/>
      <c r="EIT7292" s="137"/>
      <c r="EIU7292" s="137"/>
      <c r="EIV7292" s="137"/>
      <c r="EIW7292" s="137"/>
      <c r="EIX7292" s="137"/>
      <c r="EIY7292" s="137"/>
      <c r="EIZ7292" s="138"/>
      <c r="EJA7292" s="136"/>
      <c r="EJB7292" s="137"/>
      <c r="EJC7292" s="137"/>
      <c r="EJD7292" s="137"/>
      <c r="EJE7292" s="137"/>
      <c r="EJF7292" s="137"/>
      <c r="EJG7292" s="137"/>
      <c r="EJH7292" s="138"/>
      <c r="EJI7292" s="136"/>
      <c r="EJJ7292" s="137"/>
      <c r="EJK7292" s="137"/>
      <c r="EJL7292" s="137"/>
      <c r="EJM7292" s="137"/>
      <c r="EJN7292" s="137"/>
      <c r="EJO7292" s="137"/>
      <c r="EJP7292" s="138"/>
      <c r="EJQ7292" s="136"/>
      <c r="EJR7292" s="137"/>
      <c r="EJS7292" s="137"/>
      <c r="EJT7292" s="137"/>
      <c r="EJU7292" s="137"/>
      <c r="EJV7292" s="137"/>
      <c r="EJW7292" s="137"/>
      <c r="EJX7292" s="138"/>
      <c r="EJY7292" s="136"/>
      <c r="EJZ7292" s="137"/>
      <c r="EKA7292" s="137"/>
      <c r="EKB7292" s="137"/>
      <c r="EKC7292" s="137"/>
      <c r="EKD7292" s="137"/>
      <c r="EKE7292" s="137"/>
      <c r="EKF7292" s="138"/>
      <c r="EKG7292" s="136"/>
      <c r="EKH7292" s="137"/>
      <c r="EKI7292" s="137"/>
      <c r="EKJ7292" s="137"/>
      <c r="EKK7292" s="137"/>
      <c r="EKL7292" s="137"/>
      <c r="EKM7292" s="137"/>
      <c r="EKN7292" s="138"/>
      <c r="EKO7292" s="136"/>
      <c r="EKP7292" s="137"/>
      <c r="EKQ7292" s="137"/>
      <c r="EKR7292" s="137"/>
      <c r="EKS7292" s="137"/>
      <c r="EKT7292" s="137"/>
      <c r="EKU7292" s="137"/>
      <c r="EKV7292" s="138"/>
      <c r="EKW7292" s="136"/>
      <c r="EKX7292" s="137"/>
      <c r="EKY7292" s="137"/>
      <c r="EKZ7292" s="137"/>
      <c r="ELA7292" s="137"/>
      <c r="ELB7292" s="137"/>
      <c r="ELC7292" s="137"/>
      <c r="ELD7292" s="138"/>
      <c r="ELE7292" s="136"/>
      <c r="ELF7292" s="137"/>
      <c r="ELG7292" s="137"/>
      <c r="ELH7292" s="137"/>
      <c r="ELI7292" s="137"/>
      <c r="ELJ7292" s="137"/>
      <c r="ELK7292" s="137"/>
      <c r="ELL7292" s="138"/>
      <c r="ELM7292" s="136"/>
      <c r="ELN7292" s="137"/>
      <c r="ELO7292" s="137"/>
      <c r="ELP7292" s="137"/>
      <c r="ELQ7292" s="137"/>
      <c r="ELR7292" s="137"/>
      <c r="ELS7292" s="137"/>
      <c r="ELT7292" s="138"/>
      <c r="ELU7292" s="136"/>
      <c r="ELV7292" s="137"/>
      <c r="ELW7292" s="137"/>
      <c r="ELX7292" s="137"/>
      <c r="ELY7292" s="137"/>
      <c r="ELZ7292" s="137"/>
      <c r="EMA7292" s="137"/>
      <c r="EMB7292" s="138"/>
      <c r="EMC7292" s="136"/>
      <c r="EMD7292" s="137"/>
      <c r="EME7292" s="137"/>
      <c r="EMF7292" s="137"/>
      <c r="EMG7292" s="137"/>
      <c r="EMH7292" s="137"/>
      <c r="EMI7292" s="137"/>
      <c r="EMJ7292" s="138"/>
      <c r="EMK7292" s="136"/>
      <c r="EML7292" s="137"/>
      <c r="EMM7292" s="137"/>
      <c r="EMN7292" s="137"/>
      <c r="EMO7292" s="137"/>
      <c r="EMP7292" s="137"/>
      <c r="EMQ7292" s="137"/>
      <c r="EMR7292" s="138"/>
      <c r="EMS7292" s="136"/>
      <c r="EMT7292" s="137"/>
      <c r="EMU7292" s="137"/>
      <c r="EMV7292" s="137"/>
      <c r="EMW7292" s="137"/>
      <c r="EMX7292" s="137"/>
      <c r="EMY7292" s="137"/>
      <c r="EMZ7292" s="138"/>
      <c r="ENA7292" s="136"/>
      <c r="ENB7292" s="137"/>
      <c r="ENC7292" s="137"/>
      <c r="END7292" s="137"/>
      <c r="ENE7292" s="137"/>
      <c r="ENF7292" s="137"/>
      <c r="ENG7292" s="137"/>
      <c r="ENH7292" s="138"/>
      <c r="ENI7292" s="136"/>
      <c r="ENJ7292" s="137"/>
      <c r="ENK7292" s="137"/>
      <c r="ENL7292" s="137"/>
      <c r="ENM7292" s="137"/>
      <c r="ENN7292" s="137"/>
      <c r="ENO7292" s="137"/>
      <c r="ENP7292" s="138"/>
      <c r="ENQ7292" s="136"/>
      <c r="ENR7292" s="137"/>
      <c r="ENS7292" s="137"/>
      <c r="ENT7292" s="137"/>
      <c r="ENU7292" s="137"/>
      <c r="ENV7292" s="137"/>
      <c r="ENW7292" s="137"/>
      <c r="ENX7292" s="138"/>
      <c r="ENY7292" s="136"/>
      <c r="ENZ7292" s="137"/>
      <c r="EOA7292" s="137"/>
      <c r="EOB7292" s="137"/>
      <c r="EOC7292" s="137"/>
      <c r="EOD7292" s="137"/>
      <c r="EOE7292" s="137"/>
      <c r="EOF7292" s="138"/>
      <c r="EOG7292" s="136"/>
      <c r="EOH7292" s="137"/>
      <c r="EOI7292" s="137"/>
      <c r="EOJ7292" s="137"/>
      <c r="EOK7292" s="137"/>
      <c r="EOL7292" s="137"/>
      <c r="EOM7292" s="137"/>
      <c r="EON7292" s="138"/>
      <c r="EOO7292" s="136"/>
      <c r="EOP7292" s="137"/>
      <c r="EOQ7292" s="137"/>
      <c r="EOR7292" s="137"/>
      <c r="EOS7292" s="137"/>
      <c r="EOT7292" s="137"/>
      <c r="EOU7292" s="137"/>
      <c r="EOV7292" s="138"/>
      <c r="EOW7292" s="136"/>
      <c r="EOX7292" s="137"/>
      <c r="EOY7292" s="137"/>
      <c r="EOZ7292" s="137"/>
      <c r="EPA7292" s="137"/>
      <c r="EPB7292" s="137"/>
      <c r="EPC7292" s="137"/>
      <c r="EPD7292" s="138"/>
      <c r="EPE7292" s="136"/>
      <c r="EPF7292" s="137"/>
      <c r="EPG7292" s="137"/>
      <c r="EPH7292" s="137"/>
      <c r="EPI7292" s="137"/>
      <c r="EPJ7292" s="137"/>
      <c r="EPK7292" s="137"/>
      <c r="EPL7292" s="138"/>
      <c r="EPM7292" s="136"/>
      <c r="EPN7292" s="137"/>
      <c r="EPO7292" s="137"/>
      <c r="EPP7292" s="137"/>
      <c r="EPQ7292" s="137"/>
      <c r="EPR7292" s="137"/>
      <c r="EPS7292" s="137"/>
      <c r="EPT7292" s="138"/>
      <c r="EPU7292" s="136"/>
      <c r="EPV7292" s="137"/>
      <c r="EPW7292" s="137"/>
      <c r="EPX7292" s="137"/>
      <c r="EPY7292" s="137"/>
      <c r="EPZ7292" s="137"/>
      <c r="EQA7292" s="137"/>
      <c r="EQB7292" s="138"/>
      <c r="EQC7292" s="136"/>
      <c r="EQD7292" s="137"/>
      <c r="EQE7292" s="137"/>
      <c r="EQF7292" s="137"/>
      <c r="EQG7292" s="137"/>
      <c r="EQH7292" s="137"/>
      <c r="EQI7292" s="137"/>
      <c r="EQJ7292" s="138"/>
      <c r="EQK7292" s="136"/>
      <c r="EQL7292" s="137"/>
      <c r="EQM7292" s="137"/>
      <c r="EQN7292" s="137"/>
      <c r="EQO7292" s="137"/>
      <c r="EQP7292" s="137"/>
      <c r="EQQ7292" s="137"/>
      <c r="EQR7292" s="138"/>
      <c r="EQS7292" s="136"/>
      <c r="EQT7292" s="137"/>
      <c r="EQU7292" s="137"/>
      <c r="EQV7292" s="137"/>
      <c r="EQW7292" s="137"/>
      <c r="EQX7292" s="137"/>
      <c r="EQY7292" s="137"/>
      <c r="EQZ7292" s="138"/>
      <c r="ERA7292" s="136"/>
      <c r="ERB7292" s="137"/>
      <c r="ERC7292" s="137"/>
      <c r="ERD7292" s="137"/>
      <c r="ERE7292" s="137"/>
      <c r="ERF7292" s="137"/>
      <c r="ERG7292" s="137"/>
      <c r="ERH7292" s="138"/>
      <c r="ERI7292" s="136"/>
      <c r="ERJ7292" s="137"/>
      <c r="ERK7292" s="137"/>
      <c r="ERL7292" s="137"/>
      <c r="ERM7292" s="137"/>
      <c r="ERN7292" s="137"/>
      <c r="ERO7292" s="137"/>
      <c r="ERP7292" s="138"/>
      <c r="ERQ7292" s="136"/>
      <c r="ERR7292" s="137"/>
      <c r="ERS7292" s="137"/>
      <c r="ERT7292" s="137"/>
      <c r="ERU7292" s="137"/>
      <c r="ERV7292" s="137"/>
      <c r="ERW7292" s="137"/>
      <c r="ERX7292" s="138"/>
      <c r="ERY7292" s="136"/>
      <c r="ERZ7292" s="137"/>
      <c r="ESA7292" s="137"/>
      <c r="ESB7292" s="137"/>
      <c r="ESC7292" s="137"/>
      <c r="ESD7292" s="137"/>
      <c r="ESE7292" s="137"/>
      <c r="ESF7292" s="138"/>
      <c r="ESG7292" s="136"/>
      <c r="ESH7292" s="137"/>
      <c r="ESI7292" s="137"/>
      <c r="ESJ7292" s="137"/>
      <c r="ESK7292" s="137"/>
      <c r="ESL7292" s="137"/>
      <c r="ESM7292" s="137"/>
      <c r="ESN7292" s="138"/>
      <c r="ESO7292" s="136"/>
      <c r="ESP7292" s="137"/>
      <c r="ESQ7292" s="137"/>
      <c r="ESR7292" s="137"/>
      <c r="ESS7292" s="137"/>
      <c r="EST7292" s="137"/>
      <c r="ESU7292" s="137"/>
      <c r="ESV7292" s="138"/>
      <c r="ESW7292" s="136"/>
      <c r="ESX7292" s="137"/>
      <c r="ESY7292" s="137"/>
      <c r="ESZ7292" s="137"/>
      <c r="ETA7292" s="137"/>
      <c r="ETB7292" s="137"/>
      <c r="ETC7292" s="137"/>
      <c r="ETD7292" s="138"/>
      <c r="ETE7292" s="136"/>
      <c r="ETF7292" s="137"/>
      <c r="ETG7292" s="137"/>
      <c r="ETH7292" s="137"/>
      <c r="ETI7292" s="137"/>
      <c r="ETJ7292" s="137"/>
      <c r="ETK7292" s="137"/>
      <c r="ETL7292" s="138"/>
      <c r="ETM7292" s="136"/>
      <c r="ETN7292" s="137"/>
      <c r="ETO7292" s="137"/>
      <c r="ETP7292" s="137"/>
      <c r="ETQ7292" s="137"/>
      <c r="ETR7292" s="137"/>
      <c r="ETS7292" s="137"/>
      <c r="ETT7292" s="138"/>
      <c r="ETU7292" s="136"/>
      <c r="ETV7292" s="137"/>
      <c r="ETW7292" s="137"/>
      <c r="ETX7292" s="137"/>
      <c r="ETY7292" s="137"/>
      <c r="ETZ7292" s="137"/>
      <c r="EUA7292" s="137"/>
      <c r="EUB7292" s="138"/>
      <c r="EUC7292" s="136"/>
      <c r="EUD7292" s="137"/>
      <c r="EUE7292" s="137"/>
      <c r="EUF7292" s="137"/>
      <c r="EUG7292" s="137"/>
      <c r="EUH7292" s="137"/>
      <c r="EUI7292" s="137"/>
      <c r="EUJ7292" s="138"/>
      <c r="EUK7292" s="136"/>
      <c r="EUL7292" s="137"/>
      <c r="EUM7292" s="137"/>
      <c r="EUN7292" s="137"/>
      <c r="EUO7292" s="137"/>
      <c r="EUP7292" s="137"/>
      <c r="EUQ7292" s="137"/>
      <c r="EUR7292" s="138"/>
      <c r="EUS7292" s="136"/>
      <c r="EUT7292" s="137"/>
      <c r="EUU7292" s="137"/>
      <c r="EUV7292" s="137"/>
      <c r="EUW7292" s="137"/>
      <c r="EUX7292" s="137"/>
      <c r="EUY7292" s="137"/>
      <c r="EUZ7292" s="138"/>
      <c r="EVA7292" s="136"/>
      <c r="EVB7292" s="137"/>
      <c r="EVC7292" s="137"/>
      <c r="EVD7292" s="137"/>
      <c r="EVE7292" s="137"/>
      <c r="EVF7292" s="137"/>
      <c r="EVG7292" s="137"/>
      <c r="EVH7292" s="138"/>
      <c r="EVI7292" s="136"/>
      <c r="EVJ7292" s="137"/>
      <c r="EVK7292" s="137"/>
      <c r="EVL7292" s="137"/>
      <c r="EVM7292" s="137"/>
      <c r="EVN7292" s="137"/>
      <c r="EVO7292" s="137"/>
      <c r="EVP7292" s="138"/>
      <c r="EVQ7292" s="136"/>
      <c r="EVR7292" s="137"/>
      <c r="EVS7292" s="137"/>
      <c r="EVT7292" s="137"/>
      <c r="EVU7292" s="137"/>
      <c r="EVV7292" s="137"/>
      <c r="EVW7292" s="137"/>
      <c r="EVX7292" s="138"/>
      <c r="EVY7292" s="136"/>
      <c r="EVZ7292" s="137"/>
      <c r="EWA7292" s="137"/>
      <c r="EWB7292" s="137"/>
      <c r="EWC7292" s="137"/>
      <c r="EWD7292" s="137"/>
      <c r="EWE7292" s="137"/>
      <c r="EWF7292" s="138"/>
      <c r="EWG7292" s="136"/>
      <c r="EWH7292" s="137"/>
      <c r="EWI7292" s="137"/>
      <c r="EWJ7292" s="137"/>
      <c r="EWK7292" s="137"/>
      <c r="EWL7292" s="137"/>
      <c r="EWM7292" s="137"/>
      <c r="EWN7292" s="138"/>
      <c r="EWO7292" s="136"/>
      <c r="EWP7292" s="137"/>
      <c r="EWQ7292" s="137"/>
      <c r="EWR7292" s="137"/>
      <c r="EWS7292" s="137"/>
      <c r="EWT7292" s="137"/>
      <c r="EWU7292" s="137"/>
      <c r="EWV7292" s="138"/>
      <c r="EWW7292" s="136"/>
      <c r="EWX7292" s="137"/>
      <c r="EWY7292" s="137"/>
      <c r="EWZ7292" s="137"/>
      <c r="EXA7292" s="137"/>
      <c r="EXB7292" s="137"/>
      <c r="EXC7292" s="137"/>
      <c r="EXD7292" s="138"/>
      <c r="EXE7292" s="136"/>
      <c r="EXF7292" s="137"/>
      <c r="EXG7292" s="137"/>
      <c r="EXH7292" s="137"/>
      <c r="EXI7292" s="137"/>
      <c r="EXJ7292" s="137"/>
      <c r="EXK7292" s="137"/>
      <c r="EXL7292" s="138"/>
      <c r="EXM7292" s="136"/>
      <c r="EXN7292" s="137"/>
      <c r="EXO7292" s="137"/>
      <c r="EXP7292" s="137"/>
      <c r="EXQ7292" s="137"/>
      <c r="EXR7292" s="137"/>
      <c r="EXS7292" s="137"/>
      <c r="EXT7292" s="138"/>
      <c r="EXU7292" s="136"/>
      <c r="EXV7292" s="137"/>
      <c r="EXW7292" s="137"/>
      <c r="EXX7292" s="137"/>
      <c r="EXY7292" s="137"/>
      <c r="EXZ7292" s="137"/>
      <c r="EYA7292" s="137"/>
      <c r="EYB7292" s="138"/>
      <c r="EYC7292" s="136"/>
      <c r="EYD7292" s="137"/>
      <c r="EYE7292" s="137"/>
      <c r="EYF7292" s="137"/>
      <c r="EYG7292" s="137"/>
      <c r="EYH7292" s="137"/>
      <c r="EYI7292" s="137"/>
      <c r="EYJ7292" s="138"/>
      <c r="EYK7292" s="136"/>
      <c r="EYL7292" s="137"/>
      <c r="EYM7292" s="137"/>
      <c r="EYN7292" s="137"/>
      <c r="EYO7292" s="137"/>
      <c r="EYP7292" s="137"/>
      <c r="EYQ7292" s="137"/>
      <c r="EYR7292" s="138"/>
      <c r="EYS7292" s="136"/>
      <c r="EYT7292" s="137"/>
      <c r="EYU7292" s="137"/>
      <c r="EYV7292" s="137"/>
      <c r="EYW7292" s="137"/>
      <c r="EYX7292" s="137"/>
      <c r="EYY7292" s="137"/>
      <c r="EYZ7292" s="138"/>
      <c r="EZA7292" s="136"/>
      <c r="EZB7292" s="137"/>
      <c r="EZC7292" s="137"/>
      <c r="EZD7292" s="137"/>
      <c r="EZE7292" s="137"/>
      <c r="EZF7292" s="137"/>
      <c r="EZG7292" s="137"/>
      <c r="EZH7292" s="138"/>
      <c r="EZI7292" s="136"/>
      <c r="EZJ7292" s="137"/>
      <c r="EZK7292" s="137"/>
      <c r="EZL7292" s="137"/>
      <c r="EZM7292" s="137"/>
      <c r="EZN7292" s="137"/>
      <c r="EZO7292" s="137"/>
      <c r="EZP7292" s="138"/>
      <c r="EZQ7292" s="136"/>
      <c r="EZR7292" s="137"/>
      <c r="EZS7292" s="137"/>
      <c r="EZT7292" s="137"/>
      <c r="EZU7292" s="137"/>
      <c r="EZV7292" s="137"/>
      <c r="EZW7292" s="137"/>
      <c r="EZX7292" s="138"/>
      <c r="EZY7292" s="136"/>
      <c r="EZZ7292" s="137"/>
      <c r="FAA7292" s="137"/>
      <c r="FAB7292" s="137"/>
      <c r="FAC7292" s="137"/>
      <c r="FAD7292" s="137"/>
      <c r="FAE7292" s="137"/>
      <c r="FAF7292" s="138"/>
      <c r="FAG7292" s="136"/>
      <c r="FAH7292" s="137"/>
      <c r="FAI7292" s="137"/>
      <c r="FAJ7292" s="137"/>
      <c r="FAK7292" s="137"/>
      <c r="FAL7292" s="137"/>
      <c r="FAM7292" s="137"/>
      <c r="FAN7292" s="138"/>
      <c r="FAO7292" s="136"/>
      <c r="FAP7292" s="137"/>
      <c r="FAQ7292" s="137"/>
      <c r="FAR7292" s="137"/>
      <c r="FAS7292" s="137"/>
      <c r="FAT7292" s="137"/>
      <c r="FAU7292" s="137"/>
      <c r="FAV7292" s="138"/>
      <c r="FAW7292" s="136"/>
      <c r="FAX7292" s="137"/>
      <c r="FAY7292" s="137"/>
      <c r="FAZ7292" s="137"/>
      <c r="FBA7292" s="137"/>
      <c r="FBB7292" s="137"/>
      <c r="FBC7292" s="137"/>
      <c r="FBD7292" s="138"/>
      <c r="FBE7292" s="136"/>
      <c r="FBF7292" s="137"/>
      <c r="FBG7292" s="137"/>
      <c r="FBH7292" s="137"/>
      <c r="FBI7292" s="137"/>
      <c r="FBJ7292" s="137"/>
      <c r="FBK7292" s="137"/>
      <c r="FBL7292" s="138"/>
      <c r="FBM7292" s="136"/>
      <c r="FBN7292" s="137"/>
      <c r="FBO7292" s="137"/>
      <c r="FBP7292" s="137"/>
      <c r="FBQ7292" s="137"/>
      <c r="FBR7292" s="137"/>
      <c r="FBS7292" s="137"/>
      <c r="FBT7292" s="138"/>
      <c r="FBU7292" s="136"/>
      <c r="FBV7292" s="137"/>
      <c r="FBW7292" s="137"/>
      <c r="FBX7292" s="137"/>
      <c r="FBY7292" s="137"/>
      <c r="FBZ7292" s="137"/>
      <c r="FCA7292" s="137"/>
      <c r="FCB7292" s="138"/>
      <c r="FCC7292" s="136"/>
      <c r="FCD7292" s="137"/>
      <c r="FCE7292" s="137"/>
      <c r="FCF7292" s="137"/>
      <c r="FCG7292" s="137"/>
      <c r="FCH7292" s="137"/>
      <c r="FCI7292" s="137"/>
      <c r="FCJ7292" s="138"/>
      <c r="FCK7292" s="136"/>
      <c r="FCL7292" s="137"/>
      <c r="FCM7292" s="137"/>
      <c r="FCN7292" s="137"/>
      <c r="FCO7292" s="137"/>
      <c r="FCP7292" s="137"/>
      <c r="FCQ7292" s="137"/>
      <c r="FCR7292" s="138"/>
      <c r="FCS7292" s="136"/>
      <c r="FCT7292" s="137"/>
      <c r="FCU7292" s="137"/>
      <c r="FCV7292" s="137"/>
      <c r="FCW7292" s="137"/>
      <c r="FCX7292" s="137"/>
      <c r="FCY7292" s="137"/>
      <c r="FCZ7292" s="138"/>
      <c r="FDA7292" s="136"/>
      <c r="FDB7292" s="137"/>
      <c r="FDC7292" s="137"/>
      <c r="FDD7292" s="137"/>
      <c r="FDE7292" s="137"/>
      <c r="FDF7292" s="137"/>
      <c r="FDG7292" s="137"/>
      <c r="FDH7292" s="138"/>
      <c r="FDI7292" s="136"/>
      <c r="FDJ7292" s="137"/>
      <c r="FDK7292" s="137"/>
      <c r="FDL7292" s="137"/>
      <c r="FDM7292" s="137"/>
      <c r="FDN7292" s="137"/>
      <c r="FDO7292" s="137"/>
      <c r="FDP7292" s="138"/>
      <c r="FDQ7292" s="136"/>
      <c r="FDR7292" s="137"/>
      <c r="FDS7292" s="137"/>
      <c r="FDT7292" s="137"/>
      <c r="FDU7292" s="137"/>
      <c r="FDV7292" s="137"/>
      <c r="FDW7292" s="137"/>
      <c r="FDX7292" s="138"/>
      <c r="FDY7292" s="136"/>
      <c r="FDZ7292" s="137"/>
      <c r="FEA7292" s="137"/>
      <c r="FEB7292" s="137"/>
      <c r="FEC7292" s="137"/>
      <c r="FED7292" s="137"/>
      <c r="FEE7292" s="137"/>
      <c r="FEF7292" s="138"/>
      <c r="FEG7292" s="136"/>
      <c r="FEH7292" s="137"/>
      <c r="FEI7292" s="137"/>
      <c r="FEJ7292" s="137"/>
      <c r="FEK7292" s="137"/>
      <c r="FEL7292" s="137"/>
      <c r="FEM7292" s="137"/>
      <c r="FEN7292" s="138"/>
      <c r="FEO7292" s="136"/>
      <c r="FEP7292" s="137"/>
      <c r="FEQ7292" s="137"/>
      <c r="FER7292" s="137"/>
      <c r="FES7292" s="137"/>
      <c r="FET7292" s="137"/>
      <c r="FEU7292" s="137"/>
      <c r="FEV7292" s="138"/>
      <c r="FEW7292" s="136"/>
      <c r="FEX7292" s="137"/>
      <c r="FEY7292" s="137"/>
      <c r="FEZ7292" s="137"/>
      <c r="FFA7292" s="137"/>
      <c r="FFB7292" s="137"/>
      <c r="FFC7292" s="137"/>
      <c r="FFD7292" s="138"/>
      <c r="FFE7292" s="136"/>
      <c r="FFF7292" s="137"/>
      <c r="FFG7292" s="137"/>
      <c r="FFH7292" s="137"/>
      <c r="FFI7292" s="137"/>
      <c r="FFJ7292" s="137"/>
      <c r="FFK7292" s="137"/>
      <c r="FFL7292" s="138"/>
      <c r="FFM7292" s="136"/>
      <c r="FFN7292" s="137"/>
      <c r="FFO7292" s="137"/>
      <c r="FFP7292" s="137"/>
      <c r="FFQ7292" s="137"/>
      <c r="FFR7292" s="137"/>
      <c r="FFS7292" s="137"/>
      <c r="FFT7292" s="138"/>
      <c r="FFU7292" s="136"/>
      <c r="FFV7292" s="137"/>
      <c r="FFW7292" s="137"/>
      <c r="FFX7292" s="137"/>
      <c r="FFY7292" s="137"/>
      <c r="FFZ7292" s="137"/>
      <c r="FGA7292" s="137"/>
      <c r="FGB7292" s="138"/>
      <c r="FGC7292" s="136"/>
      <c r="FGD7292" s="137"/>
      <c r="FGE7292" s="137"/>
      <c r="FGF7292" s="137"/>
      <c r="FGG7292" s="137"/>
      <c r="FGH7292" s="137"/>
      <c r="FGI7292" s="137"/>
      <c r="FGJ7292" s="138"/>
      <c r="FGK7292" s="136"/>
      <c r="FGL7292" s="137"/>
      <c r="FGM7292" s="137"/>
      <c r="FGN7292" s="137"/>
      <c r="FGO7292" s="137"/>
      <c r="FGP7292" s="137"/>
      <c r="FGQ7292" s="137"/>
      <c r="FGR7292" s="138"/>
      <c r="FGS7292" s="136"/>
      <c r="FGT7292" s="137"/>
      <c r="FGU7292" s="137"/>
      <c r="FGV7292" s="137"/>
      <c r="FGW7292" s="137"/>
      <c r="FGX7292" s="137"/>
      <c r="FGY7292" s="137"/>
      <c r="FGZ7292" s="138"/>
      <c r="FHA7292" s="136"/>
      <c r="FHB7292" s="137"/>
      <c r="FHC7292" s="137"/>
      <c r="FHD7292" s="137"/>
      <c r="FHE7292" s="137"/>
      <c r="FHF7292" s="137"/>
      <c r="FHG7292" s="137"/>
      <c r="FHH7292" s="138"/>
      <c r="FHI7292" s="136"/>
      <c r="FHJ7292" s="137"/>
      <c r="FHK7292" s="137"/>
      <c r="FHL7292" s="137"/>
      <c r="FHM7292" s="137"/>
      <c r="FHN7292" s="137"/>
      <c r="FHO7292" s="137"/>
      <c r="FHP7292" s="138"/>
      <c r="FHQ7292" s="136"/>
      <c r="FHR7292" s="137"/>
      <c r="FHS7292" s="137"/>
      <c r="FHT7292" s="137"/>
      <c r="FHU7292" s="137"/>
      <c r="FHV7292" s="137"/>
      <c r="FHW7292" s="137"/>
      <c r="FHX7292" s="138"/>
      <c r="FHY7292" s="136"/>
      <c r="FHZ7292" s="137"/>
      <c r="FIA7292" s="137"/>
      <c r="FIB7292" s="137"/>
      <c r="FIC7292" s="137"/>
      <c r="FID7292" s="137"/>
      <c r="FIE7292" s="137"/>
      <c r="FIF7292" s="138"/>
      <c r="FIG7292" s="136"/>
      <c r="FIH7292" s="137"/>
      <c r="FII7292" s="137"/>
      <c r="FIJ7292" s="137"/>
      <c r="FIK7292" s="137"/>
      <c r="FIL7292" s="137"/>
      <c r="FIM7292" s="137"/>
      <c r="FIN7292" s="138"/>
      <c r="FIO7292" s="136"/>
      <c r="FIP7292" s="137"/>
      <c r="FIQ7292" s="137"/>
      <c r="FIR7292" s="137"/>
      <c r="FIS7292" s="137"/>
      <c r="FIT7292" s="137"/>
      <c r="FIU7292" s="137"/>
      <c r="FIV7292" s="138"/>
      <c r="FIW7292" s="136"/>
      <c r="FIX7292" s="137"/>
      <c r="FIY7292" s="137"/>
      <c r="FIZ7292" s="137"/>
      <c r="FJA7292" s="137"/>
      <c r="FJB7292" s="137"/>
      <c r="FJC7292" s="137"/>
      <c r="FJD7292" s="138"/>
      <c r="FJE7292" s="136"/>
      <c r="FJF7292" s="137"/>
      <c r="FJG7292" s="137"/>
      <c r="FJH7292" s="137"/>
      <c r="FJI7292" s="137"/>
      <c r="FJJ7292" s="137"/>
      <c r="FJK7292" s="137"/>
      <c r="FJL7292" s="138"/>
      <c r="FJM7292" s="136"/>
      <c r="FJN7292" s="137"/>
      <c r="FJO7292" s="137"/>
      <c r="FJP7292" s="137"/>
      <c r="FJQ7292" s="137"/>
      <c r="FJR7292" s="137"/>
      <c r="FJS7292" s="137"/>
      <c r="FJT7292" s="138"/>
      <c r="FJU7292" s="136"/>
      <c r="FJV7292" s="137"/>
      <c r="FJW7292" s="137"/>
      <c r="FJX7292" s="137"/>
      <c r="FJY7292" s="137"/>
      <c r="FJZ7292" s="137"/>
      <c r="FKA7292" s="137"/>
      <c r="FKB7292" s="138"/>
      <c r="FKC7292" s="136"/>
      <c r="FKD7292" s="137"/>
      <c r="FKE7292" s="137"/>
      <c r="FKF7292" s="137"/>
      <c r="FKG7292" s="137"/>
      <c r="FKH7292" s="137"/>
      <c r="FKI7292" s="137"/>
      <c r="FKJ7292" s="138"/>
      <c r="FKK7292" s="136"/>
      <c r="FKL7292" s="137"/>
      <c r="FKM7292" s="137"/>
      <c r="FKN7292" s="137"/>
      <c r="FKO7292" s="137"/>
      <c r="FKP7292" s="137"/>
      <c r="FKQ7292" s="137"/>
      <c r="FKR7292" s="138"/>
      <c r="FKS7292" s="136"/>
      <c r="FKT7292" s="137"/>
      <c r="FKU7292" s="137"/>
      <c r="FKV7292" s="137"/>
      <c r="FKW7292" s="137"/>
      <c r="FKX7292" s="137"/>
      <c r="FKY7292" s="137"/>
      <c r="FKZ7292" s="138"/>
      <c r="FLA7292" s="136"/>
      <c r="FLB7292" s="137"/>
      <c r="FLC7292" s="137"/>
      <c r="FLD7292" s="137"/>
      <c r="FLE7292" s="137"/>
      <c r="FLF7292" s="137"/>
      <c r="FLG7292" s="137"/>
      <c r="FLH7292" s="138"/>
      <c r="FLI7292" s="136"/>
      <c r="FLJ7292" s="137"/>
      <c r="FLK7292" s="137"/>
      <c r="FLL7292" s="137"/>
      <c r="FLM7292" s="137"/>
      <c r="FLN7292" s="137"/>
      <c r="FLO7292" s="137"/>
      <c r="FLP7292" s="138"/>
      <c r="FLQ7292" s="136"/>
      <c r="FLR7292" s="137"/>
      <c r="FLS7292" s="137"/>
      <c r="FLT7292" s="137"/>
      <c r="FLU7292" s="137"/>
      <c r="FLV7292" s="137"/>
      <c r="FLW7292" s="137"/>
      <c r="FLX7292" s="138"/>
      <c r="FLY7292" s="136"/>
      <c r="FLZ7292" s="137"/>
      <c r="FMA7292" s="137"/>
      <c r="FMB7292" s="137"/>
      <c r="FMC7292" s="137"/>
      <c r="FMD7292" s="137"/>
      <c r="FME7292" s="137"/>
      <c r="FMF7292" s="138"/>
      <c r="FMG7292" s="136"/>
      <c r="FMH7292" s="137"/>
      <c r="FMI7292" s="137"/>
      <c r="FMJ7292" s="137"/>
      <c r="FMK7292" s="137"/>
      <c r="FML7292" s="137"/>
      <c r="FMM7292" s="137"/>
      <c r="FMN7292" s="138"/>
      <c r="FMO7292" s="136"/>
      <c r="FMP7292" s="137"/>
      <c r="FMQ7292" s="137"/>
      <c r="FMR7292" s="137"/>
      <c r="FMS7292" s="137"/>
      <c r="FMT7292" s="137"/>
      <c r="FMU7292" s="137"/>
      <c r="FMV7292" s="138"/>
      <c r="FMW7292" s="136"/>
      <c r="FMX7292" s="137"/>
      <c r="FMY7292" s="137"/>
      <c r="FMZ7292" s="137"/>
      <c r="FNA7292" s="137"/>
      <c r="FNB7292" s="137"/>
      <c r="FNC7292" s="137"/>
      <c r="FND7292" s="138"/>
      <c r="FNE7292" s="136"/>
      <c r="FNF7292" s="137"/>
      <c r="FNG7292" s="137"/>
      <c r="FNH7292" s="137"/>
      <c r="FNI7292" s="137"/>
      <c r="FNJ7292" s="137"/>
      <c r="FNK7292" s="137"/>
      <c r="FNL7292" s="138"/>
      <c r="FNM7292" s="136"/>
      <c r="FNN7292" s="137"/>
      <c r="FNO7292" s="137"/>
      <c r="FNP7292" s="137"/>
      <c r="FNQ7292" s="137"/>
      <c r="FNR7292" s="137"/>
      <c r="FNS7292" s="137"/>
      <c r="FNT7292" s="138"/>
      <c r="FNU7292" s="136"/>
      <c r="FNV7292" s="137"/>
      <c r="FNW7292" s="137"/>
      <c r="FNX7292" s="137"/>
      <c r="FNY7292" s="137"/>
      <c r="FNZ7292" s="137"/>
      <c r="FOA7292" s="137"/>
      <c r="FOB7292" s="138"/>
      <c r="FOC7292" s="136"/>
      <c r="FOD7292" s="137"/>
      <c r="FOE7292" s="137"/>
      <c r="FOF7292" s="137"/>
      <c r="FOG7292" s="137"/>
      <c r="FOH7292" s="137"/>
      <c r="FOI7292" s="137"/>
      <c r="FOJ7292" s="138"/>
      <c r="FOK7292" s="136"/>
      <c r="FOL7292" s="137"/>
      <c r="FOM7292" s="137"/>
      <c r="FON7292" s="137"/>
      <c r="FOO7292" s="137"/>
      <c r="FOP7292" s="137"/>
      <c r="FOQ7292" s="137"/>
      <c r="FOR7292" s="138"/>
      <c r="FOS7292" s="136"/>
      <c r="FOT7292" s="137"/>
      <c r="FOU7292" s="137"/>
      <c r="FOV7292" s="137"/>
      <c r="FOW7292" s="137"/>
      <c r="FOX7292" s="137"/>
      <c r="FOY7292" s="137"/>
      <c r="FOZ7292" s="138"/>
      <c r="FPA7292" s="136"/>
      <c r="FPB7292" s="137"/>
      <c r="FPC7292" s="137"/>
      <c r="FPD7292" s="137"/>
      <c r="FPE7292" s="137"/>
      <c r="FPF7292" s="137"/>
      <c r="FPG7292" s="137"/>
      <c r="FPH7292" s="138"/>
      <c r="FPI7292" s="136"/>
      <c r="FPJ7292" s="137"/>
      <c r="FPK7292" s="137"/>
      <c r="FPL7292" s="137"/>
      <c r="FPM7292" s="137"/>
      <c r="FPN7292" s="137"/>
      <c r="FPO7292" s="137"/>
      <c r="FPP7292" s="138"/>
      <c r="FPQ7292" s="136"/>
      <c r="FPR7292" s="137"/>
      <c r="FPS7292" s="137"/>
      <c r="FPT7292" s="137"/>
      <c r="FPU7292" s="137"/>
      <c r="FPV7292" s="137"/>
      <c r="FPW7292" s="137"/>
      <c r="FPX7292" s="138"/>
      <c r="FPY7292" s="136"/>
      <c r="FPZ7292" s="137"/>
      <c r="FQA7292" s="137"/>
      <c r="FQB7292" s="137"/>
      <c r="FQC7292" s="137"/>
      <c r="FQD7292" s="137"/>
      <c r="FQE7292" s="137"/>
      <c r="FQF7292" s="138"/>
      <c r="FQG7292" s="136"/>
      <c r="FQH7292" s="137"/>
      <c r="FQI7292" s="137"/>
      <c r="FQJ7292" s="137"/>
      <c r="FQK7292" s="137"/>
      <c r="FQL7292" s="137"/>
      <c r="FQM7292" s="137"/>
      <c r="FQN7292" s="138"/>
      <c r="FQO7292" s="136"/>
      <c r="FQP7292" s="137"/>
      <c r="FQQ7292" s="137"/>
      <c r="FQR7292" s="137"/>
      <c r="FQS7292" s="137"/>
      <c r="FQT7292" s="137"/>
      <c r="FQU7292" s="137"/>
      <c r="FQV7292" s="138"/>
      <c r="FQW7292" s="136"/>
      <c r="FQX7292" s="137"/>
      <c r="FQY7292" s="137"/>
      <c r="FQZ7292" s="137"/>
      <c r="FRA7292" s="137"/>
      <c r="FRB7292" s="137"/>
      <c r="FRC7292" s="137"/>
      <c r="FRD7292" s="138"/>
      <c r="FRE7292" s="136"/>
      <c r="FRF7292" s="137"/>
      <c r="FRG7292" s="137"/>
      <c r="FRH7292" s="137"/>
      <c r="FRI7292" s="137"/>
      <c r="FRJ7292" s="137"/>
      <c r="FRK7292" s="137"/>
      <c r="FRL7292" s="138"/>
      <c r="FRM7292" s="136"/>
      <c r="FRN7292" s="137"/>
      <c r="FRO7292" s="137"/>
      <c r="FRP7292" s="137"/>
      <c r="FRQ7292" s="137"/>
      <c r="FRR7292" s="137"/>
      <c r="FRS7292" s="137"/>
      <c r="FRT7292" s="138"/>
      <c r="FRU7292" s="136"/>
      <c r="FRV7292" s="137"/>
      <c r="FRW7292" s="137"/>
      <c r="FRX7292" s="137"/>
      <c r="FRY7292" s="137"/>
      <c r="FRZ7292" s="137"/>
      <c r="FSA7292" s="137"/>
      <c r="FSB7292" s="138"/>
      <c r="FSC7292" s="136"/>
      <c r="FSD7292" s="137"/>
      <c r="FSE7292" s="137"/>
      <c r="FSF7292" s="137"/>
      <c r="FSG7292" s="137"/>
      <c r="FSH7292" s="137"/>
      <c r="FSI7292" s="137"/>
      <c r="FSJ7292" s="138"/>
      <c r="FSK7292" s="136"/>
      <c r="FSL7292" s="137"/>
      <c r="FSM7292" s="137"/>
      <c r="FSN7292" s="137"/>
      <c r="FSO7292" s="137"/>
      <c r="FSP7292" s="137"/>
      <c r="FSQ7292" s="137"/>
      <c r="FSR7292" s="138"/>
      <c r="FSS7292" s="136"/>
      <c r="FST7292" s="137"/>
      <c r="FSU7292" s="137"/>
      <c r="FSV7292" s="137"/>
      <c r="FSW7292" s="137"/>
      <c r="FSX7292" s="137"/>
      <c r="FSY7292" s="137"/>
      <c r="FSZ7292" s="138"/>
      <c r="FTA7292" s="136"/>
      <c r="FTB7292" s="137"/>
      <c r="FTC7292" s="137"/>
      <c r="FTD7292" s="137"/>
      <c r="FTE7292" s="137"/>
      <c r="FTF7292" s="137"/>
      <c r="FTG7292" s="137"/>
      <c r="FTH7292" s="138"/>
      <c r="FTI7292" s="136"/>
      <c r="FTJ7292" s="137"/>
      <c r="FTK7292" s="137"/>
      <c r="FTL7292" s="137"/>
      <c r="FTM7292" s="137"/>
      <c r="FTN7292" s="137"/>
      <c r="FTO7292" s="137"/>
      <c r="FTP7292" s="138"/>
      <c r="FTQ7292" s="136"/>
      <c r="FTR7292" s="137"/>
      <c r="FTS7292" s="137"/>
      <c r="FTT7292" s="137"/>
      <c r="FTU7292" s="137"/>
      <c r="FTV7292" s="137"/>
      <c r="FTW7292" s="137"/>
      <c r="FTX7292" s="138"/>
      <c r="FTY7292" s="136"/>
      <c r="FTZ7292" s="137"/>
      <c r="FUA7292" s="137"/>
      <c r="FUB7292" s="137"/>
      <c r="FUC7292" s="137"/>
      <c r="FUD7292" s="137"/>
      <c r="FUE7292" s="137"/>
      <c r="FUF7292" s="138"/>
      <c r="FUG7292" s="136"/>
      <c r="FUH7292" s="137"/>
      <c r="FUI7292" s="137"/>
      <c r="FUJ7292" s="137"/>
      <c r="FUK7292" s="137"/>
      <c r="FUL7292" s="137"/>
      <c r="FUM7292" s="137"/>
      <c r="FUN7292" s="138"/>
      <c r="FUO7292" s="136"/>
      <c r="FUP7292" s="137"/>
      <c r="FUQ7292" s="137"/>
      <c r="FUR7292" s="137"/>
      <c r="FUS7292" s="137"/>
      <c r="FUT7292" s="137"/>
      <c r="FUU7292" s="137"/>
      <c r="FUV7292" s="138"/>
      <c r="FUW7292" s="136"/>
      <c r="FUX7292" s="137"/>
      <c r="FUY7292" s="137"/>
      <c r="FUZ7292" s="137"/>
      <c r="FVA7292" s="137"/>
      <c r="FVB7292" s="137"/>
      <c r="FVC7292" s="137"/>
      <c r="FVD7292" s="138"/>
      <c r="FVE7292" s="136"/>
      <c r="FVF7292" s="137"/>
      <c r="FVG7292" s="137"/>
      <c r="FVH7292" s="137"/>
      <c r="FVI7292" s="137"/>
      <c r="FVJ7292" s="137"/>
      <c r="FVK7292" s="137"/>
      <c r="FVL7292" s="138"/>
      <c r="FVM7292" s="136"/>
      <c r="FVN7292" s="137"/>
      <c r="FVO7292" s="137"/>
      <c r="FVP7292" s="137"/>
      <c r="FVQ7292" s="137"/>
      <c r="FVR7292" s="137"/>
      <c r="FVS7292" s="137"/>
      <c r="FVT7292" s="138"/>
      <c r="FVU7292" s="136"/>
      <c r="FVV7292" s="137"/>
      <c r="FVW7292" s="137"/>
      <c r="FVX7292" s="137"/>
      <c r="FVY7292" s="137"/>
      <c r="FVZ7292" s="137"/>
      <c r="FWA7292" s="137"/>
      <c r="FWB7292" s="138"/>
      <c r="FWC7292" s="136"/>
      <c r="FWD7292" s="137"/>
      <c r="FWE7292" s="137"/>
      <c r="FWF7292" s="137"/>
      <c r="FWG7292" s="137"/>
      <c r="FWH7292" s="137"/>
      <c r="FWI7292" s="137"/>
      <c r="FWJ7292" s="138"/>
      <c r="FWK7292" s="136"/>
      <c r="FWL7292" s="137"/>
      <c r="FWM7292" s="137"/>
      <c r="FWN7292" s="137"/>
      <c r="FWO7292" s="137"/>
      <c r="FWP7292" s="137"/>
      <c r="FWQ7292" s="137"/>
      <c r="FWR7292" s="138"/>
      <c r="FWS7292" s="136"/>
      <c r="FWT7292" s="137"/>
      <c r="FWU7292" s="137"/>
      <c r="FWV7292" s="137"/>
      <c r="FWW7292" s="137"/>
      <c r="FWX7292" s="137"/>
      <c r="FWY7292" s="137"/>
      <c r="FWZ7292" s="138"/>
      <c r="FXA7292" s="136"/>
      <c r="FXB7292" s="137"/>
      <c r="FXC7292" s="137"/>
      <c r="FXD7292" s="137"/>
      <c r="FXE7292" s="137"/>
      <c r="FXF7292" s="137"/>
      <c r="FXG7292" s="137"/>
      <c r="FXH7292" s="138"/>
      <c r="FXI7292" s="136"/>
      <c r="FXJ7292" s="137"/>
      <c r="FXK7292" s="137"/>
      <c r="FXL7292" s="137"/>
      <c r="FXM7292" s="137"/>
      <c r="FXN7292" s="137"/>
      <c r="FXO7292" s="137"/>
      <c r="FXP7292" s="138"/>
      <c r="FXQ7292" s="136"/>
      <c r="FXR7292" s="137"/>
      <c r="FXS7292" s="137"/>
      <c r="FXT7292" s="137"/>
      <c r="FXU7292" s="137"/>
      <c r="FXV7292" s="137"/>
      <c r="FXW7292" s="137"/>
      <c r="FXX7292" s="138"/>
      <c r="FXY7292" s="136"/>
      <c r="FXZ7292" s="137"/>
      <c r="FYA7292" s="137"/>
      <c r="FYB7292" s="137"/>
      <c r="FYC7292" s="137"/>
      <c r="FYD7292" s="137"/>
      <c r="FYE7292" s="137"/>
      <c r="FYF7292" s="138"/>
      <c r="FYG7292" s="136"/>
      <c r="FYH7292" s="137"/>
      <c r="FYI7292" s="137"/>
      <c r="FYJ7292" s="137"/>
      <c r="FYK7292" s="137"/>
      <c r="FYL7292" s="137"/>
      <c r="FYM7292" s="137"/>
      <c r="FYN7292" s="138"/>
      <c r="FYO7292" s="136"/>
      <c r="FYP7292" s="137"/>
      <c r="FYQ7292" s="137"/>
      <c r="FYR7292" s="137"/>
      <c r="FYS7292" s="137"/>
      <c r="FYT7292" s="137"/>
      <c r="FYU7292" s="137"/>
      <c r="FYV7292" s="138"/>
      <c r="FYW7292" s="136"/>
      <c r="FYX7292" s="137"/>
      <c r="FYY7292" s="137"/>
      <c r="FYZ7292" s="137"/>
      <c r="FZA7292" s="137"/>
      <c r="FZB7292" s="137"/>
      <c r="FZC7292" s="137"/>
      <c r="FZD7292" s="138"/>
      <c r="FZE7292" s="136"/>
      <c r="FZF7292" s="137"/>
      <c r="FZG7292" s="137"/>
      <c r="FZH7292" s="137"/>
      <c r="FZI7292" s="137"/>
      <c r="FZJ7292" s="137"/>
      <c r="FZK7292" s="137"/>
      <c r="FZL7292" s="138"/>
      <c r="FZM7292" s="136"/>
      <c r="FZN7292" s="137"/>
      <c r="FZO7292" s="137"/>
      <c r="FZP7292" s="137"/>
      <c r="FZQ7292" s="137"/>
      <c r="FZR7292" s="137"/>
      <c r="FZS7292" s="137"/>
      <c r="FZT7292" s="138"/>
      <c r="FZU7292" s="136"/>
      <c r="FZV7292" s="137"/>
      <c r="FZW7292" s="137"/>
      <c r="FZX7292" s="137"/>
      <c r="FZY7292" s="137"/>
      <c r="FZZ7292" s="137"/>
      <c r="GAA7292" s="137"/>
      <c r="GAB7292" s="138"/>
      <c r="GAC7292" s="136"/>
      <c r="GAD7292" s="137"/>
      <c r="GAE7292" s="137"/>
      <c r="GAF7292" s="137"/>
      <c r="GAG7292" s="137"/>
      <c r="GAH7292" s="137"/>
      <c r="GAI7292" s="137"/>
      <c r="GAJ7292" s="138"/>
      <c r="GAK7292" s="136"/>
      <c r="GAL7292" s="137"/>
      <c r="GAM7292" s="137"/>
      <c r="GAN7292" s="137"/>
      <c r="GAO7292" s="137"/>
      <c r="GAP7292" s="137"/>
      <c r="GAQ7292" s="137"/>
      <c r="GAR7292" s="138"/>
      <c r="GAS7292" s="136"/>
      <c r="GAT7292" s="137"/>
      <c r="GAU7292" s="137"/>
      <c r="GAV7292" s="137"/>
      <c r="GAW7292" s="137"/>
      <c r="GAX7292" s="137"/>
      <c r="GAY7292" s="137"/>
      <c r="GAZ7292" s="138"/>
      <c r="GBA7292" s="136"/>
      <c r="GBB7292" s="137"/>
      <c r="GBC7292" s="137"/>
      <c r="GBD7292" s="137"/>
      <c r="GBE7292" s="137"/>
      <c r="GBF7292" s="137"/>
      <c r="GBG7292" s="137"/>
      <c r="GBH7292" s="138"/>
      <c r="GBI7292" s="136"/>
      <c r="GBJ7292" s="137"/>
      <c r="GBK7292" s="137"/>
      <c r="GBL7292" s="137"/>
      <c r="GBM7292" s="137"/>
      <c r="GBN7292" s="137"/>
      <c r="GBO7292" s="137"/>
      <c r="GBP7292" s="138"/>
      <c r="GBQ7292" s="136"/>
      <c r="GBR7292" s="137"/>
      <c r="GBS7292" s="137"/>
      <c r="GBT7292" s="137"/>
      <c r="GBU7292" s="137"/>
      <c r="GBV7292" s="137"/>
      <c r="GBW7292" s="137"/>
      <c r="GBX7292" s="138"/>
      <c r="GBY7292" s="136"/>
      <c r="GBZ7292" s="137"/>
      <c r="GCA7292" s="137"/>
      <c r="GCB7292" s="137"/>
      <c r="GCC7292" s="137"/>
      <c r="GCD7292" s="137"/>
      <c r="GCE7292" s="137"/>
      <c r="GCF7292" s="138"/>
      <c r="GCG7292" s="136"/>
      <c r="GCH7292" s="137"/>
      <c r="GCI7292" s="137"/>
      <c r="GCJ7292" s="137"/>
      <c r="GCK7292" s="137"/>
      <c r="GCL7292" s="137"/>
      <c r="GCM7292" s="137"/>
      <c r="GCN7292" s="138"/>
      <c r="GCO7292" s="136"/>
      <c r="GCP7292" s="137"/>
      <c r="GCQ7292" s="137"/>
      <c r="GCR7292" s="137"/>
      <c r="GCS7292" s="137"/>
      <c r="GCT7292" s="137"/>
      <c r="GCU7292" s="137"/>
      <c r="GCV7292" s="138"/>
      <c r="GCW7292" s="136"/>
      <c r="GCX7292" s="137"/>
      <c r="GCY7292" s="137"/>
      <c r="GCZ7292" s="137"/>
      <c r="GDA7292" s="137"/>
      <c r="GDB7292" s="137"/>
      <c r="GDC7292" s="137"/>
      <c r="GDD7292" s="138"/>
      <c r="GDE7292" s="136"/>
      <c r="GDF7292" s="137"/>
      <c r="GDG7292" s="137"/>
      <c r="GDH7292" s="137"/>
      <c r="GDI7292" s="137"/>
      <c r="GDJ7292" s="137"/>
      <c r="GDK7292" s="137"/>
      <c r="GDL7292" s="138"/>
      <c r="GDM7292" s="136"/>
      <c r="GDN7292" s="137"/>
      <c r="GDO7292" s="137"/>
      <c r="GDP7292" s="137"/>
      <c r="GDQ7292" s="137"/>
      <c r="GDR7292" s="137"/>
      <c r="GDS7292" s="137"/>
      <c r="GDT7292" s="138"/>
      <c r="GDU7292" s="136"/>
      <c r="GDV7292" s="137"/>
      <c r="GDW7292" s="137"/>
      <c r="GDX7292" s="137"/>
      <c r="GDY7292" s="137"/>
      <c r="GDZ7292" s="137"/>
      <c r="GEA7292" s="137"/>
      <c r="GEB7292" s="138"/>
      <c r="GEC7292" s="136"/>
      <c r="GED7292" s="137"/>
      <c r="GEE7292" s="137"/>
      <c r="GEF7292" s="137"/>
      <c r="GEG7292" s="137"/>
      <c r="GEH7292" s="137"/>
      <c r="GEI7292" s="137"/>
      <c r="GEJ7292" s="138"/>
      <c r="GEK7292" s="136"/>
      <c r="GEL7292" s="137"/>
      <c r="GEM7292" s="137"/>
      <c r="GEN7292" s="137"/>
      <c r="GEO7292" s="137"/>
      <c r="GEP7292" s="137"/>
      <c r="GEQ7292" s="137"/>
      <c r="GER7292" s="138"/>
      <c r="GES7292" s="136"/>
      <c r="GET7292" s="137"/>
      <c r="GEU7292" s="137"/>
      <c r="GEV7292" s="137"/>
      <c r="GEW7292" s="137"/>
      <c r="GEX7292" s="137"/>
      <c r="GEY7292" s="137"/>
      <c r="GEZ7292" s="138"/>
      <c r="GFA7292" s="136"/>
      <c r="GFB7292" s="137"/>
      <c r="GFC7292" s="137"/>
      <c r="GFD7292" s="137"/>
      <c r="GFE7292" s="137"/>
      <c r="GFF7292" s="137"/>
      <c r="GFG7292" s="137"/>
      <c r="GFH7292" s="138"/>
      <c r="GFI7292" s="136"/>
      <c r="GFJ7292" s="137"/>
      <c r="GFK7292" s="137"/>
      <c r="GFL7292" s="137"/>
      <c r="GFM7292" s="137"/>
      <c r="GFN7292" s="137"/>
      <c r="GFO7292" s="137"/>
      <c r="GFP7292" s="138"/>
      <c r="GFQ7292" s="136"/>
      <c r="GFR7292" s="137"/>
      <c r="GFS7292" s="137"/>
      <c r="GFT7292" s="137"/>
      <c r="GFU7292" s="137"/>
      <c r="GFV7292" s="137"/>
      <c r="GFW7292" s="137"/>
      <c r="GFX7292" s="138"/>
      <c r="GFY7292" s="136"/>
      <c r="GFZ7292" s="137"/>
      <c r="GGA7292" s="137"/>
      <c r="GGB7292" s="137"/>
      <c r="GGC7292" s="137"/>
      <c r="GGD7292" s="137"/>
      <c r="GGE7292" s="137"/>
      <c r="GGF7292" s="138"/>
      <c r="GGG7292" s="136"/>
      <c r="GGH7292" s="137"/>
      <c r="GGI7292" s="137"/>
      <c r="GGJ7292" s="137"/>
      <c r="GGK7292" s="137"/>
      <c r="GGL7292" s="137"/>
      <c r="GGM7292" s="137"/>
      <c r="GGN7292" s="138"/>
      <c r="GGO7292" s="136"/>
      <c r="GGP7292" s="137"/>
      <c r="GGQ7292" s="137"/>
      <c r="GGR7292" s="137"/>
      <c r="GGS7292" s="137"/>
      <c r="GGT7292" s="137"/>
      <c r="GGU7292" s="137"/>
      <c r="GGV7292" s="138"/>
      <c r="GGW7292" s="136"/>
      <c r="GGX7292" s="137"/>
      <c r="GGY7292" s="137"/>
      <c r="GGZ7292" s="137"/>
      <c r="GHA7292" s="137"/>
      <c r="GHB7292" s="137"/>
      <c r="GHC7292" s="137"/>
      <c r="GHD7292" s="138"/>
      <c r="GHE7292" s="136"/>
      <c r="GHF7292" s="137"/>
      <c r="GHG7292" s="137"/>
      <c r="GHH7292" s="137"/>
      <c r="GHI7292" s="137"/>
      <c r="GHJ7292" s="137"/>
      <c r="GHK7292" s="137"/>
      <c r="GHL7292" s="138"/>
      <c r="GHM7292" s="136"/>
      <c r="GHN7292" s="137"/>
      <c r="GHO7292" s="137"/>
      <c r="GHP7292" s="137"/>
      <c r="GHQ7292" s="137"/>
      <c r="GHR7292" s="137"/>
      <c r="GHS7292" s="137"/>
      <c r="GHT7292" s="138"/>
      <c r="GHU7292" s="136"/>
      <c r="GHV7292" s="137"/>
      <c r="GHW7292" s="137"/>
      <c r="GHX7292" s="137"/>
      <c r="GHY7292" s="137"/>
      <c r="GHZ7292" s="137"/>
      <c r="GIA7292" s="137"/>
      <c r="GIB7292" s="138"/>
      <c r="GIC7292" s="136"/>
      <c r="GID7292" s="137"/>
      <c r="GIE7292" s="137"/>
      <c r="GIF7292" s="137"/>
      <c r="GIG7292" s="137"/>
      <c r="GIH7292" s="137"/>
      <c r="GII7292" s="137"/>
      <c r="GIJ7292" s="138"/>
      <c r="GIK7292" s="136"/>
      <c r="GIL7292" s="137"/>
      <c r="GIM7292" s="137"/>
      <c r="GIN7292" s="137"/>
      <c r="GIO7292" s="137"/>
      <c r="GIP7292" s="137"/>
      <c r="GIQ7292" s="137"/>
      <c r="GIR7292" s="138"/>
      <c r="GIS7292" s="136"/>
      <c r="GIT7292" s="137"/>
      <c r="GIU7292" s="137"/>
      <c r="GIV7292" s="137"/>
      <c r="GIW7292" s="137"/>
      <c r="GIX7292" s="137"/>
      <c r="GIY7292" s="137"/>
      <c r="GIZ7292" s="138"/>
      <c r="GJA7292" s="136"/>
      <c r="GJB7292" s="137"/>
      <c r="GJC7292" s="137"/>
      <c r="GJD7292" s="137"/>
      <c r="GJE7292" s="137"/>
      <c r="GJF7292" s="137"/>
      <c r="GJG7292" s="137"/>
      <c r="GJH7292" s="138"/>
      <c r="GJI7292" s="136"/>
      <c r="GJJ7292" s="137"/>
      <c r="GJK7292" s="137"/>
      <c r="GJL7292" s="137"/>
      <c r="GJM7292" s="137"/>
      <c r="GJN7292" s="137"/>
      <c r="GJO7292" s="137"/>
      <c r="GJP7292" s="138"/>
      <c r="GJQ7292" s="136"/>
      <c r="GJR7292" s="137"/>
      <c r="GJS7292" s="137"/>
      <c r="GJT7292" s="137"/>
      <c r="GJU7292" s="137"/>
      <c r="GJV7292" s="137"/>
      <c r="GJW7292" s="137"/>
      <c r="GJX7292" s="138"/>
      <c r="GJY7292" s="136"/>
      <c r="GJZ7292" s="137"/>
      <c r="GKA7292" s="137"/>
      <c r="GKB7292" s="137"/>
      <c r="GKC7292" s="137"/>
      <c r="GKD7292" s="137"/>
      <c r="GKE7292" s="137"/>
      <c r="GKF7292" s="138"/>
      <c r="GKG7292" s="136"/>
      <c r="GKH7292" s="137"/>
      <c r="GKI7292" s="137"/>
      <c r="GKJ7292" s="137"/>
      <c r="GKK7292" s="137"/>
      <c r="GKL7292" s="137"/>
      <c r="GKM7292" s="137"/>
      <c r="GKN7292" s="138"/>
      <c r="GKO7292" s="136"/>
      <c r="GKP7292" s="137"/>
      <c r="GKQ7292" s="137"/>
      <c r="GKR7292" s="137"/>
      <c r="GKS7292" s="137"/>
      <c r="GKT7292" s="137"/>
      <c r="GKU7292" s="137"/>
      <c r="GKV7292" s="138"/>
      <c r="GKW7292" s="136"/>
      <c r="GKX7292" s="137"/>
      <c r="GKY7292" s="137"/>
      <c r="GKZ7292" s="137"/>
      <c r="GLA7292" s="137"/>
      <c r="GLB7292" s="137"/>
      <c r="GLC7292" s="137"/>
      <c r="GLD7292" s="138"/>
      <c r="GLE7292" s="136"/>
      <c r="GLF7292" s="137"/>
      <c r="GLG7292" s="137"/>
      <c r="GLH7292" s="137"/>
      <c r="GLI7292" s="137"/>
      <c r="GLJ7292" s="137"/>
      <c r="GLK7292" s="137"/>
      <c r="GLL7292" s="138"/>
      <c r="GLM7292" s="136"/>
      <c r="GLN7292" s="137"/>
      <c r="GLO7292" s="137"/>
      <c r="GLP7292" s="137"/>
      <c r="GLQ7292" s="137"/>
      <c r="GLR7292" s="137"/>
      <c r="GLS7292" s="137"/>
      <c r="GLT7292" s="138"/>
      <c r="GLU7292" s="136"/>
      <c r="GLV7292" s="137"/>
      <c r="GLW7292" s="137"/>
      <c r="GLX7292" s="137"/>
      <c r="GLY7292" s="137"/>
      <c r="GLZ7292" s="137"/>
      <c r="GMA7292" s="137"/>
      <c r="GMB7292" s="138"/>
      <c r="GMC7292" s="136"/>
      <c r="GMD7292" s="137"/>
      <c r="GME7292" s="137"/>
      <c r="GMF7292" s="137"/>
      <c r="GMG7292" s="137"/>
      <c r="GMH7292" s="137"/>
      <c r="GMI7292" s="137"/>
      <c r="GMJ7292" s="138"/>
      <c r="GMK7292" s="136"/>
      <c r="GML7292" s="137"/>
      <c r="GMM7292" s="137"/>
      <c r="GMN7292" s="137"/>
      <c r="GMO7292" s="137"/>
      <c r="GMP7292" s="137"/>
      <c r="GMQ7292" s="137"/>
      <c r="GMR7292" s="138"/>
      <c r="GMS7292" s="136"/>
      <c r="GMT7292" s="137"/>
      <c r="GMU7292" s="137"/>
      <c r="GMV7292" s="137"/>
      <c r="GMW7292" s="137"/>
      <c r="GMX7292" s="137"/>
      <c r="GMY7292" s="137"/>
      <c r="GMZ7292" s="138"/>
      <c r="GNA7292" s="136"/>
      <c r="GNB7292" s="137"/>
      <c r="GNC7292" s="137"/>
      <c r="GND7292" s="137"/>
      <c r="GNE7292" s="137"/>
      <c r="GNF7292" s="137"/>
      <c r="GNG7292" s="137"/>
      <c r="GNH7292" s="138"/>
      <c r="GNI7292" s="136"/>
      <c r="GNJ7292" s="137"/>
      <c r="GNK7292" s="137"/>
      <c r="GNL7292" s="137"/>
      <c r="GNM7292" s="137"/>
      <c r="GNN7292" s="137"/>
      <c r="GNO7292" s="137"/>
      <c r="GNP7292" s="138"/>
      <c r="GNQ7292" s="136"/>
      <c r="GNR7292" s="137"/>
      <c r="GNS7292" s="137"/>
      <c r="GNT7292" s="137"/>
      <c r="GNU7292" s="137"/>
      <c r="GNV7292" s="137"/>
      <c r="GNW7292" s="137"/>
      <c r="GNX7292" s="138"/>
      <c r="GNY7292" s="136"/>
      <c r="GNZ7292" s="137"/>
      <c r="GOA7292" s="137"/>
      <c r="GOB7292" s="137"/>
      <c r="GOC7292" s="137"/>
      <c r="GOD7292" s="137"/>
      <c r="GOE7292" s="137"/>
      <c r="GOF7292" s="138"/>
      <c r="GOG7292" s="136"/>
      <c r="GOH7292" s="137"/>
      <c r="GOI7292" s="137"/>
      <c r="GOJ7292" s="137"/>
      <c r="GOK7292" s="137"/>
      <c r="GOL7292" s="137"/>
      <c r="GOM7292" s="137"/>
      <c r="GON7292" s="138"/>
      <c r="GOO7292" s="136"/>
      <c r="GOP7292" s="137"/>
      <c r="GOQ7292" s="137"/>
      <c r="GOR7292" s="137"/>
      <c r="GOS7292" s="137"/>
      <c r="GOT7292" s="137"/>
      <c r="GOU7292" s="137"/>
      <c r="GOV7292" s="138"/>
      <c r="GOW7292" s="136"/>
      <c r="GOX7292" s="137"/>
      <c r="GOY7292" s="137"/>
      <c r="GOZ7292" s="137"/>
      <c r="GPA7292" s="137"/>
      <c r="GPB7292" s="137"/>
      <c r="GPC7292" s="137"/>
      <c r="GPD7292" s="138"/>
      <c r="GPE7292" s="136"/>
      <c r="GPF7292" s="137"/>
      <c r="GPG7292" s="137"/>
      <c r="GPH7292" s="137"/>
      <c r="GPI7292" s="137"/>
      <c r="GPJ7292" s="137"/>
      <c r="GPK7292" s="137"/>
      <c r="GPL7292" s="138"/>
      <c r="GPM7292" s="136"/>
      <c r="GPN7292" s="137"/>
      <c r="GPO7292" s="137"/>
      <c r="GPP7292" s="137"/>
      <c r="GPQ7292" s="137"/>
      <c r="GPR7292" s="137"/>
      <c r="GPS7292" s="137"/>
      <c r="GPT7292" s="138"/>
      <c r="GPU7292" s="136"/>
      <c r="GPV7292" s="137"/>
      <c r="GPW7292" s="137"/>
      <c r="GPX7292" s="137"/>
      <c r="GPY7292" s="137"/>
      <c r="GPZ7292" s="137"/>
      <c r="GQA7292" s="137"/>
      <c r="GQB7292" s="138"/>
      <c r="GQC7292" s="136"/>
      <c r="GQD7292" s="137"/>
      <c r="GQE7292" s="137"/>
      <c r="GQF7292" s="137"/>
      <c r="GQG7292" s="137"/>
      <c r="GQH7292" s="137"/>
      <c r="GQI7292" s="137"/>
      <c r="GQJ7292" s="138"/>
      <c r="GQK7292" s="136"/>
      <c r="GQL7292" s="137"/>
      <c r="GQM7292" s="137"/>
      <c r="GQN7292" s="137"/>
      <c r="GQO7292" s="137"/>
      <c r="GQP7292" s="137"/>
      <c r="GQQ7292" s="137"/>
      <c r="GQR7292" s="138"/>
      <c r="GQS7292" s="136"/>
      <c r="GQT7292" s="137"/>
      <c r="GQU7292" s="137"/>
      <c r="GQV7292" s="137"/>
      <c r="GQW7292" s="137"/>
      <c r="GQX7292" s="137"/>
      <c r="GQY7292" s="137"/>
      <c r="GQZ7292" s="138"/>
      <c r="GRA7292" s="136"/>
      <c r="GRB7292" s="137"/>
      <c r="GRC7292" s="137"/>
      <c r="GRD7292" s="137"/>
      <c r="GRE7292" s="137"/>
      <c r="GRF7292" s="137"/>
      <c r="GRG7292" s="137"/>
      <c r="GRH7292" s="138"/>
      <c r="GRI7292" s="136"/>
      <c r="GRJ7292" s="137"/>
      <c r="GRK7292" s="137"/>
      <c r="GRL7292" s="137"/>
      <c r="GRM7292" s="137"/>
      <c r="GRN7292" s="137"/>
      <c r="GRO7292" s="137"/>
      <c r="GRP7292" s="138"/>
      <c r="GRQ7292" s="136"/>
      <c r="GRR7292" s="137"/>
      <c r="GRS7292" s="137"/>
      <c r="GRT7292" s="137"/>
      <c r="GRU7292" s="137"/>
      <c r="GRV7292" s="137"/>
      <c r="GRW7292" s="137"/>
      <c r="GRX7292" s="138"/>
      <c r="GRY7292" s="136"/>
      <c r="GRZ7292" s="137"/>
      <c r="GSA7292" s="137"/>
      <c r="GSB7292" s="137"/>
      <c r="GSC7292" s="137"/>
      <c r="GSD7292" s="137"/>
      <c r="GSE7292" s="137"/>
      <c r="GSF7292" s="138"/>
      <c r="GSG7292" s="136"/>
      <c r="GSH7292" s="137"/>
      <c r="GSI7292" s="137"/>
      <c r="GSJ7292" s="137"/>
      <c r="GSK7292" s="137"/>
      <c r="GSL7292" s="137"/>
      <c r="GSM7292" s="137"/>
      <c r="GSN7292" s="138"/>
      <c r="GSO7292" s="136"/>
      <c r="GSP7292" s="137"/>
      <c r="GSQ7292" s="137"/>
      <c r="GSR7292" s="137"/>
      <c r="GSS7292" s="137"/>
      <c r="GST7292" s="137"/>
      <c r="GSU7292" s="137"/>
      <c r="GSV7292" s="138"/>
      <c r="GSW7292" s="136"/>
      <c r="GSX7292" s="137"/>
      <c r="GSY7292" s="137"/>
      <c r="GSZ7292" s="137"/>
      <c r="GTA7292" s="137"/>
      <c r="GTB7292" s="137"/>
      <c r="GTC7292" s="137"/>
      <c r="GTD7292" s="138"/>
      <c r="GTE7292" s="136"/>
      <c r="GTF7292" s="137"/>
      <c r="GTG7292" s="137"/>
      <c r="GTH7292" s="137"/>
      <c r="GTI7292" s="137"/>
      <c r="GTJ7292" s="137"/>
      <c r="GTK7292" s="137"/>
      <c r="GTL7292" s="138"/>
      <c r="GTM7292" s="136"/>
      <c r="GTN7292" s="137"/>
      <c r="GTO7292" s="137"/>
      <c r="GTP7292" s="137"/>
      <c r="GTQ7292" s="137"/>
      <c r="GTR7292" s="137"/>
      <c r="GTS7292" s="137"/>
      <c r="GTT7292" s="138"/>
      <c r="GTU7292" s="136"/>
      <c r="GTV7292" s="137"/>
      <c r="GTW7292" s="137"/>
      <c r="GTX7292" s="137"/>
      <c r="GTY7292" s="137"/>
      <c r="GTZ7292" s="137"/>
      <c r="GUA7292" s="137"/>
      <c r="GUB7292" s="138"/>
      <c r="GUC7292" s="136"/>
      <c r="GUD7292" s="137"/>
      <c r="GUE7292" s="137"/>
      <c r="GUF7292" s="137"/>
      <c r="GUG7292" s="137"/>
      <c r="GUH7292" s="137"/>
      <c r="GUI7292" s="137"/>
      <c r="GUJ7292" s="138"/>
      <c r="GUK7292" s="136"/>
      <c r="GUL7292" s="137"/>
      <c r="GUM7292" s="137"/>
      <c r="GUN7292" s="137"/>
      <c r="GUO7292" s="137"/>
      <c r="GUP7292" s="137"/>
      <c r="GUQ7292" s="137"/>
      <c r="GUR7292" s="138"/>
      <c r="GUS7292" s="136"/>
      <c r="GUT7292" s="137"/>
      <c r="GUU7292" s="137"/>
      <c r="GUV7292" s="137"/>
      <c r="GUW7292" s="137"/>
      <c r="GUX7292" s="137"/>
      <c r="GUY7292" s="137"/>
      <c r="GUZ7292" s="138"/>
      <c r="GVA7292" s="136"/>
      <c r="GVB7292" s="137"/>
      <c r="GVC7292" s="137"/>
      <c r="GVD7292" s="137"/>
      <c r="GVE7292" s="137"/>
      <c r="GVF7292" s="137"/>
      <c r="GVG7292" s="137"/>
      <c r="GVH7292" s="138"/>
      <c r="GVI7292" s="136"/>
      <c r="GVJ7292" s="137"/>
      <c r="GVK7292" s="137"/>
      <c r="GVL7292" s="137"/>
      <c r="GVM7292" s="137"/>
      <c r="GVN7292" s="137"/>
      <c r="GVO7292" s="137"/>
      <c r="GVP7292" s="138"/>
      <c r="GVQ7292" s="136"/>
      <c r="GVR7292" s="137"/>
      <c r="GVS7292" s="137"/>
      <c r="GVT7292" s="137"/>
      <c r="GVU7292" s="137"/>
      <c r="GVV7292" s="137"/>
      <c r="GVW7292" s="137"/>
      <c r="GVX7292" s="138"/>
      <c r="GVY7292" s="136"/>
      <c r="GVZ7292" s="137"/>
      <c r="GWA7292" s="137"/>
      <c r="GWB7292" s="137"/>
      <c r="GWC7292" s="137"/>
      <c r="GWD7292" s="137"/>
      <c r="GWE7292" s="137"/>
      <c r="GWF7292" s="138"/>
      <c r="GWG7292" s="136"/>
      <c r="GWH7292" s="137"/>
      <c r="GWI7292" s="137"/>
      <c r="GWJ7292" s="137"/>
      <c r="GWK7292" s="137"/>
      <c r="GWL7292" s="137"/>
      <c r="GWM7292" s="137"/>
      <c r="GWN7292" s="138"/>
      <c r="GWO7292" s="136"/>
      <c r="GWP7292" s="137"/>
      <c r="GWQ7292" s="137"/>
      <c r="GWR7292" s="137"/>
      <c r="GWS7292" s="137"/>
      <c r="GWT7292" s="137"/>
      <c r="GWU7292" s="137"/>
      <c r="GWV7292" s="138"/>
      <c r="GWW7292" s="136"/>
      <c r="GWX7292" s="137"/>
      <c r="GWY7292" s="137"/>
      <c r="GWZ7292" s="137"/>
      <c r="GXA7292" s="137"/>
      <c r="GXB7292" s="137"/>
      <c r="GXC7292" s="137"/>
      <c r="GXD7292" s="138"/>
      <c r="GXE7292" s="136"/>
      <c r="GXF7292" s="137"/>
      <c r="GXG7292" s="137"/>
      <c r="GXH7292" s="137"/>
      <c r="GXI7292" s="137"/>
      <c r="GXJ7292" s="137"/>
      <c r="GXK7292" s="137"/>
      <c r="GXL7292" s="138"/>
      <c r="GXM7292" s="136"/>
      <c r="GXN7292" s="137"/>
      <c r="GXO7292" s="137"/>
      <c r="GXP7292" s="137"/>
      <c r="GXQ7292" s="137"/>
      <c r="GXR7292" s="137"/>
      <c r="GXS7292" s="137"/>
      <c r="GXT7292" s="138"/>
      <c r="GXU7292" s="136"/>
      <c r="GXV7292" s="137"/>
      <c r="GXW7292" s="137"/>
      <c r="GXX7292" s="137"/>
      <c r="GXY7292" s="137"/>
      <c r="GXZ7292" s="137"/>
      <c r="GYA7292" s="137"/>
      <c r="GYB7292" s="138"/>
      <c r="GYC7292" s="136"/>
      <c r="GYD7292" s="137"/>
      <c r="GYE7292" s="137"/>
      <c r="GYF7292" s="137"/>
      <c r="GYG7292" s="137"/>
      <c r="GYH7292" s="137"/>
      <c r="GYI7292" s="137"/>
      <c r="GYJ7292" s="138"/>
      <c r="GYK7292" s="136"/>
      <c r="GYL7292" s="137"/>
      <c r="GYM7292" s="137"/>
      <c r="GYN7292" s="137"/>
      <c r="GYO7292" s="137"/>
      <c r="GYP7292" s="137"/>
      <c r="GYQ7292" s="137"/>
      <c r="GYR7292" s="138"/>
      <c r="GYS7292" s="136"/>
      <c r="GYT7292" s="137"/>
      <c r="GYU7292" s="137"/>
      <c r="GYV7292" s="137"/>
      <c r="GYW7292" s="137"/>
      <c r="GYX7292" s="137"/>
      <c r="GYY7292" s="137"/>
      <c r="GYZ7292" s="138"/>
      <c r="GZA7292" s="136"/>
      <c r="GZB7292" s="137"/>
      <c r="GZC7292" s="137"/>
      <c r="GZD7292" s="137"/>
      <c r="GZE7292" s="137"/>
      <c r="GZF7292" s="137"/>
      <c r="GZG7292" s="137"/>
      <c r="GZH7292" s="138"/>
      <c r="GZI7292" s="136"/>
      <c r="GZJ7292" s="137"/>
      <c r="GZK7292" s="137"/>
      <c r="GZL7292" s="137"/>
      <c r="GZM7292" s="137"/>
      <c r="GZN7292" s="137"/>
      <c r="GZO7292" s="137"/>
      <c r="GZP7292" s="138"/>
      <c r="GZQ7292" s="136"/>
      <c r="GZR7292" s="137"/>
      <c r="GZS7292" s="137"/>
      <c r="GZT7292" s="137"/>
      <c r="GZU7292" s="137"/>
      <c r="GZV7292" s="137"/>
      <c r="GZW7292" s="137"/>
      <c r="GZX7292" s="138"/>
      <c r="GZY7292" s="136"/>
      <c r="GZZ7292" s="137"/>
      <c r="HAA7292" s="137"/>
      <c r="HAB7292" s="137"/>
      <c r="HAC7292" s="137"/>
      <c r="HAD7292" s="137"/>
      <c r="HAE7292" s="137"/>
      <c r="HAF7292" s="138"/>
      <c r="HAG7292" s="136"/>
      <c r="HAH7292" s="137"/>
      <c r="HAI7292" s="137"/>
      <c r="HAJ7292" s="137"/>
      <c r="HAK7292" s="137"/>
      <c r="HAL7292" s="137"/>
      <c r="HAM7292" s="137"/>
      <c r="HAN7292" s="138"/>
      <c r="HAO7292" s="136"/>
      <c r="HAP7292" s="137"/>
      <c r="HAQ7292" s="137"/>
      <c r="HAR7292" s="137"/>
      <c r="HAS7292" s="137"/>
      <c r="HAT7292" s="137"/>
      <c r="HAU7292" s="137"/>
      <c r="HAV7292" s="138"/>
      <c r="HAW7292" s="136"/>
      <c r="HAX7292" s="137"/>
      <c r="HAY7292" s="137"/>
      <c r="HAZ7292" s="137"/>
      <c r="HBA7292" s="137"/>
      <c r="HBB7292" s="137"/>
      <c r="HBC7292" s="137"/>
      <c r="HBD7292" s="138"/>
      <c r="HBE7292" s="136"/>
      <c r="HBF7292" s="137"/>
      <c r="HBG7292" s="137"/>
      <c r="HBH7292" s="137"/>
      <c r="HBI7292" s="137"/>
      <c r="HBJ7292" s="137"/>
      <c r="HBK7292" s="137"/>
      <c r="HBL7292" s="138"/>
      <c r="HBM7292" s="136"/>
      <c r="HBN7292" s="137"/>
      <c r="HBO7292" s="137"/>
      <c r="HBP7292" s="137"/>
      <c r="HBQ7292" s="137"/>
      <c r="HBR7292" s="137"/>
      <c r="HBS7292" s="137"/>
      <c r="HBT7292" s="138"/>
      <c r="HBU7292" s="136"/>
      <c r="HBV7292" s="137"/>
      <c r="HBW7292" s="137"/>
      <c r="HBX7292" s="137"/>
      <c r="HBY7292" s="137"/>
      <c r="HBZ7292" s="137"/>
      <c r="HCA7292" s="137"/>
      <c r="HCB7292" s="138"/>
      <c r="HCC7292" s="136"/>
      <c r="HCD7292" s="137"/>
      <c r="HCE7292" s="137"/>
      <c r="HCF7292" s="137"/>
      <c r="HCG7292" s="137"/>
      <c r="HCH7292" s="137"/>
      <c r="HCI7292" s="137"/>
      <c r="HCJ7292" s="138"/>
      <c r="HCK7292" s="136"/>
      <c r="HCL7292" s="137"/>
      <c r="HCM7292" s="137"/>
      <c r="HCN7292" s="137"/>
      <c r="HCO7292" s="137"/>
      <c r="HCP7292" s="137"/>
      <c r="HCQ7292" s="137"/>
      <c r="HCR7292" s="138"/>
      <c r="HCS7292" s="136"/>
      <c r="HCT7292" s="137"/>
      <c r="HCU7292" s="137"/>
      <c r="HCV7292" s="137"/>
      <c r="HCW7292" s="137"/>
      <c r="HCX7292" s="137"/>
      <c r="HCY7292" s="137"/>
      <c r="HCZ7292" s="138"/>
      <c r="HDA7292" s="136"/>
      <c r="HDB7292" s="137"/>
      <c r="HDC7292" s="137"/>
      <c r="HDD7292" s="137"/>
      <c r="HDE7292" s="137"/>
      <c r="HDF7292" s="137"/>
      <c r="HDG7292" s="137"/>
      <c r="HDH7292" s="138"/>
      <c r="HDI7292" s="136"/>
      <c r="HDJ7292" s="137"/>
      <c r="HDK7292" s="137"/>
      <c r="HDL7292" s="137"/>
      <c r="HDM7292" s="137"/>
      <c r="HDN7292" s="137"/>
      <c r="HDO7292" s="137"/>
      <c r="HDP7292" s="138"/>
      <c r="HDQ7292" s="136"/>
      <c r="HDR7292" s="137"/>
      <c r="HDS7292" s="137"/>
      <c r="HDT7292" s="137"/>
      <c r="HDU7292" s="137"/>
      <c r="HDV7292" s="137"/>
      <c r="HDW7292" s="137"/>
      <c r="HDX7292" s="138"/>
      <c r="HDY7292" s="136"/>
      <c r="HDZ7292" s="137"/>
      <c r="HEA7292" s="137"/>
      <c r="HEB7292" s="137"/>
      <c r="HEC7292" s="137"/>
      <c r="HED7292" s="137"/>
      <c r="HEE7292" s="137"/>
      <c r="HEF7292" s="138"/>
      <c r="HEG7292" s="136"/>
      <c r="HEH7292" s="137"/>
      <c r="HEI7292" s="137"/>
      <c r="HEJ7292" s="137"/>
      <c r="HEK7292" s="137"/>
      <c r="HEL7292" s="137"/>
      <c r="HEM7292" s="137"/>
      <c r="HEN7292" s="138"/>
      <c r="HEO7292" s="136"/>
      <c r="HEP7292" s="137"/>
      <c r="HEQ7292" s="137"/>
      <c r="HER7292" s="137"/>
      <c r="HES7292" s="137"/>
      <c r="HET7292" s="137"/>
      <c r="HEU7292" s="137"/>
      <c r="HEV7292" s="138"/>
      <c r="HEW7292" s="136"/>
      <c r="HEX7292" s="137"/>
      <c r="HEY7292" s="137"/>
      <c r="HEZ7292" s="137"/>
      <c r="HFA7292" s="137"/>
      <c r="HFB7292" s="137"/>
      <c r="HFC7292" s="137"/>
      <c r="HFD7292" s="138"/>
      <c r="HFE7292" s="136"/>
      <c r="HFF7292" s="137"/>
      <c r="HFG7292" s="137"/>
      <c r="HFH7292" s="137"/>
      <c r="HFI7292" s="137"/>
      <c r="HFJ7292" s="137"/>
      <c r="HFK7292" s="137"/>
      <c r="HFL7292" s="138"/>
      <c r="HFM7292" s="136"/>
      <c r="HFN7292" s="137"/>
      <c r="HFO7292" s="137"/>
      <c r="HFP7292" s="137"/>
      <c r="HFQ7292" s="137"/>
      <c r="HFR7292" s="137"/>
      <c r="HFS7292" s="137"/>
      <c r="HFT7292" s="138"/>
      <c r="HFU7292" s="136"/>
      <c r="HFV7292" s="137"/>
      <c r="HFW7292" s="137"/>
      <c r="HFX7292" s="137"/>
      <c r="HFY7292" s="137"/>
      <c r="HFZ7292" s="137"/>
      <c r="HGA7292" s="137"/>
      <c r="HGB7292" s="138"/>
      <c r="HGC7292" s="136"/>
      <c r="HGD7292" s="137"/>
      <c r="HGE7292" s="137"/>
      <c r="HGF7292" s="137"/>
      <c r="HGG7292" s="137"/>
      <c r="HGH7292" s="137"/>
      <c r="HGI7292" s="137"/>
      <c r="HGJ7292" s="138"/>
      <c r="HGK7292" s="136"/>
      <c r="HGL7292" s="137"/>
      <c r="HGM7292" s="137"/>
      <c r="HGN7292" s="137"/>
      <c r="HGO7292" s="137"/>
      <c r="HGP7292" s="137"/>
      <c r="HGQ7292" s="137"/>
      <c r="HGR7292" s="138"/>
      <c r="HGS7292" s="136"/>
      <c r="HGT7292" s="137"/>
      <c r="HGU7292" s="137"/>
      <c r="HGV7292" s="137"/>
      <c r="HGW7292" s="137"/>
      <c r="HGX7292" s="137"/>
      <c r="HGY7292" s="137"/>
      <c r="HGZ7292" s="138"/>
      <c r="HHA7292" s="136"/>
      <c r="HHB7292" s="137"/>
      <c r="HHC7292" s="137"/>
      <c r="HHD7292" s="137"/>
      <c r="HHE7292" s="137"/>
      <c r="HHF7292" s="137"/>
      <c r="HHG7292" s="137"/>
      <c r="HHH7292" s="138"/>
      <c r="HHI7292" s="136"/>
      <c r="HHJ7292" s="137"/>
      <c r="HHK7292" s="137"/>
      <c r="HHL7292" s="137"/>
      <c r="HHM7292" s="137"/>
      <c r="HHN7292" s="137"/>
      <c r="HHO7292" s="137"/>
      <c r="HHP7292" s="138"/>
      <c r="HHQ7292" s="136"/>
      <c r="HHR7292" s="137"/>
      <c r="HHS7292" s="137"/>
      <c r="HHT7292" s="137"/>
      <c r="HHU7292" s="137"/>
      <c r="HHV7292" s="137"/>
      <c r="HHW7292" s="137"/>
      <c r="HHX7292" s="138"/>
      <c r="HHY7292" s="136"/>
      <c r="HHZ7292" s="137"/>
      <c r="HIA7292" s="137"/>
      <c r="HIB7292" s="137"/>
      <c r="HIC7292" s="137"/>
      <c r="HID7292" s="137"/>
      <c r="HIE7292" s="137"/>
      <c r="HIF7292" s="138"/>
      <c r="HIG7292" s="136"/>
      <c r="HIH7292" s="137"/>
      <c r="HII7292" s="137"/>
      <c r="HIJ7292" s="137"/>
      <c r="HIK7292" s="137"/>
      <c r="HIL7292" s="137"/>
      <c r="HIM7292" s="137"/>
      <c r="HIN7292" s="138"/>
      <c r="HIO7292" s="136"/>
      <c r="HIP7292" s="137"/>
      <c r="HIQ7292" s="137"/>
      <c r="HIR7292" s="137"/>
      <c r="HIS7292" s="137"/>
      <c r="HIT7292" s="137"/>
      <c r="HIU7292" s="137"/>
      <c r="HIV7292" s="138"/>
      <c r="HIW7292" s="136"/>
      <c r="HIX7292" s="137"/>
      <c r="HIY7292" s="137"/>
      <c r="HIZ7292" s="137"/>
      <c r="HJA7292" s="137"/>
      <c r="HJB7292" s="137"/>
      <c r="HJC7292" s="137"/>
      <c r="HJD7292" s="138"/>
      <c r="HJE7292" s="136"/>
      <c r="HJF7292" s="137"/>
      <c r="HJG7292" s="137"/>
      <c r="HJH7292" s="137"/>
      <c r="HJI7292" s="137"/>
      <c r="HJJ7292" s="137"/>
      <c r="HJK7292" s="137"/>
      <c r="HJL7292" s="138"/>
      <c r="HJM7292" s="136"/>
      <c r="HJN7292" s="137"/>
      <c r="HJO7292" s="137"/>
      <c r="HJP7292" s="137"/>
      <c r="HJQ7292" s="137"/>
      <c r="HJR7292" s="137"/>
      <c r="HJS7292" s="137"/>
      <c r="HJT7292" s="138"/>
      <c r="HJU7292" s="136"/>
      <c r="HJV7292" s="137"/>
      <c r="HJW7292" s="137"/>
      <c r="HJX7292" s="137"/>
      <c r="HJY7292" s="137"/>
      <c r="HJZ7292" s="137"/>
      <c r="HKA7292" s="137"/>
      <c r="HKB7292" s="138"/>
      <c r="HKC7292" s="136"/>
      <c r="HKD7292" s="137"/>
      <c r="HKE7292" s="137"/>
      <c r="HKF7292" s="137"/>
      <c r="HKG7292" s="137"/>
      <c r="HKH7292" s="137"/>
      <c r="HKI7292" s="137"/>
      <c r="HKJ7292" s="138"/>
      <c r="HKK7292" s="136"/>
      <c r="HKL7292" s="137"/>
      <c r="HKM7292" s="137"/>
      <c r="HKN7292" s="137"/>
      <c r="HKO7292" s="137"/>
      <c r="HKP7292" s="137"/>
      <c r="HKQ7292" s="137"/>
      <c r="HKR7292" s="138"/>
      <c r="HKS7292" s="136"/>
      <c r="HKT7292" s="137"/>
      <c r="HKU7292" s="137"/>
      <c r="HKV7292" s="137"/>
      <c r="HKW7292" s="137"/>
      <c r="HKX7292" s="137"/>
      <c r="HKY7292" s="137"/>
      <c r="HKZ7292" s="138"/>
      <c r="HLA7292" s="136"/>
      <c r="HLB7292" s="137"/>
      <c r="HLC7292" s="137"/>
      <c r="HLD7292" s="137"/>
      <c r="HLE7292" s="137"/>
      <c r="HLF7292" s="137"/>
      <c r="HLG7292" s="137"/>
      <c r="HLH7292" s="138"/>
      <c r="HLI7292" s="136"/>
      <c r="HLJ7292" s="137"/>
      <c r="HLK7292" s="137"/>
      <c r="HLL7292" s="137"/>
      <c r="HLM7292" s="137"/>
      <c r="HLN7292" s="137"/>
      <c r="HLO7292" s="137"/>
      <c r="HLP7292" s="138"/>
      <c r="HLQ7292" s="136"/>
      <c r="HLR7292" s="137"/>
      <c r="HLS7292" s="137"/>
      <c r="HLT7292" s="137"/>
      <c r="HLU7292" s="137"/>
      <c r="HLV7292" s="137"/>
      <c r="HLW7292" s="137"/>
      <c r="HLX7292" s="138"/>
      <c r="HLY7292" s="136"/>
      <c r="HLZ7292" s="137"/>
      <c r="HMA7292" s="137"/>
      <c r="HMB7292" s="137"/>
      <c r="HMC7292" s="137"/>
      <c r="HMD7292" s="137"/>
      <c r="HME7292" s="137"/>
      <c r="HMF7292" s="138"/>
      <c r="HMG7292" s="136"/>
      <c r="HMH7292" s="137"/>
      <c r="HMI7292" s="137"/>
      <c r="HMJ7292" s="137"/>
      <c r="HMK7292" s="137"/>
      <c r="HML7292" s="137"/>
      <c r="HMM7292" s="137"/>
      <c r="HMN7292" s="138"/>
      <c r="HMO7292" s="136"/>
      <c r="HMP7292" s="137"/>
      <c r="HMQ7292" s="137"/>
      <c r="HMR7292" s="137"/>
      <c r="HMS7292" s="137"/>
      <c r="HMT7292" s="137"/>
      <c r="HMU7292" s="137"/>
      <c r="HMV7292" s="138"/>
      <c r="HMW7292" s="136"/>
      <c r="HMX7292" s="137"/>
      <c r="HMY7292" s="137"/>
      <c r="HMZ7292" s="137"/>
      <c r="HNA7292" s="137"/>
      <c r="HNB7292" s="137"/>
      <c r="HNC7292" s="137"/>
      <c r="HND7292" s="138"/>
      <c r="HNE7292" s="136"/>
      <c r="HNF7292" s="137"/>
      <c r="HNG7292" s="137"/>
      <c r="HNH7292" s="137"/>
      <c r="HNI7292" s="137"/>
      <c r="HNJ7292" s="137"/>
      <c r="HNK7292" s="137"/>
      <c r="HNL7292" s="138"/>
      <c r="HNM7292" s="136"/>
      <c r="HNN7292" s="137"/>
      <c r="HNO7292" s="137"/>
      <c r="HNP7292" s="137"/>
      <c r="HNQ7292" s="137"/>
      <c r="HNR7292" s="137"/>
      <c r="HNS7292" s="137"/>
      <c r="HNT7292" s="138"/>
      <c r="HNU7292" s="136"/>
      <c r="HNV7292" s="137"/>
      <c r="HNW7292" s="137"/>
      <c r="HNX7292" s="137"/>
      <c r="HNY7292" s="137"/>
      <c r="HNZ7292" s="137"/>
      <c r="HOA7292" s="137"/>
      <c r="HOB7292" s="138"/>
      <c r="HOC7292" s="136"/>
      <c r="HOD7292" s="137"/>
      <c r="HOE7292" s="137"/>
      <c r="HOF7292" s="137"/>
      <c r="HOG7292" s="137"/>
      <c r="HOH7292" s="137"/>
      <c r="HOI7292" s="137"/>
      <c r="HOJ7292" s="138"/>
      <c r="HOK7292" s="136"/>
      <c r="HOL7292" s="137"/>
      <c r="HOM7292" s="137"/>
      <c r="HON7292" s="137"/>
      <c r="HOO7292" s="137"/>
      <c r="HOP7292" s="137"/>
      <c r="HOQ7292" s="137"/>
      <c r="HOR7292" s="138"/>
      <c r="HOS7292" s="136"/>
      <c r="HOT7292" s="137"/>
      <c r="HOU7292" s="137"/>
      <c r="HOV7292" s="137"/>
      <c r="HOW7292" s="137"/>
      <c r="HOX7292" s="137"/>
      <c r="HOY7292" s="137"/>
      <c r="HOZ7292" s="138"/>
      <c r="HPA7292" s="136"/>
      <c r="HPB7292" s="137"/>
      <c r="HPC7292" s="137"/>
      <c r="HPD7292" s="137"/>
      <c r="HPE7292" s="137"/>
      <c r="HPF7292" s="137"/>
      <c r="HPG7292" s="137"/>
      <c r="HPH7292" s="138"/>
      <c r="HPI7292" s="136"/>
      <c r="HPJ7292" s="137"/>
      <c r="HPK7292" s="137"/>
      <c r="HPL7292" s="137"/>
      <c r="HPM7292" s="137"/>
      <c r="HPN7292" s="137"/>
      <c r="HPO7292" s="137"/>
      <c r="HPP7292" s="138"/>
      <c r="HPQ7292" s="136"/>
      <c r="HPR7292" s="137"/>
      <c r="HPS7292" s="137"/>
      <c r="HPT7292" s="137"/>
      <c r="HPU7292" s="137"/>
      <c r="HPV7292" s="137"/>
      <c r="HPW7292" s="137"/>
      <c r="HPX7292" s="138"/>
      <c r="HPY7292" s="136"/>
      <c r="HPZ7292" s="137"/>
      <c r="HQA7292" s="137"/>
      <c r="HQB7292" s="137"/>
      <c r="HQC7292" s="137"/>
      <c r="HQD7292" s="137"/>
      <c r="HQE7292" s="137"/>
      <c r="HQF7292" s="138"/>
      <c r="HQG7292" s="136"/>
      <c r="HQH7292" s="137"/>
      <c r="HQI7292" s="137"/>
      <c r="HQJ7292" s="137"/>
      <c r="HQK7292" s="137"/>
      <c r="HQL7292" s="137"/>
      <c r="HQM7292" s="137"/>
      <c r="HQN7292" s="138"/>
      <c r="HQO7292" s="136"/>
      <c r="HQP7292" s="137"/>
      <c r="HQQ7292" s="137"/>
      <c r="HQR7292" s="137"/>
      <c r="HQS7292" s="137"/>
      <c r="HQT7292" s="137"/>
      <c r="HQU7292" s="137"/>
      <c r="HQV7292" s="138"/>
      <c r="HQW7292" s="136"/>
      <c r="HQX7292" s="137"/>
      <c r="HQY7292" s="137"/>
      <c r="HQZ7292" s="137"/>
      <c r="HRA7292" s="137"/>
      <c r="HRB7292" s="137"/>
      <c r="HRC7292" s="137"/>
      <c r="HRD7292" s="138"/>
      <c r="HRE7292" s="136"/>
      <c r="HRF7292" s="137"/>
      <c r="HRG7292" s="137"/>
      <c r="HRH7292" s="137"/>
      <c r="HRI7292" s="137"/>
      <c r="HRJ7292" s="137"/>
      <c r="HRK7292" s="137"/>
      <c r="HRL7292" s="138"/>
      <c r="HRM7292" s="136"/>
      <c r="HRN7292" s="137"/>
      <c r="HRO7292" s="137"/>
      <c r="HRP7292" s="137"/>
      <c r="HRQ7292" s="137"/>
      <c r="HRR7292" s="137"/>
      <c r="HRS7292" s="137"/>
      <c r="HRT7292" s="138"/>
      <c r="HRU7292" s="136"/>
      <c r="HRV7292" s="137"/>
      <c r="HRW7292" s="137"/>
      <c r="HRX7292" s="137"/>
      <c r="HRY7292" s="137"/>
      <c r="HRZ7292" s="137"/>
      <c r="HSA7292" s="137"/>
      <c r="HSB7292" s="138"/>
      <c r="HSC7292" s="136"/>
      <c r="HSD7292" s="137"/>
      <c r="HSE7292" s="137"/>
      <c r="HSF7292" s="137"/>
      <c r="HSG7292" s="137"/>
      <c r="HSH7292" s="137"/>
      <c r="HSI7292" s="137"/>
      <c r="HSJ7292" s="138"/>
      <c r="HSK7292" s="136"/>
      <c r="HSL7292" s="137"/>
      <c r="HSM7292" s="137"/>
      <c r="HSN7292" s="137"/>
      <c r="HSO7292" s="137"/>
      <c r="HSP7292" s="137"/>
      <c r="HSQ7292" s="137"/>
      <c r="HSR7292" s="138"/>
      <c r="HSS7292" s="136"/>
      <c r="HST7292" s="137"/>
      <c r="HSU7292" s="137"/>
      <c r="HSV7292" s="137"/>
      <c r="HSW7292" s="137"/>
      <c r="HSX7292" s="137"/>
      <c r="HSY7292" s="137"/>
      <c r="HSZ7292" s="138"/>
      <c r="HTA7292" s="136"/>
      <c r="HTB7292" s="137"/>
      <c r="HTC7292" s="137"/>
      <c r="HTD7292" s="137"/>
      <c r="HTE7292" s="137"/>
      <c r="HTF7292" s="137"/>
      <c r="HTG7292" s="137"/>
      <c r="HTH7292" s="138"/>
      <c r="HTI7292" s="136"/>
      <c r="HTJ7292" s="137"/>
      <c r="HTK7292" s="137"/>
      <c r="HTL7292" s="137"/>
      <c r="HTM7292" s="137"/>
      <c r="HTN7292" s="137"/>
      <c r="HTO7292" s="137"/>
      <c r="HTP7292" s="138"/>
      <c r="HTQ7292" s="136"/>
      <c r="HTR7292" s="137"/>
      <c r="HTS7292" s="137"/>
      <c r="HTT7292" s="137"/>
      <c r="HTU7292" s="137"/>
      <c r="HTV7292" s="137"/>
      <c r="HTW7292" s="137"/>
      <c r="HTX7292" s="138"/>
      <c r="HTY7292" s="136"/>
      <c r="HTZ7292" s="137"/>
      <c r="HUA7292" s="137"/>
      <c r="HUB7292" s="137"/>
      <c r="HUC7292" s="137"/>
      <c r="HUD7292" s="137"/>
      <c r="HUE7292" s="137"/>
      <c r="HUF7292" s="138"/>
      <c r="HUG7292" s="136"/>
      <c r="HUH7292" s="137"/>
      <c r="HUI7292" s="137"/>
      <c r="HUJ7292" s="137"/>
      <c r="HUK7292" s="137"/>
      <c r="HUL7292" s="137"/>
      <c r="HUM7292" s="137"/>
      <c r="HUN7292" s="138"/>
      <c r="HUO7292" s="136"/>
      <c r="HUP7292" s="137"/>
      <c r="HUQ7292" s="137"/>
      <c r="HUR7292" s="137"/>
      <c r="HUS7292" s="137"/>
      <c r="HUT7292" s="137"/>
      <c r="HUU7292" s="137"/>
      <c r="HUV7292" s="138"/>
      <c r="HUW7292" s="136"/>
      <c r="HUX7292" s="137"/>
      <c r="HUY7292" s="137"/>
      <c r="HUZ7292" s="137"/>
      <c r="HVA7292" s="137"/>
      <c r="HVB7292" s="137"/>
      <c r="HVC7292" s="137"/>
      <c r="HVD7292" s="138"/>
      <c r="HVE7292" s="136"/>
      <c r="HVF7292" s="137"/>
      <c r="HVG7292" s="137"/>
      <c r="HVH7292" s="137"/>
      <c r="HVI7292" s="137"/>
      <c r="HVJ7292" s="137"/>
      <c r="HVK7292" s="137"/>
      <c r="HVL7292" s="138"/>
      <c r="HVM7292" s="136"/>
      <c r="HVN7292" s="137"/>
      <c r="HVO7292" s="137"/>
      <c r="HVP7292" s="137"/>
      <c r="HVQ7292" s="137"/>
      <c r="HVR7292" s="137"/>
      <c r="HVS7292" s="137"/>
      <c r="HVT7292" s="138"/>
      <c r="HVU7292" s="136"/>
      <c r="HVV7292" s="137"/>
      <c r="HVW7292" s="137"/>
      <c r="HVX7292" s="137"/>
      <c r="HVY7292" s="137"/>
      <c r="HVZ7292" s="137"/>
      <c r="HWA7292" s="137"/>
      <c r="HWB7292" s="138"/>
      <c r="HWC7292" s="136"/>
      <c r="HWD7292" s="137"/>
      <c r="HWE7292" s="137"/>
      <c r="HWF7292" s="137"/>
      <c r="HWG7292" s="137"/>
      <c r="HWH7292" s="137"/>
      <c r="HWI7292" s="137"/>
      <c r="HWJ7292" s="138"/>
      <c r="HWK7292" s="136"/>
      <c r="HWL7292" s="137"/>
      <c r="HWM7292" s="137"/>
      <c r="HWN7292" s="137"/>
      <c r="HWO7292" s="137"/>
      <c r="HWP7292" s="137"/>
      <c r="HWQ7292" s="137"/>
      <c r="HWR7292" s="138"/>
      <c r="HWS7292" s="136"/>
      <c r="HWT7292" s="137"/>
      <c r="HWU7292" s="137"/>
      <c r="HWV7292" s="137"/>
      <c r="HWW7292" s="137"/>
      <c r="HWX7292" s="137"/>
      <c r="HWY7292" s="137"/>
      <c r="HWZ7292" s="138"/>
      <c r="HXA7292" s="136"/>
      <c r="HXB7292" s="137"/>
      <c r="HXC7292" s="137"/>
      <c r="HXD7292" s="137"/>
      <c r="HXE7292" s="137"/>
      <c r="HXF7292" s="137"/>
      <c r="HXG7292" s="137"/>
      <c r="HXH7292" s="138"/>
      <c r="HXI7292" s="136"/>
      <c r="HXJ7292" s="137"/>
      <c r="HXK7292" s="137"/>
      <c r="HXL7292" s="137"/>
      <c r="HXM7292" s="137"/>
      <c r="HXN7292" s="137"/>
      <c r="HXO7292" s="137"/>
      <c r="HXP7292" s="138"/>
      <c r="HXQ7292" s="136"/>
      <c r="HXR7292" s="137"/>
      <c r="HXS7292" s="137"/>
      <c r="HXT7292" s="137"/>
      <c r="HXU7292" s="137"/>
      <c r="HXV7292" s="137"/>
      <c r="HXW7292" s="137"/>
      <c r="HXX7292" s="138"/>
      <c r="HXY7292" s="136"/>
      <c r="HXZ7292" s="137"/>
      <c r="HYA7292" s="137"/>
      <c r="HYB7292" s="137"/>
      <c r="HYC7292" s="137"/>
      <c r="HYD7292" s="137"/>
      <c r="HYE7292" s="137"/>
      <c r="HYF7292" s="138"/>
      <c r="HYG7292" s="136"/>
      <c r="HYH7292" s="137"/>
      <c r="HYI7292" s="137"/>
      <c r="HYJ7292" s="137"/>
      <c r="HYK7292" s="137"/>
      <c r="HYL7292" s="137"/>
      <c r="HYM7292" s="137"/>
      <c r="HYN7292" s="138"/>
      <c r="HYO7292" s="136"/>
      <c r="HYP7292" s="137"/>
      <c r="HYQ7292" s="137"/>
      <c r="HYR7292" s="137"/>
      <c r="HYS7292" s="137"/>
      <c r="HYT7292" s="137"/>
      <c r="HYU7292" s="137"/>
      <c r="HYV7292" s="138"/>
      <c r="HYW7292" s="136"/>
      <c r="HYX7292" s="137"/>
      <c r="HYY7292" s="137"/>
      <c r="HYZ7292" s="137"/>
      <c r="HZA7292" s="137"/>
      <c r="HZB7292" s="137"/>
      <c r="HZC7292" s="137"/>
      <c r="HZD7292" s="138"/>
      <c r="HZE7292" s="136"/>
      <c r="HZF7292" s="137"/>
      <c r="HZG7292" s="137"/>
      <c r="HZH7292" s="137"/>
      <c r="HZI7292" s="137"/>
      <c r="HZJ7292" s="137"/>
      <c r="HZK7292" s="137"/>
      <c r="HZL7292" s="138"/>
      <c r="HZM7292" s="136"/>
      <c r="HZN7292" s="137"/>
      <c r="HZO7292" s="137"/>
      <c r="HZP7292" s="137"/>
      <c r="HZQ7292" s="137"/>
      <c r="HZR7292" s="137"/>
      <c r="HZS7292" s="137"/>
      <c r="HZT7292" s="138"/>
      <c r="HZU7292" s="136"/>
      <c r="HZV7292" s="137"/>
      <c r="HZW7292" s="137"/>
      <c r="HZX7292" s="137"/>
      <c r="HZY7292" s="137"/>
      <c r="HZZ7292" s="137"/>
      <c r="IAA7292" s="137"/>
      <c r="IAB7292" s="138"/>
      <c r="IAC7292" s="136"/>
      <c r="IAD7292" s="137"/>
      <c r="IAE7292" s="137"/>
      <c r="IAF7292" s="137"/>
      <c r="IAG7292" s="137"/>
      <c r="IAH7292" s="137"/>
      <c r="IAI7292" s="137"/>
      <c r="IAJ7292" s="138"/>
      <c r="IAK7292" s="136"/>
      <c r="IAL7292" s="137"/>
      <c r="IAM7292" s="137"/>
      <c r="IAN7292" s="137"/>
      <c r="IAO7292" s="137"/>
      <c r="IAP7292" s="137"/>
      <c r="IAQ7292" s="137"/>
      <c r="IAR7292" s="138"/>
      <c r="IAS7292" s="136"/>
      <c r="IAT7292" s="137"/>
      <c r="IAU7292" s="137"/>
      <c r="IAV7292" s="137"/>
      <c r="IAW7292" s="137"/>
      <c r="IAX7292" s="137"/>
      <c r="IAY7292" s="137"/>
      <c r="IAZ7292" s="138"/>
      <c r="IBA7292" s="136"/>
      <c r="IBB7292" s="137"/>
      <c r="IBC7292" s="137"/>
      <c r="IBD7292" s="137"/>
      <c r="IBE7292" s="137"/>
      <c r="IBF7292" s="137"/>
      <c r="IBG7292" s="137"/>
      <c r="IBH7292" s="138"/>
      <c r="IBI7292" s="136"/>
      <c r="IBJ7292" s="137"/>
      <c r="IBK7292" s="137"/>
      <c r="IBL7292" s="137"/>
      <c r="IBM7292" s="137"/>
      <c r="IBN7292" s="137"/>
      <c r="IBO7292" s="137"/>
      <c r="IBP7292" s="138"/>
      <c r="IBQ7292" s="136"/>
      <c r="IBR7292" s="137"/>
      <c r="IBS7292" s="137"/>
      <c r="IBT7292" s="137"/>
      <c r="IBU7292" s="137"/>
      <c r="IBV7292" s="137"/>
      <c r="IBW7292" s="137"/>
      <c r="IBX7292" s="138"/>
      <c r="IBY7292" s="136"/>
      <c r="IBZ7292" s="137"/>
      <c r="ICA7292" s="137"/>
      <c r="ICB7292" s="137"/>
      <c r="ICC7292" s="137"/>
      <c r="ICD7292" s="137"/>
      <c r="ICE7292" s="137"/>
      <c r="ICF7292" s="138"/>
      <c r="ICG7292" s="136"/>
      <c r="ICH7292" s="137"/>
      <c r="ICI7292" s="137"/>
      <c r="ICJ7292" s="137"/>
      <c r="ICK7292" s="137"/>
      <c r="ICL7292" s="137"/>
      <c r="ICM7292" s="137"/>
      <c r="ICN7292" s="138"/>
      <c r="ICO7292" s="136"/>
      <c r="ICP7292" s="137"/>
      <c r="ICQ7292" s="137"/>
      <c r="ICR7292" s="137"/>
      <c r="ICS7292" s="137"/>
      <c r="ICT7292" s="137"/>
      <c r="ICU7292" s="137"/>
      <c r="ICV7292" s="138"/>
      <c r="ICW7292" s="136"/>
      <c r="ICX7292" s="137"/>
      <c r="ICY7292" s="137"/>
      <c r="ICZ7292" s="137"/>
      <c r="IDA7292" s="137"/>
      <c r="IDB7292" s="137"/>
      <c r="IDC7292" s="137"/>
      <c r="IDD7292" s="138"/>
      <c r="IDE7292" s="136"/>
      <c r="IDF7292" s="137"/>
      <c r="IDG7292" s="137"/>
      <c r="IDH7292" s="137"/>
      <c r="IDI7292" s="137"/>
      <c r="IDJ7292" s="137"/>
      <c r="IDK7292" s="137"/>
      <c r="IDL7292" s="138"/>
      <c r="IDM7292" s="136"/>
      <c r="IDN7292" s="137"/>
      <c r="IDO7292" s="137"/>
      <c r="IDP7292" s="137"/>
      <c r="IDQ7292" s="137"/>
      <c r="IDR7292" s="137"/>
      <c r="IDS7292" s="137"/>
      <c r="IDT7292" s="138"/>
      <c r="IDU7292" s="136"/>
      <c r="IDV7292" s="137"/>
      <c r="IDW7292" s="137"/>
      <c r="IDX7292" s="137"/>
      <c r="IDY7292" s="137"/>
      <c r="IDZ7292" s="137"/>
      <c r="IEA7292" s="137"/>
      <c r="IEB7292" s="138"/>
      <c r="IEC7292" s="136"/>
      <c r="IED7292" s="137"/>
      <c r="IEE7292" s="137"/>
      <c r="IEF7292" s="137"/>
      <c r="IEG7292" s="137"/>
      <c r="IEH7292" s="137"/>
      <c r="IEI7292" s="137"/>
      <c r="IEJ7292" s="138"/>
      <c r="IEK7292" s="136"/>
      <c r="IEL7292" s="137"/>
      <c r="IEM7292" s="137"/>
      <c r="IEN7292" s="137"/>
      <c r="IEO7292" s="137"/>
      <c r="IEP7292" s="137"/>
      <c r="IEQ7292" s="137"/>
      <c r="IER7292" s="138"/>
      <c r="IES7292" s="136"/>
      <c r="IET7292" s="137"/>
      <c r="IEU7292" s="137"/>
      <c r="IEV7292" s="137"/>
      <c r="IEW7292" s="137"/>
      <c r="IEX7292" s="137"/>
      <c r="IEY7292" s="137"/>
      <c r="IEZ7292" s="138"/>
      <c r="IFA7292" s="136"/>
      <c r="IFB7292" s="137"/>
      <c r="IFC7292" s="137"/>
      <c r="IFD7292" s="137"/>
      <c r="IFE7292" s="137"/>
      <c r="IFF7292" s="137"/>
      <c r="IFG7292" s="137"/>
      <c r="IFH7292" s="138"/>
      <c r="IFI7292" s="136"/>
      <c r="IFJ7292" s="137"/>
      <c r="IFK7292" s="137"/>
      <c r="IFL7292" s="137"/>
      <c r="IFM7292" s="137"/>
      <c r="IFN7292" s="137"/>
      <c r="IFO7292" s="137"/>
      <c r="IFP7292" s="138"/>
      <c r="IFQ7292" s="136"/>
      <c r="IFR7292" s="137"/>
      <c r="IFS7292" s="137"/>
      <c r="IFT7292" s="137"/>
      <c r="IFU7292" s="137"/>
      <c r="IFV7292" s="137"/>
      <c r="IFW7292" s="137"/>
      <c r="IFX7292" s="138"/>
      <c r="IFY7292" s="136"/>
      <c r="IFZ7292" s="137"/>
      <c r="IGA7292" s="137"/>
      <c r="IGB7292" s="137"/>
      <c r="IGC7292" s="137"/>
      <c r="IGD7292" s="137"/>
      <c r="IGE7292" s="137"/>
      <c r="IGF7292" s="138"/>
      <c r="IGG7292" s="136"/>
      <c r="IGH7292" s="137"/>
      <c r="IGI7292" s="137"/>
      <c r="IGJ7292" s="137"/>
      <c r="IGK7292" s="137"/>
      <c r="IGL7292" s="137"/>
      <c r="IGM7292" s="137"/>
      <c r="IGN7292" s="138"/>
      <c r="IGO7292" s="136"/>
      <c r="IGP7292" s="137"/>
      <c r="IGQ7292" s="137"/>
      <c r="IGR7292" s="137"/>
      <c r="IGS7292" s="137"/>
      <c r="IGT7292" s="137"/>
      <c r="IGU7292" s="137"/>
      <c r="IGV7292" s="138"/>
      <c r="IGW7292" s="136"/>
      <c r="IGX7292" s="137"/>
      <c r="IGY7292" s="137"/>
      <c r="IGZ7292" s="137"/>
      <c r="IHA7292" s="137"/>
      <c r="IHB7292" s="137"/>
      <c r="IHC7292" s="137"/>
      <c r="IHD7292" s="138"/>
      <c r="IHE7292" s="136"/>
      <c r="IHF7292" s="137"/>
      <c r="IHG7292" s="137"/>
      <c r="IHH7292" s="137"/>
      <c r="IHI7292" s="137"/>
      <c r="IHJ7292" s="137"/>
      <c r="IHK7292" s="137"/>
      <c r="IHL7292" s="138"/>
      <c r="IHM7292" s="136"/>
      <c r="IHN7292" s="137"/>
      <c r="IHO7292" s="137"/>
      <c r="IHP7292" s="137"/>
      <c r="IHQ7292" s="137"/>
      <c r="IHR7292" s="137"/>
      <c r="IHS7292" s="137"/>
      <c r="IHT7292" s="138"/>
      <c r="IHU7292" s="136"/>
      <c r="IHV7292" s="137"/>
      <c r="IHW7292" s="137"/>
      <c r="IHX7292" s="137"/>
      <c r="IHY7292" s="137"/>
      <c r="IHZ7292" s="137"/>
      <c r="IIA7292" s="137"/>
      <c r="IIB7292" s="138"/>
      <c r="IIC7292" s="136"/>
      <c r="IID7292" s="137"/>
      <c r="IIE7292" s="137"/>
      <c r="IIF7292" s="137"/>
      <c r="IIG7292" s="137"/>
      <c r="IIH7292" s="137"/>
      <c r="III7292" s="137"/>
      <c r="IIJ7292" s="138"/>
      <c r="IIK7292" s="136"/>
      <c r="IIL7292" s="137"/>
      <c r="IIM7292" s="137"/>
      <c r="IIN7292" s="137"/>
      <c r="IIO7292" s="137"/>
      <c r="IIP7292" s="137"/>
      <c r="IIQ7292" s="137"/>
      <c r="IIR7292" s="138"/>
      <c r="IIS7292" s="136"/>
      <c r="IIT7292" s="137"/>
      <c r="IIU7292" s="137"/>
      <c r="IIV7292" s="137"/>
      <c r="IIW7292" s="137"/>
      <c r="IIX7292" s="137"/>
      <c r="IIY7292" s="137"/>
      <c r="IIZ7292" s="138"/>
      <c r="IJA7292" s="136"/>
      <c r="IJB7292" s="137"/>
      <c r="IJC7292" s="137"/>
      <c r="IJD7292" s="137"/>
      <c r="IJE7292" s="137"/>
      <c r="IJF7292" s="137"/>
      <c r="IJG7292" s="137"/>
      <c r="IJH7292" s="138"/>
      <c r="IJI7292" s="136"/>
      <c r="IJJ7292" s="137"/>
      <c r="IJK7292" s="137"/>
      <c r="IJL7292" s="137"/>
      <c r="IJM7292" s="137"/>
      <c r="IJN7292" s="137"/>
      <c r="IJO7292" s="137"/>
      <c r="IJP7292" s="138"/>
      <c r="IJQ7292" s="136"/>
      <c r="IJR7292" s="137"/>
      <c r="IJS7292" s="137"/>
      <c r="IJT7292" s="137"/>
      <c r="IJU7292" s="137"/>
      <c r="IJV7292" s="137"/>
      <c r="IJW7292" s="137"/>
      <c r="IJX7292" s="138"/>
      <c r="IJY7292" s="136"/>
      <c r="IJZ7292" s="137"/>
      <c r="IKA7292" s="137"/>
      <c r="IKB7292" s="137"/>
      <c r="IKC7292" s="137"/>
      <c r="IKD7292" s="137"/>
      <c r="IKE7292" s="137"/>
      <c r="IKF7292" s="138"/>
      <c r="IKG7292" s="136"/>
      <c r="IKH7292" s="137"/>
      <c r="IKI7292" s="137"/>
      <c r="IKJ7292" s="137"/>
      <c r="IKK7292" s="137"/>
      <c r="IKL7292" s="137"/>
      <c r="IKM7292" s="137"/>
      <c r="IKN7292" s="138"/>
      <c r="IKO7292" s="136"/>
      <c r="IKP7292" s="137"/>
      <c r="IKQ7292" s="137"/>
      <c r="IKR7292" s="137"/>
      <c r="IKS7292" s="137"/>
      <c r="IKT7292" s="137"/>
      <c r="IKU7292" s="137"/>
      <c r="IKV7292" s="138"/>
      <c r="IKW7292" s="136"/>
      <c r="IKX7292" s="137"/>
      <c r="IKY7292" s="137"/>
      <c r="IKZ7292" s="137"/>
      <c r="ILA7292" s="137"/>
      <c r="ILB7292" s="137"/>
      <c r="ILC7292" s="137"/>
      <c r="ILD7292" s="138"/>
      <c r="ILE7292" s="136"/>
      <c r="ILF7292" s="137"/>
      <c r="ILG7292" s="137"/>
      <c r="ILH7292" s="137"/>
      <c r="ILI7292" s="137"/>
      <c r="ILJ7292" s="137"/>
      <c r="ILK7292" s="137"/>
      <c r="ILL7292" s="138"/>
      <c r="ILM7292" s="136"/>
      <c r="ILN7292" s="137"/>
      <c r="ILO7292" s="137"/>
      <c r="ILP7292" s="137"/>
      <c r="ILQ7292" s="137"/>
      <c r="ILR7292" s="137"/>
      <c r="ILS7292" s="137"/>
      <c r="ILT7292" s="138"/>
      <c r="ILU7292" s="136"/>
      <c r="ILV7292" s="137"/>
      <c r="ILW7292" s="137"/>
      <c r="ILX7292" s="137"/>
      <c r="ILY7292" s="137"/>
      <c r="ILZ7292" s="137"/>
      <c r="IMA7292" s="137"/>
      <c r="IMB7292" s="138"/>
      <c r="IMC7292" s="136"/>
      <c r="IMD7292" s="137"/>
      <c r="IME7292" s="137"/>
      <c r="IMF7292" s="137"/>
      <c r="IMG7292" s="137"/>
      <c r="IMH7292" s="137"/>
      <c r="IMI7292" s="137"/>
      <c r="IMJ7292" s="138"/>
      <c r="IMK7292" s="136"/>
      <c r="IML7292" s="137"/>
      <c r="IMM7292" s="137"/>
      <c r="IMN7292" s="137"/>
      <c r="IMO7292" s="137"/>
      <c r="IMP7292" s="137"/>
      <c r="IMQ7292" s="137"/>
      <c r="IMR7292" s="138"/>
      <c r="IMS7292" s="136"/>
      <c r="IMT7292" s="137"/>
      <c r="IMU7292" s="137"/>
      <c r="IMV7292" s="137"/>
      <c r="IMW7292" s="137"/>
      <c r="IMX7292" s="137"/>
      <c r="IMY7292" s="137"/>
      <c r="IMZ7292" s="138"/>
      <c r="INA7292" s="136"/>
      <c r="INB7292" s="137"/>
      <c r="INC7292" s="137"/>
      <c r="IND7292" s="137"/>
      <c r="INE7292" s="137"/>
      <c r="INF7292" s="137"/>
      <c r="ING7292" s="137"/>
      <c r="INH7292" s="138"/>
      <c r="INI7292" s="136"/>
      <c r="INJ7292" s="137"/>
      <c r="INK7292" s="137"/>
      <c r="INL7292" s="137"/>
      <c r="INM7292" s="137"/>
      <c r="INN7292" s="137"/>
      <c r="INO7292" s="137"/>
      <c r="INP7292" s="138"/>
      <c r="INQ7292" s="136"/>
      <c r="INR7292" s="137"/>
      <c r="INS7292" s="137"/>
      <c r="INT7292" s="137"/>
      <c r="INU7292" s="137"/>
      <c r="INV7292" s="137"/>
      <c r="INW7292" s="137"/>
      <c r="INX7292" s="138"/>
      <c r="INY7292" s="136"/>
      <c r="INZ7292" s="137"/>
      <c r="IOA7292" s="137"/>
      <c r="IOB7292" s="137"/>
      <c r="IOC7292" s="137"/>
      <c r="IOD7292" s="137"/>
      <c r="IOE7292" s="137"/>
      <c r="IOF7292" s="138"/>
      <c r="IOG7292" s="136"/>
      <c r="IOH7292" s="137"/>
      <c r="IOI7292" s="137"/>
      <c r="IOJ7292" s="137"/>
      <c r="IOK7292" s="137"/>
      <c r="IOL7292" s="137"/>
      <c r="IOM7292" s="137"/>
      <c r="ION7292" s="138"/>
      <c r="IOO7292" s="136"/>
      <c r="IOP7292" s="137"/>
      <c r="IOQ7292" s="137"/>
      <c r="IOR7292" s="137"/>
      <c r="IOS7292" s="137"/>
      <c r="IOT7292" s="137"/>
      <c r="IOU7292" s="137"/>
      <c r="IOV7292" s="138"/>
      <c r="IOW7292" s="136"/>
      <c r="IOX7292" s="137"/>
      <c r="IOY7292" s="137"/>
      <c r="IOZ7292" s="137"/>
      <c r="IPA7292" s="137"/>
      <c r="IPB7292" s="137"/>
      <c r="IPC7292" s="137"/>
      <c r="IPD7292" s="138"/>
      <c r="IPE7292" s="136"/>
      <c r="IPF7292" s="137"/>
      <c r="IPG7292" s="137"/>
      <c r="IPH7292" s="137"/>
      <c r="IPI7292" s="137"/>
      <c r="IPJ7292" s="137"/>
      <c r="IPK7292" s="137"/>
      <c r="IPL7292" s="138"/>
      <c r="IPM7292" s="136"/>
      <c r="IPN7292" s="137"/>
      <c r="IPO7292" s="137"/>
      <c r="IPP7292" s="137"/>
      <c r="IPQ7292" s="137"/>
      <c r="IPR7292" s="137"/>
      <c r="IPS7292" s="137"/>
      <c r="IPT7292" s="138"/>
      <c r="IPU7292" s="136"/>
      <c r="IPV7292" s="137"/>
      <c r="IPW7292" s="137"/>
      <c r="IPX7292" s="137"/>
      <c r="IPY7292" s="137"/>
      <c r="IPZ7292" s="137"/>
      <c r="IQA7292" s="137"/>
      <c r="IQB7292" s="138"/>
      <c r="IQC7292" s="136"/>
      <c r="IQD7292" s="137"/>
      <c r="IQE7292" s="137"/>
      <c r="IQF7292" s="137"/>
      <c r="IQG7292" s="137"/>
      <c r="IQH7292" s="137"/>
      <c r="IQI7292" s="137"/>
      <c r="IQJ7292" s="138"/>
      <c r="IQK7292" s="136"/>
      <c r="IQL7292" s="137"/>
      <c r="IQM7292" s="137"/>
      <c r="IQN7292" s="137"/>
      <c r="IQO7292" s="137"/>
      <c r="IQP7292" s="137"/>
      <c r="IQQ7292" s="137"/>
      <c r="IQR7292" s="138"/>
      <c r="IQS7292" s="136"/>
      <c r="IQT7292" s="137"/>
      <c r="IQU7292" s="137"/>
      <c r="IQV7292" s="137"/>
      <c r="IQW7292" s="137"/>
      <c r="IQX7292" s="137"/>
      <c r="IQY7292" s="137"/>
      <c r="IQZ7292" s="138"/>
      <c r="IRA7292" s="136"/>
      <c r="IRB7292" s="137"/>
      <c r="IRC7292" s="137"/>
      <c r="IRD7292" s="137"/>
      <c r="IRE7292" s="137"/>
      <c r="IRF7292" s="137"/>
      <c r="IRG7292" s="137"/>
      <c r="IRH7292" s="138"/>
      <c r="IRI7292" s="136"/>
      <c r="IRJ7292" s="137"/>
      <c r="IRK7292" s="137"/>
      <c r="IRL7292" s="137"/>
      <c r="IRM7292" s="137"/>
      <c r="IRN7292" s="137"/>
      <c r="IRO7292" s="137"/>
      <c r="IRP7292" s="138"/>
      <c r="IRQ7292" s="136"/>
      <c r="IRR7292" s="137"/>
      <c r="IRS7292" s="137"/>
      <c r="IRT7292" s="137"/>
      <c r="IRU7292" s="137"/>
      <c r="IRV7292" s="137"/>
      <c r="IRW7292" s="137"/>
      <c r="IRX7292" s="138"/>
      <c r="IRY7292" s="136"/>
      <c r="IRZ7292" s="137"/>
      <c r="ISA7292" s="137"/>
      <c r="ISB7292" s="137"/>
      <c r="ISC7292" s="137"/>
      <c r="ISD7292" s="137"/>
      <c r="ISE7292" s="137"/>
      <c r="ISF7292" s="138"/>
      <c r="ISG7292" s="136"/>
      <c r="ISH7292" s="137"/>
      <c r="ISI7292" s="137"/>
      <c r="ISJ7292" s="137"/>
      <c r="ISK7292" s="137"/>
      <c r="ISL7292" s="137"/>
      <c r="ISM7292" s="137"/>
      <c r="ISN7292" s="138"/>
      <c r="ISO7292" s="136"/>
      <c r="ISP7292" s="137"/>
      <c r="ISQ7292" s="137"/>
      <c r="ISR7292" s="137"/>
      <c r="ISS7292" s="137"/>
      <c r="IST7292" s="137"/>
      <c r="ISU7292" s="137"/>
      <c r="ISV7292" s="138"/>
      <c r="ISW7292" s="136"/>
      <c r="ISX7292" s="137"/>
      <c r="ISY7292" s="137"/>
      <c r="ISZ7292" s="137"/>
      <c r="ITA7292" s="137"/>
      <c r="ITB7292" s="137"/>
      <c r="ITC7292" s="137"/>
      <c r="ITD7292" s="138"/>
      <c r="ITE7292" s="136"/>
      <c r="ITF7292" s="137"/>
      <c r="ITG7292" s="137"/>
      <c r="ITH7292" s="137"/>
      <c r="ITI7292" s="137"/>
      <c r="ITJ7292" s="137"/>
      <c r="ITK7292" s="137"/>
      <c r="ITL7292" s="138"/>
      <c r="ITM7292" s="136"/>
      <c r="ITN7292" s="137"/>
      <c r="ITO7292" s="137"/>
      <c r="ITP7292" s="137"/>
      <c r="ITQ7292" s="137"/>
      <c r="ITR7292" s="137"/>
      <c r="ITS7292" s="137"/>
      <c r="ITT7292" s="138"/>
      <c r="ITU7292" s="136"/>
      <c r="ITV7292" s="137"/>
      <c r="ITW7292" s="137"/>
      <c r="ITX7292" s="137"/>
      <c r="ITY7292" s="137"/>
      <c r="ITZ7292" s="137"/>
      <c r="IUA7292" s="137"/>
      <c r="IUB7292" s="138"/>
      <c r="IUC7292" s="136"/>
      <c r="IUD7292" s="137"/>
      <c r="IUE7292" s="137"/>
      <c r="IUF7292" s="137"/>
      <c r="IUG7292" s="137"/>
      <c r="IUH7292" s="137"/>
      <c r="IUI7292" s="137"/>
      <c r="IUJ7292" s="138"/>
      <c r="IUK7292" s="136"/>
      <c r="IUL7292" s="137"/>
      <c r="IUM7292" s="137"/>
      <c r="IUN7292" s="137"/>
      <c r="IUO7292" s="137"/>
      <c r="IUP7292" s="137"/>
      <c r="IUQ7292" s="137"/>
      <c r="IUR7292" s="138"/>
      <c r="IUS7292" s="136"/>
      <c r="IUT7292" s="137"/>
      <c r="IUU7292" s="137"/>
      <c r="IUV7292" s="137"/>
      <c r="IUW7292" s="137"/>
      <c r="IUX7292" s="137"/>
      <c r="IUY7292" s="137"/>
      <c r="IUZ7292" s="138"/>
      <c r="IVA7292" s="136"/>
      <c r="IVB7292" s="137"/>
      <c r="IVC7292" s="137"/>
      <c r="IVD7292" s="137"/>
      <c r="IVE7292" s="137"/>
      <c r="IVF7292" s="137"/>
      <c r="IVG7292" s="137"/>
      <c r="IVH7292" s="138"/>
      <c r="IVI7292" s="136"/>
      <c r="IVJ7292" s="137"/>
      <c r="IVK7292" s="137"/>
      <c r="IVL7292" s="137"/>
      <c r="IVM7292" s="137"/>
      <c r="IVN7292" s="137"/>
      <c r="IVO7292" s="137"/>
      <c r="IVP7292" s="138"/>
      <c r="IVQ7292" s="136"/>
      <c r="IVR7292" s="137"/>
      <c r="IVS7292" s="137"/>
      <c r="IVT7292" s="137"/>
      <c r="IVU7292" s="137"/>
      <c r="IVV7292" s="137"/>
      <c r="IVW7292" s="137"/>
      <c r="IVX7292" s="138"/>
      <c r="IVY7292" s="136"/>
      <c r="IVZ7292" s="137"/>
      <c r="IWA7292" s="137"/>
      <c r="IWB7292" s="137"/>
      <c r="IWC7292" s="137"/>
      <c r="IWD7292" s="137"/>
      <c r="IWE7292" s="137"/>
      <c r="IWF7292" s="138"/>
      <c r="IWG7292" s="136"/>
      <c r="IWH7292" s="137"/>
      <c r="IWI7292" s="137"/>
      <c r="IWJ7292" s="137"/>
      <c r="IWK7292" s="137"/>
      <c r="IWL7292" s="137"/>
      <c r="IWM7292" s="137"/>
      <c r="IWN7292" s="138"/>
      <c r="IWO7292" s="136"/>
      <c r="IWP7292" s="137"/>
      <c r="IWQ7292" s="137"/>
      <c r="IWR7292" s="137"/>
      <c r="IWS7292" s="137"/>
      <c r="IWT7292" s="137"/>
      <c r="IWU7292" s="137"/>
      <c r="IWV7292" s="138"/>
      <c r="IWW7292" s="136"/>
      <c r="IWX7292" s="137"/>
      <c r="IWY7292" s="137"/>
      <c r="IWZ7292" s="137"/>
      <c r="IXA7292" s="137"/>
      <c r="IXB7292" s="137"/>
      <c r="IXC7292" s="137"/>
      <c r="IXD7292" s="138"/>
      <c r="IXE7292" s="136"/>
      <c r="IXF7292" s="137"/>
      <c r="IXG7292" s="137"/>
      <c r="IXH7292" s="137"/>
      <c r="IXI7292" s="137"/>
      <c r="IXJ7292" s="137"/>
      <c r="IXK7292" s="137"/>
      <c r="IXL7292" s="138"/>
      <c r="IXM7292" s="136"/>
      <c r="IXN7292" s="137"/>
      <c r="IXO7292" s="137"/>
      <c r="IXP7292" s="137"/>
      <c r="IXQ7292" s="137"/>
      <c r="IXR7292" s="137"/>
      <c r="IXS7292" s="137"/>
      <c r="IXT7292" s="138"/>
      <c r="IXU7292" s="136"/>
      <c r="IXV7292" s="137"/>
      <c r="IXW7292" s="137"/>
      <c r="IXX7292" s="137"/>
      <c r="IXY7292" s="137"/>
      <c r="IXZ7292" s="137"/>
      <c r="IYA7292" s="137"/>
      <c r="IYB7292" s="138"/>
      <c r="IYC7292" s="136"/>
      <c r="IYD7292" s="137"/>
      <c r="IYE7292" s="137"/>
      <c r="IYF7292" s="137"/>
      <c r="IYG7292" s="137"/>
      <c r="IYH7292" s="137"/>
      <c r="IYI7292" s="137"/>
      <c r="IYJ7292" s="138"/>
      <c r="IYK7292" s="136"/>
      <c r="IYL7292" s="137"/>
      <c r="IYM7292" s="137"/>
      <c r="IYN7292" s="137"/>
      <c r="IYO7292" s="137"/>
      <c r="IYP7292" s="137"/>
      <c r="IYQ7292" s="137"/>
      <c r="IYR7292" s="138"/>
      <c r="IYS7292" s="136"/>
      <c r="IYT7292" s="137"/>
      <c r="IYU7292" s="137"/>
      <c r="IYV7292" s="137"/>
      <c r="IYW7292" s="137"/>
      <c r="IYX7292" s="137"/>
      <c r="IYY7292" s="137"/>
      <c r="IYZ7292" s="138"/>
      <c r="IZA7292" s="136"/>
      <c r="IZB7292" s="137"/>
      <c r="IZC7292" s="137"/>
      <c r="IZD7292" s="137"/>
      <c r="IZE7292" s="137"/>
      <c r="IZF7292" s="137"/>
      <c r="IZG7292" s="137"/>
      <c r="IZH7292" s="138"/>
      <c r="IZI7292" s="136"/>
      <c r="IZJ7292" s="137"/>
      <c r="IZK7292" s="137"/>
      <c r="IZL7292" s="137"/>
      <c r="IZM7292" s="137"/>
      <c r="IZN7292" s="137"/>
      <c r="IZO7292" s="137"/>
      <c r="IZP7292" s="138"/>
      <c r="IZQ7292" s="136"/>
      <c r="IZR7292" s="137"/>
      <c r="IZS7292" s="137"/>
      <c r="IZT7292" s="137"/>
      <c r="IZU7292" s="137"/>
      <c r="IZV7292" s="137"/>
      <c r="IZW7292" s="137"/>
      <c r="IZX7292" s="138"/>
      <c r="IZY7292" s="136"/>
      <c r="IZZ7292" s="137"/>
      <c r="JAA7292" s="137"/>
      <c r="JAB7292" s="137"/>
      <c r="JAC7292" s="137"/>
      <c r="JAD7292" s="137"/>
      <c r="JAE7292" s="137"/>
      <c r="JAF7292" s="138"/>
      <c r="JAG7292" s="136"/>
      <c r="JAH7292" s="137"/>
      <c r="JAI7292" s="137"/>
      <c r="JAJ7292" s="137"/>
      <c r="JAK7292" s="137"/>
      <c r="JAL7292" s="137"/>
      <c r="JAM7292" s="137"/>
      <c r="JAN7292" s="138"/>
      <c r="JAO7292" s="136"/>
      <c r="JAP7292" s="137"/>
      <c r="JAQ7292" s="137"/>
      <c r="JAR7292" s="137"/>
      <c r="JAS7292" s="137"/>
      <c r="JAT7292" s="137"/>
      <c r="JAU7292" s="137"/>
      <c r="JAV7292" s="138"/>
      <c r="JAW7292" s="136"/>
      <c r="JAX7292" s="137"/>
      <c r="JAY7292" s="137"/>
      <c r="JAZ7292" s="137"/>
      <c r="JBA7292" s="137"/>
      <c r="JBB7292" s="137"/>
      <c r="JBC7292" s="137"/>
      <c r="JBD7292" s="138"/>
      <c r="JBE7292" s="136"/>
      <c r="JBF7292" s="137"/>
      <c r="JBG7292" s="137"/>
      <c r="JBH7292" s="137"/>
      <c r="JBI7292" s="137"/>
      <c r="JBJ7292" s="137"/>
      <c r="JBK7292" s="137"/>
      <c r="JBL7292" s="138"/>
      <c r="JBM7292" s="136"/>
      <c r="JBN7292" s="137"/>
      <c r="JBO7292" s="137"/>
      <c r="JBP7292" s="137"/>
      <c r="JBQ7292" s="137"/>
      <c r="JBR7292" s="137"/>
      <c r="JBS7292" s="137"/>
      <c r="JBT7292" s="138"/>
      <c r="JBU7292" s="136"/>
      <c r="JBV7292" s="137"/>
      <c r="JBW7292" s="137"/>
      <c r="JBX7292" s="137"/>
      <c r="JBY7292" s="137"/>
      <c r="JBZ7292" s="137"/>
      <c r="JCA7292" s="137"/>
      <c r="JCB7292" s="138"/>
      <c r="JCC7292" s="136"/>
      <c r="JCD7292" s="137"/>
      <c r="JCE7292" s="137"/>
      <c r="JCF7292" s="137"/>
      <c r="JCG7292" s="137"/>
      <c r="JCH7292" s="137"/>
      <c r="JCI7292" s="137"/>
      <c r="JCJ7292" s="138"/>
      <c r="JCK7292" s="136"/>
      <c r="JCL7292" s="137"/>
      <c r="JCM7292" s="137"/>
      <c r="JCN7292" s="137"/>
      <c r="JCO7292" s="137"/>
      <c r="JCP7292" s="137"/>
      <c r="JCQ7292" s="137"/>
      <c r="JCR7292" s="138"/>
      <c r="JCS7292" s="136"/>
      <c r="JCT7292" s="137"/>
      <c r="JCU7292" s="137"/>
      <c r="JCV7292" s="137"/>
      <c r="JCW7292" s="137"/>
      <c r="JCX7292" s="137"/>
      <c r="JCY7292" s="137"/>
      <c r="JCZ7292" s="138"/>
      <c r="JDA7292" s="136"/>
      <c r="JDB7292" s="137"/>
      <c r="JDC7292" s="137"/>
      <c r="JDD7292" s="137"/>
      <c r="JDE7292" s="137"/>
      <c r="JDF7292" s="137"/>
      <c r="JDG7292" s="137"/>
      <c r="JDH7292" s="138"/>
      <c r="JDI7292" s="136"/>
      <c r="JDJ7292" s="137"/>
      <c r="JDK7292" s="137"/>
      <c r="JDL7292" s="137"/>
      <c r="JDM7292" s="137"/>
      <c r="JDN7292" s="137"/>
      <c r="JDO7292" s="137"/>
      <c r="JDP7292" s="138"/>
      <c r="JDQ7292" s="136"/>
      <c r="JDR7292" s="137"/>
      <c r="JDS7292" s="137"/>
      <c r="JDT7292" s="137"/>
      <c r="JDU7292" s="137"/>
      <c r="JDV7292" s="137"/>
      <c r="JDW7292" s="137"/>
      <c r="JDX7292" s="138"/>
      <c r="JDY7292" s="136"/>
      <c r="JDZ7292" s="137"/>
      <c r="JEA7292" s="137"/>
      <c r="JEB7292" s="137"/>
      <c r="JEC7292" s="137"/>
      <c r="JED7292" s="137"/>
      <c r="JEE7292" s="137"/>
      <c r="JEF7292" s="138"/>
      <c r="JEG7292" s="136"/>
      <c r="JEH7292" s="137"/>
      <c r="JEI7292" s="137"/>
      <c r="JEJ7292" s="137"/>
      <c r="JEK7292" s="137"/>
      <c r="JEL7292" s="137"/>
      <c r="JEM7292" s="137"/>
      <c r="JEN7292" s="138"/>
      <c r="JEO7292" s="136"/>
      <c r="JEP7292" s="137"/>
      <c r="JEQ7292" s="137"/>
      <c r="JER7292" s="137"/>
      <c r="JES7292" s="137"/>
      <c r="JET7292" s="137"/>
      <c r="JEU7292" s="137"/>
      <c r="JEV7292" s="138"/>
      <c r="JEW7292" s="136"/>
      <c r="JEX7292" s="137"/>
      <c r="JEY7292" s="137"/>
      <c r="JEZ7292" s="137"/>
      <c r="JFA7292" s="137"/>
      <c r="JFB7292" s="137"/>
      <c r="JFC7292" s="137"/>
      <c r="JFD7292" s="138"/>
      <c r="JFE7292" s="136"/>
      <c r="JFF7292" s="137"/>
      <c r="JFG7292" s="137"/>
      <c r="JFH7292" s="137"/>
      <c r="JFI7292" s="137"/>
      <c r="JFJ7292" s="137"/>
      <c r="JFK7292" s="137"/>
      <c r="JFL7292" s="138"/>
      <c r="JFM7292" s="136"/>
      <c r="JFN7292" s="137"/>
      <c r="JFO7292" s="137"/>
      <c r="JFP7292" s="137"/>
      <c r="JFQ7292" s="137"/>
      <c r="JFR7292" s="137"/>
      <c r="JFS7292" s="137"/>
      <c r="JFT7292" s="138"/>
      <c r="JFU7292" s="136"/>
      <c r="JFV7292" s="137"/>
      <c r="JFW7292" s="137"/>
      <c r="JFX7292" s="137"/>
      <c r="JFY7292" s="137"/>
      <c r="JFZ7292" s="137"/>
      <c r="JGA7292" s="137"/>
      <c r="JGB7292" s="138"/>
      <c r="JGC7292" s="136"/>
      <c r="JGD7292" s="137"/>
      <c r="JGE7292" s="137"/>
      <c r="JGF7292" s="137"/>
      <c r="JGG7292" s="137"/>
      <c r="JGH7292" s="137"/>
      <c r="JGI7292" s="137"/>
      <c r="JGJ7292" s="138"/>
      <c r="JGK7292" s="136"/>
      <c r="JGL7292" s="137"/>
      <c r="JGM7292" s="137"/>
      <c r="JGN7292" s="137"/>
      <c r="JGO7292" s="137"/>
      <c r="JGP7292" s="137"/>
      <c r="JGQ7292" s="137"/>
      <c r="JGR7292" s="138"/>
      <c r="JGS7292" s="136"/>
      <c r="JGT7292" s="137"/>
      <c r="JGU7292" s="137"/>
      <c r="JGV7292" s="137"/>
      <c r="JGW7292" s="137"/>
      <c r="JGX7292" s="137"/>
      <c r="JGY7292" s="137"/>
      <c r="JGZ7292" s="138"/>
      <c r="JHA7292" s="136"/>
      <c r="JHB7292" s="137"/>
      <c r="JHC7292" s="137"/>
      <c r="JHD7292" s="137"/>
      <c r="JHE7292" s="137"/>
      <c r="JHF7292" s="137"/>
      <c r="JHG7292" s="137"/>
      <c r="JHH7292" s="138"/>
      <c r="JHI7292" s="136"/>
      <c r="JHJ7292" s="137"/>
      <c r="JHK7292" s="137"/>
      <c r="JHL7292" s="137"/>
      <c r="JHM7292" s="137"/>
      <c r="JHN7292" s="137"/>
      <c r="JHO7292" s="137"/>
      <c r="JHP7292" s="138"/>
      <c r="JHQ7292" s="136"/>
      <c r="JHR7292" s="137"/>
      <c r="JHS7292" s="137"/>
      <c r="JHT7292" s="137"/>
      <c r="JHU7292" s="137"/>
      <c r="JHV7292" s="137"/>
      <c r="JHW7292" s="137"/>
      <c r="JHX7292" s="138"/>
      <c r="JHY7292" s="136"/>
      <c r="JHZ7292" s="137"/>
      <c r="JIA7292" s="137"/>
      <c r="JIB7292" s="137"/>
      <c r="JIC7292" s="137"/>
      <c r="JID7292" s="137"/>
      <c r="JIE7292" s="137"/>
      <c r="JIF7292" s="138"/>
      <c r="JIG7292" s="136"/>
      <c r="JIH7292" s="137"/>
      <c r="JII7292" s="137"/>
      <c r="JIJ7292" s="137"/>
      <c r="JIK7292" s="137"/>
      <c r="JIL7292" s="137"/>
      <c r="JIM7292" s="137"/>
      <c r="JIN7292" s="138"/>
      <c r="JIO7292" s="136"/>
      <c r="JIP7292" s="137"/>
      <c r="JIQ7292" s="137"/>
      <c r="JIR7292" s="137"/>
      <c r="JIS7292" s="137"/>
      <c r="JIT7292" s="137"/>
      <c r="JIU7292" s="137"/>
      <c r="JIV7292" s="138"/>
      <c r="JIW7292" s="136"/>
      <c r="JIX7292" s="137"/>
      <c r="JIY7292" s="137"/>
      <c r="JIZ7292" s="137"/>
      <c r="JJA7292" s="137"/>
      <c r="JJB7292" s="137"/>
      <c r="JJC7292" s="137"/>
      <c r="JJD7292" s="138"/>
      <c r="JJE7292" s="136"/>
      <c r="JJF7292" s="137"/>
      <c r="JJG7292" s="137"/>
      <c r="JJH7292" s="137"/>
      <c r="JJI7292" s="137"/>
      <c r="JJJ7292" s="137"/>
      <c r="JJK7292" s="137"/>
      <c r="JJL7292" s="138"/>
      <c r="JJM7292" s="136"/>
      <c r="JJN7292" s="137"/>
      <c r="JJO7292" s="137"/>
      <c r="JJP7292" s="137"/>
      <c r="JJQ7292" s="137"/>
      <c r="JJR7292" s="137"/>
      <c r="JJS7292" s="137"/>
      <c r="JJT7292" s="138"/>
      <c r="JJU7292" s="136"/>
      <c r="JJV7292" s="137"/>
      <c r="JJW7292" s="137"/>
      <c r="JJX7292" s="137"/>
      <c r="JJY7292" s="137"/>
      <c r="JJZ7292" s="137"/>
      <c r="JKA7292" s="137"/>
      <c r="JKB7292" s="138"/>
      <c r="JKC7292" s="136"/>
      <c r="JKD7292" s="137"/>
      <c r="JKE7292" s="137"/>
      <c r="JKF7292" s="137"/>
      <c r="JKG7292" s="137"/>
      <c r="JKH7292" s="137"/>
      <c r="JKI7292" s="137"/>
      <c r="JKJ7292" s="138"/>
      <c r="JKK7292" s="136"/>
      <c r="JKL7292" s="137"/>
      <c r="JKM7292" s="137"/>
      <c r="JKN7292" s="137"/>
      <c r="JKO7292" s="137"/>
      <c r="JKP7292" s="137"/>
      <c r="JKQ7292" s="137"/>
      <c r="JKR7292" s="138"/>
      <c r="JKS7292" s="136"/>
      <c r="JKT7292" s="137"/>
      <c r="JKU7292" s="137"/>
      <c r="JKV7292" s="137"/>
      <c r="JKW7292" s="137"/>
      <c r="JKX7292" s="137"/>
      <c r="JKY7292" s="137"/>
      <c r="JKZ7292" s="138"/>
      <c r="JLA7292" s="136"/>
      <c r="JLB7292" s="137"/>
      <c r="JLC7292" s="137"/>
      <c r="JLD7292" s="137"/>
      <c r="JLE7292" s="137"/>
      <c r="JLF7292" s="137"/>
      <c r="JLG7292" s="137"/>
      <c r="JLH7292" s="138"/>
      <c r="JLI7292" s="136"/>
      <c r="JLJ7292" s="137"/>
      <c r="JLK7292" s="137"/>
      <c r="JLL7292" s="137"/>
      <c r="JLM7292" s="137"/>
      <c r="JLN7292" s="137"/>
      <c r="JLO7292" s="137"/>
      <c r="JLP7292" s="138"/>
      <c r="JLQ7292" s="136"/>
      <c r="JLR7292" s="137"/>
      <c r="JLS7292" s="137"/>
      <c r="JLT7292" s="137"/>
      <c r="JLU7292" s="137"/>
      <c r="JLV7292" s="137"/>
      <c r="JLW7292" s="137"/>
      <c r="JLX7292" s="138"/>
      <c r="JLY7292" s="136"/>
      <c r="JLZ7292" s="137"/>
      <c r="JMA7292" s="137"/>
      <c r="JMB7292" s="137"/>
      <c r="JMC7292" s="137"/>
      <c r="JMD7292" s="137"/>
      <c r="JME7292" s="137"/>
      <c r="JMF7292" s="138"/>
      <c r="JMG7292" s="136"/>
      <c r="JMH7292" s="137"/>
      <c r="JMI7292" s="137"/>
      <c r="JMJ7292" s="137"/>
      <c r="JMK7292" s="137"/>
      <c r="JML7292" s="137"/>
      <c r="JMM7292" s="137"/>
      <c r="JMN7292" s="138"/>
      <c r="JMO7292" s="136"/>
      <c r="JMP7292" s="137"/>
      <c r="JMQ7292" s="137"/>
      <c r="JMR7292" s="137"/>
      <c r="JMS7292" s="137"/>
      <c r="JMT7292" s="137"/>
      <c r="JMU7292" s="137"/>
      <c r="JMV7292" s="138"/>
      <c r="JMW7292" s="136"/>
      <c r="JMX7292" s="137"/>
      <c r="JMY7292" s="137"/>
      <c r="JMZ7292" s="137"/>
      <c r="JNA7292" s="137"/>
      <c r="JNB7292" s="137"/>
      <c r="JNC7292" s="137"/>
      <c r="JND7292" s="138"/>
      <c r="JNE7292" s="136"/>
      <c r="JNF7292" s="137"/>
      <c r="JNG7292" s="137"/>
      <c r="JNH7292" s="137"/>
      <c r="JNI7292" s="137"/>
      <c r="JNJ7292" s="137"/>
      <c r="JNK7292" s="137"/>
      <c r="JNL7292" s="138"/>
      <c r="JNM7292" s="136"/>
      <c r="JNN7292" s="137"/>
      <c r="JNO7292" s="137"/>
      <c r="JNP7292" s="137"/>
      <c r="JNQ7292" s="137"/>
      <c r="JNR7292" s="137"/>
      <c r="JNS7292" s="137"/>
      <c r="JNT7292" s="138"/>
      <c r="JNU7292" s="136"/>
      <c r="JNV7292" s="137"/>
      <c r="JNW7292" s="137"/>
      <c r="JNX7292" s="137"/>
      <c r="JNY7292" s="137"/>
      <c r="JNZ7292" s="137"/>
      <c r="JOA7292" s="137"/>
      <c r="JOB7292" s="138"/>
      <c r="JOC7292" s="136"/>
      <c r="JOD7292" s="137"/>
      <c r="JOE7292" s="137"/>
      <c r="JOF7292" s="137"/>
      <c r="JOG7292" s="137"/>
      <c r="JOH7292" s="137"/>
      <c r="JOI7292" s="137"/>
      <c r="JOJ7292" s="138"/>
      <c r="JOK7292" s="136"/>
      <c r="JOL7292" s="137"/>
      <c r="JOM7292" s="137"/>
      <c r="JON7292" s="137"/>
      <c r="JOO7292" s="137"/>
      <c r="JOP7292" s="137"/>
      <c r="JOQ7292" s="137"/>
      <c r="JOR7292" s="138"/>
      <c r="JOS7292" s="136"/>
      <c r="JOT7292" s="137"/>
      <c r="JOU7292" s="137"/>
      <c r="JOV7292" s="137"/>
      <c r="JOW7292" s="137"/>
      <c r="JOX7292" s="137"/>
      <c r="JOY7292" s="137"/>
      <c r="JOZ7292" s="138"/>
      <c r="JPA7292" s="136"/>
      <c r="JPB7292" s="137"/>
      <c r="JPC7292" s="137"/>
      <c r="JPD7292" s="137"/>
      <c r="JPE7292" s="137"/>
      <c r="JPF7292" s="137"/>
      <c r="JPG7292" s="137"/>
      <c r="JPH7292" s="138"/>
      <c r="JPI7292" s="136"/>
      <c r="JPJ7292" s="137"/>
      <c r="JPK7292" s="137"/>
      <c r="JPL7292" s="137"/>
      <c r="JPM7292" s="137"/>
      <c r="JPN7292" s="137"/>
      <c r="JPO7292" s="137"/>
      <c r="JPP7292" s="138"/>
      <c r="JPQ7292" s="136"/>
      <c r="JPR7292" s="137"/>
      <c r="JPS7292" s="137"/>
      <c r="JPT7292" s="137"/>
      <c r="JPU7292" s="137"/>
      <c r="JPV7292" s="137"/>
      <c r="JPW7292" s="137"/>
      <c r="JPX7292" s="138"/>
      <c r="JPY7292" s="136"/>
      <c r="JPZ7292" s="137"/>
      <c r="JQA7292" s="137"/>
      <c r="JQB7292" s="137"/>
      <c r="JQC7292" s="137"/>
      <c r="JQD7292" s="137"/>
      <c r="JQE7292" s="137"/>
      <c r="JQF7292" s="138"/>
      <c r="JQG7292" s="136"/>
      <c r="JQH7292" s="137"/>
      <c r="JQI7292" s="137"/>
      <c r="JQJ7292" s="137"/>
      <c r="JQK7292" s="137"/>
      <c r="JQL7292" s="137"/>
      <c r="JQM7292" s="137"/>
      <c r="JQN7292" s="138"/>
      <c r="JQO7292" s="136"/>
      <c r="JQP7292" s="137"/>
      <c r="JQQ7292" s="137"/>
      <c r="JQR7292" s="137"/>
      <c r="JQS7292" s="137"/>
      <c r="JQT7292" s="137"/>
      <c r="JQU7292" s="137"/>
      <c r="JQV7292" s="138"/>
      <c r="JQW7292" s="136"/>
      <c r="JQX7292" s="137"/>
      <c r="JQY7292" s="137"/>
      <c r="JQZ7292" s="137"/>
      <c r="JRA7292" s="137"/>
      <c r="JRB7292" s="137"/>
      <c r="JRC7292" s="137"/>
      <c r="JRD7292" s="138"/>
      <c r="JRE7292" s="136"/>
      <c r="JRF7292" s="137"/>
      <c r="JRG7292" s="137"/>
      <c r="JRH7292" s="137"/>
      <c r="JRI7292" s="137"/>
      <c r="JRJ7292" s="137"/>
      <c r="JRK7292" s="137"/>
      <c r="JRL7292" s="138"/>
      <c r="JRM7292" s="136"/>
      <c r="JRN7292" s="137"/>
      <c r="JRO7292" s="137"/>
      <c r="JRP7292" s="137"/>
      <c r="JRQ7292" s="137"/>
      <c r="JRR7292" s="137"/>
      <c r="JRS7292" s="137"/>
      <c r="JRT7292" s="138"/>
      <c r="JRU7292" s="136"/>
      <c r="JRV7292" s="137"/>
      <c r="JRW7292" s="137"/>
      <c r="JRX7292" s="137"/>
      <c r="JRY7292" s="137"/>
      <c r="JRZ7292" s="137"/>
      <c r="JSA7292" s="137"/>
      <c r="JSB7292" s="138"/>
      <c r="JSC7292" s="136"/>
      <c r="JSD7292" s="137"/>
      <c r="JSE7292" s="137"/>
      <c r="JSF7292" s="137"/>
      <c r="JSG7292" s="137"/>
      <c r="JSH7292" s="137"/>
      <c r="JSI7292" s="137"/>
      <c r="JSJ7292" s="138"/>
      <c r="JSK7292" s="136"/>
      <c r="JSL7292" s="137"/>
      <c r="JSM7292" s="137"/>
      <c r="JSN7292" s="137"/>
      <c r="JSO7292" s="137"/>
      <c r="JSP7292" s="137"/>
      <c r="JSQ7292" s="137"/>
      <c r="JSR7292" s="138"/>
      <c r="JSS7292" s="136"/>
      <c r="JST7292" s="137"/>
      <c r="JSU7292" s="137"/>
      <c r="JSV7292" s="137"/>
      <c r="JSW7292" s="137"/>
      <c r="JSX7292" s="137"/>
      <c r="JSY7292" s="137"/>
      <c r="JSZ7292" s="138"/>
      <c r="JTA7292" s="136"/>
      <c r="JTB7292" s="137"/>
      <c r="JTC7292" s="137"/>
      <c r="JTD7292" s="137"/>
      <c r="JTE7292" s="137"/>
      <c r="JTF7292" s="137"/>
      <c r="JTG7292" s="137"/>
      <c r="JTH7292" s="138"/>
      <c r="JTI7292" s="136"/>
      <c r="JTJ7292" s="137"/>
      <c r="JTK7292" s="137"/>
      <c r="JTL7292" s="137"/>
      <c r="JTM7292" s="137"/>
      <c r="JTN7292" s="137"/>
      <c r="JTO7292" s="137"/>
      <c r="JTP7292" s="138"/>
      <c r="JTQ7292" s="136"/>
      <c r="JTR7292" s="137"/>
      <c r="JTS7292" s="137"/>
      <c r="JTT7292" s="137"/>
      <c r="JTU7292" s="137"/>
      <c r="JTV7292" s="137"/>
      <c r="JTW7292" s="137"/>
      <c r="JTX7292" s="138"/>
      <c r="JTY7292" s="136"/>
      <c r="JTZ7292" s="137"/>
      <c r="JUA7292" s="137"/>
      <c r="JUB7292" s="137"/>
      <c r="JUC7292" s="137"/>
      <c r="JUD7292" s="137"/>
      <c r="JUE7292" s="137"/>
      <c r="JUF7292" s="138"/>
      <c r="JUG7292" s="136"/>
      <c r="JUH7292" s="137"/>
      <c r="JUI7292" s="137"/>
      <c r="JUJ7292" s="137"/>
      <c r="JUK7292" s="137"/>
      <c r="JUL7292" s="137"/>
      <c r="JUM7292" s="137"/>
      <c r="JUN7292" s="138"/>
      <c r="JUO7292" s="136"/>
      <c r="JUP7292" s="137"/>
      <c r="JUQ7292" s="137"/>
      <c r="JUR7292" s="137"/>
      <c r="JUS7292" s="137"/>
      <c r="JUT7292" s="137"/>
      <c r="JUU7292" s="137"/>
      <c r="JUV7292" s="138"/>
      <c r="JUW7292" s="136"/>
      <c r="JUX7292" s="137"/>
      <c r="JUY7292" s="137"/>
      <c r="JUZ7292" s="137"/>
      <c r="JVA7292" s="137"/>
      <c r="JVB7292" s="137"/>
      <c r="JVC7292" s="137"/>
      <c r="JVD7292" s="138"/>
      <c r="JVE7292" s="136"/>
      <c r="JVF7292" s="137"/>
      <c r="JVG7292" s="137"/>
      <c r="JVH7292" s="137"/>
      <c r="JVI7292" s="137"/>
      <c r="JVJ7292" s="137"/>
      <c r="JVK7292" s="137"/>
      <c r="JVL7292" s="138"/>
      <c r="JVM7292" s="136"/>
      <c r="JVN7292" s="137"/>
      <c r="JVO7292" s="137"/>
      <c r="JVP7292" s="137"/>
      <c r="JVQ7292" s="137"/>
      <c r="JVR7292" s="137"/>
      <c r="JVS7292" s="137"/>
      <c r="JVT7292" s="138"/>
      <c r="JVU7292" s="136"/>
      <c r="JVV7292" s="137"/>
      <c r="JVW7292" s="137"/>
      <c r="JVX7292" s="137"/>
      <c r="JVY7292" s="137"/>
      <c r="JVZ7292" s="137"/>
      <c r="JWA7292" s="137"/>
      <c r="JWB7292" s="138"/>
      <c r="JWC7292" s="136"/>
      <c r="JWD7292" s="137"/>
      <c r="JWE7292" s="137"/>
      <c r="JWF7292" s="137"/>
      <c r="JWG7292" s="137"/>
      <c r="JWH7292" s="137"/>
      <c r="JWI7292" s="137"/>
      <c r="JWJ7292" s="138"/>
      <c r="JWK7292" s="136"/>
      <c r="JWL7292" s="137"/>
      <c r="JWM7292" s="137"/>
      <c r="JWN7292" s="137"/>
      <c r="JWO7292" s="137"/>
      <c r="JWP7292" s="137"/>
      <c r="JWQ7292" s="137"/>
      <c r="JWR7292" s="138"/>
      <c r="JWS7292" s="136"/>
      <c r="JWT7292" s="137"/>
      <c r="JWU7292" s="137"/>
      <c r="JWV7292" s="137"/>
      <c r="JWW7292" s="137"/>
      <c r="JWX7292" s="137"/>
      <c r="JWY7292" s="137"/>
      <c r="JWZ7292" s="138"/>
      <c r="JXA7292" s="136"/>
      <c r="JXB7292" s="137"/>
      <c r="JXC7292" s="137"/>
      <c r="JXD7292" s="137"/>
      <c r="JXE7292" s="137"/>
      <c r="JXF7292" s="137"/>
      <c r="JXG7292" s="137"/>
      <c r="JXH7292" s="138"/>
      <c r="JXI7292" s="136"/>
      <c r="JXJ7292" s="137"/>
      <c r="JXK7292" s="137"/>
      <c r="JXL7292" s="137"/>
      <c r="JXM7292" s="137"/>
      <c r="JXN7292" s="137"/>
      <c r="JXO7292" s="137"/>
      <c r="JXP7292" s="138"/>
      <c r="JXQ7292" s="136"/>
      <c r="JXR7292" s="137"/>
      <c r="JXS7292" s="137"/>
      <c r="JXT7292" s="137"/>
      <c r="JXU7292" s="137"/>
      <c r="JXV7292" s="137"/>
      <c r="JXW7292" s="137"/>
      <c r="JXX7292" s="138"/>
      <c r="JXY7292" s="136"/>
      <c r="JXZ7292" s="137"/>
      <c r="JYA7292" s="137"/>
      <c r="JYB7292" s="137"/>
      <c r="JYC7292" s="137"/>
      <c r="JYD7292" s="137"/>
      <c r="JYE7292" s="137"/>
      <c r="JYF7292" s="138"/>
      <c r="JYG7292" s="136"/>
      <c r="JYH7292" s="137"/>
      <c r="JYI7292" s="137"/>
      <c r="JYJ7292" s="137"/>
      <c r="JYK7292" s="137"/>
      <c r="JYL7292" s="137"/>
      <c r="JYM7292" s="137"/>
      <c r="JYN7292" s="138"/>
      <c r="JYO7292" s="136"/>
      <c r="JYP7292" s="137"/>
      <c r="JYQ7292" s="137"/>
      <c r="JYR7292" s="137"/>
      <c r="JYS7292" s="137"/>
      <c r="JYT7292" s="137"/>
      <c r="JYU7292" s="137"/>
      <c r="JYV7292" s="138"/>
      <c r="JYW7292" s="136"/>
      <c r="JYX7292" s="137"/>
      <c r="JYY7292" s="137"/>
      <c r="JYZ7292" s="137"/>
      <c r="JZA7292" s="137"/>
      <c r="JZB7292" s="137"/>
      <c r="JZC7292" s="137"/>
      <c r="JZD7292" s="138"/>
      <c r="JZE7292" s="136"/>
      <c r="JZF7292" s="137"/>
      <c r="JZG7292" s="137"/>
      <c r="JZH7292" s="137"/>
      <c r="JZI7292" s="137"/>
      <c r="JZJ7292" s="137"/>
      <c r="JZK7292" s="137"/>
      <c r="JZL7292" s="138"/>
      <c r="JZM7292" s="136"/>
      <c r="JZN7292" s="137"/>
      <c r="JZO7292" s="137"/>
      <c r="JZP7292" s="137"/>
      <c r="JZQ7292" s="137"/>
      <c r="JZR7292" s="137"/>
      <c r="JZS7292" s="137"/>
      <c r="JZT7292" s="138"/>
      <c r="JZU7292" s="136"/>
      <c r="JZV7292" s="137"/>
      <c r="JZW7292" s="137"/>
      <c r="JZX7292" s="137"/>
      <c r="JZY7292" s="137"/>
      <c r="JZZ7292" s="137"/>
      <c r="KAA7292" s="137"/>
      <c r="KAB7292" s="138"/>
      <c r="KAC7292" s="136"/>
      <c r="KAD7292" s="137"/>
      <c r="KAE7292" s="137"/>
      <c r="KAF7292" s="137"/>
      <c r="KAG7292" s="137"/>
      <c r="KAH7292" s="137"/>
      <c r="KAI7292" s="137"/>
      <c r="KAJ7292" s="138"/>
      <c r="KAK7292" s="136"/>
      <c r="KAL7292" s="137"/>
      <c r="KAM7292" s="137"/>
      <c r="KAN7292" s="137"/>
      <c r="KAO7292" s="137"/>
      <c r="KAP7292" s="137"/>
      <c r="KAQ7292" s="137"/>
      <c r="KAR7292" s="138"/>
      <c r="KAS7292" s="136"/>
      <c r="KAT7292" s="137"/>
      <c r="KAU7292" s="137"/>
      <c r="KAV7292" s="137"/>
      <c r="KAW7292" s="137"/>
      <c r="KAX7292" s="137"/>
      <c r="KAY7292" s="137"/>
      <c r="KAZ7292" s="138"/>
      <c r="KBA7292" s="136"/>
      <c r="KBB7292" s="137"/>
      <c r="KBC7292" s="137"/>
      <c r="KBD7292" s="137"/>
      <c r="KBE7292" s="137"/>
      <c r="KBF7292" s="137"/>
      <c r="KBG7292" s="137"/>
      <c r="KBH7292" s="138"/>
      <c r="KBI7292" s="136"/>
      <c r="KBJ7292" s="137"/>
      <c r="KBK7292" s="137"/>
      <c r="KBL7292" s="137"/>
      <c r="KBM7292" s="137"/>
      <c r="KBN7292" s="137"/>
      <c r="KBO7292" s="137"/>
      <c r="KBP7292" s="138"/>
      <c r="KBQ7292" s="136"/>
      <c r="KBR7292" s="137"/>
      <c r="KBS7292" s="137"/>
      <c r="KBT7292" s="137"/>
      <c r="KBU7292" s="137"/>
      <c r="KBV7292" s="137"/>
      <c r="KBW7292" s="137"/>
      <c r="KBX7292" s="138"/>
      <c r="KBY7292" s="136"/>
      <c r="KBZ7292" s="137"/>
      <c r="KCA7292" s="137"/>
      <c r="KCB7292" s="137"/>
      <c r="KCC7292" s="137"/>
      <c r="KCD7292" s="137"/>
      <c r="KCE7292" s="137"/>
      <c r="KCF7292" s="138"/>
      <c r="KCG7292" s="136"/>
      <c r="KCH7292" s="137"/>
      <c r="KCI7292" s="137"/>
      <c r="KCJ7292" s="137"/>
      <c r="KCK7292" s="137"/>
      <c r="KCL7292" s="137"/>
      <c r="KCM7292" s="137"/>
      <c r="KCN7292" s="138"/>
      <c r="KCO7292" s="136"/>
      <c r="KCP7292" s="137"/>
      <c r="KCQ7292" s="137"/>
      <c r="KCR7292" s="137"/>
      <c r="KCS7292" s="137"/>
      <c r="KCT7292" s="137"/>
      <c r="KCU7292" s="137"/>
      <c r="KCV7292" s="138"/>
      <c r="KCW7292" s="136"/>
      <c r="KCX7292" s="137"/>
      <c r="KCY7292" s="137"/>
      <c r="KCZ7292" s="137"/>
      <c r="KDA7292" s="137"/>
      <c r="KDB7292" s="137"/>
      <c r="KDC7292" s="137"/>
      <c r="KDD7292" s="138"/>
      <c r="KDE7292" s="136"/>
      <c r="KDF7292" s="137"/>
      <c r="KDG7292" s="137"/>
      <c r="KDH7292" s="137"/>
      <c r="KDI7292" s="137"/>
      <c r="KDJ7292" s="137"/>
      <c r="KDK7292" s="137"/>
      <c r="KDL7292" s="138"/>
      <c r="KDM7292" s="136"/>
      <c r="KDN7292" s="137"/>
      <c r="KDO7292" s="137"/>
      <c r="KDP7292" s="137"/>
      <c r="KDQ7292" s="137"/>
      <c r="KDR7292" s="137"/>
      <c r="KDS7292" s="137"/>
      <c r="KDT7292" s="138"/>
      <c r="KDU7292" s="136"/>
      <c r="KDV7292" s="137"/>
      <c r="KDW7292" s="137"/>
      <c r="KDX7292" s="137"/>
      <c r="KDY7292" s="137"/>
      <c r="KDZ7292" s="137"/>
      <c r="KEA7292" s="137"/>
      <c r="KEB7292" s="138"/>
      <c r="KEC7292" s="136"/>
      <c r="KED7292" s="137"/>
      <c r="KEE7292" s="137"/>
      <c r="KEF7292" s="137"/>
      <c r="KEG7292" s="137"/>
      <c r="KEH7292" s="137"/>
      <c r="KEI7292" s="137"/>
      <c r="KEJ7292" s="138"/>
      <c r="KEK7292" s="136"/>
      <c r="KEL7292" s="137"/>
      <c r="KEM7292" s="137"/>
      <c r="KEN7292" s="137"/>
      <c r="KEO7292" s="137"/>
      <c r="KEP7292" s="137"/>
      <c r="KEQ7292" s="137"/>
      <c r="KER7292" s="138"/>
      <c r="KES7292" s="136"/>
      <c r="KET7292" s="137"/>
      <c r="KEU7292" s="137"/>
      <c r="KEV7292" s="137"/>
      <c r="KEW7292" s="137"/>
      <c r="KEX7292" s="137"/>
      <c r="KEY7292" s="137"/>
      <c r="KEZ7292" s="138"/>
      <c r="KFA7292" s="136"/>
      <c r="KFB7292" s="137"/>
      <c r="KFC7292" s="137"/>
      <c r="KFD7292" s="137"/>
      <c r="KFE7292" s="137"/>
      <c r="KFF7292" s="137"/>
      <c r="KFG7292" s="137"/>
      <c r="KFH7292" s="138"/>
      <c r="KFI7292" s="136"/>
      <c r="KFJ7292" s="137"/>
      <c r="KFK7292" s="137"/>
      <c r="KFL7292" s="137"/>
      <c r="KFM7292" s="137"/>
      <c r="KFN7292" s="137"/>
      <c r="KFO7292" s="137"/>
      <c r="KFP7292" s="138"/>
      <c r="KFQ7292" s="136"/>
      <c r="KFR7292" s="137"/>
      <c r="KFS7292" s="137"/>
      <c r="KFT7292" s="137"/>
      <c r="KFU7292" s="137"/>
      <c r="KFV7292" s="137"/>
      <c r="KFW7292" s="137"/>
      <c r="KFX7292" s="138"/>
      <c r="KFY7292" s="136"/>
      <c r="KFZ7292" s="137"/>
      <c r="KGA7292" s="137"/>
      <c r="KGB7292" s="137"/>
      <c r="KGC7292" s="137"/>
      <c r="KGD7292" s="137"/>
      <c r="KGE7292" s="137"/>
      <c r="KGF7292" s="138"/>
      <c r="KGG7292" s="136"/>
      <c r="KGH7292" s="137"/>
      <c r="KGI7292" s="137"/>
      <c r="KGJ7292" s="137"/>
      <c r="KGK7292" s="137"/>
      <c r="KGL7292" s="137"/>
      <c r="KGM7292" s="137"/>
      <c r="KGN7292" s="138"/>
      <c r="KGO7292" s="136"/>
      <c r="KGP7292" s="137"/>
      <c r="KGQ7292" s="137"/>
      <c r="KGR7292" s="137"/>
      <c r="KGS7292" s="137"/>
      <c r="KGT7292" s="137"/>
      <c r="KGU7292" s="137"/>
      <c r="KGV7292" s="138"/>
      <c r="KGW7292" s="136"/>
      <c r="KGX7292" s="137"/>
      <c r="KGY7292" s="137"/>
      <c r="KGZ7292" s="137"/>
      <c r="KHA7292" s="137"/>
      <c r="KHB7292" s="137"/>
      <c r="KHC7292" s="137"/>
      <c r="KHD7292" s="138"/>
      <c r="KHE7292" s="136"/>
      <c r="KHF7292" s="137"/>
      <c r="KHG7292" s="137"/>
      <c r="KHH7292" s="137"/>
      <c r="KHI7292" s="137"/>
      <c r="KHJ7292" s="137"/>
      <c r="KHK7292" s="137"/>
      <c r="KHL7292" s="138"/>
      <c r="KHM7292" s="136"/>
      <c r="KHN7292" s="137"/>
      <c r="KHO7292" s="137"/>
      <c r="KHP7292" s="137"/>
      <c r="KHQ7292" s="137"/>
      <c r="KHR7292" s="137"/>
      <c r="KHS7292" s="137"/>
      <c r="KHT7292" s="138"/>
      <c r="KHU7292" s="136"/>
      <c r="KHV7292" s="137"/>
      <c r="KHW7292" s="137"/>
      <c r="KHX7292" s="137"/>
      <c r="KHY7292" s="137"/>
      <c r="KHZ7292" s="137"/>
      <c r="KIA7292" s="137"/>
      <c r="KIB7292" s="138"/>
      <c r="KIC7292" s="136"/>
      <c r="KID7292" s="137"/>
      <c r="KIE7292" s="137"/>
      <c r="KIF7292" s="137"/>
      <c r="KIG7292" s="137"/>
      <c r="KIH7292" s="137"/>
      <c r="KII7292" s="137"/>
      <c r="KIJ7292" s="138"/>
      <c r="KIK7292" s="136"/>
      <c r="KIL7292" s="137"/>
      <c r="KIM7292" s="137"/>
      <c r="KIN7292" s="137"/>
      <c r="KIO7292" s="137"/>
      <c r="KIP7292" s="137"/>
      <c r="KIQ7292" s="137"/>
      <c r="KIR7292" s="138"/>
      <c r="KIS7292" s="136"/>
      <c r="KIT7292" s="137"/>
      <c r="KIU7292" s="137"/>
      <c r="KIV7292" s="137"/>
      <c r="KIW7292" s="137"/>
      <c r="KIX7292" s="137"/>
      <c r="KIY7292" s="137"/>
      <c r="KIZ7292" s="138"/>
      <c r="KJA7292" s="136"/>
      <c r="KJB7292" s="137"/>
      <c r="KJC7292" s="137"/>
      <c r="KJD7292" s="137"/>
      <c r="KJE7292" s="137"/>
      <c r="KJF7292" s="137"/>
      <c r="KJG7292" s="137"/>
      <c r="KJH7292" s="138"/>
      <c r="KJI7292" s="136"/>
      <c r="KJJ7292" s="137"/>
      <c r="KJK7292" s="137"/>
      <c r="KJL7292" s="137"/>
      <c r="KJM7292" s="137"/>
      <c r="KJN7292" s="137"/>
      <c r="KJO7292" s="137"/>
      <c r="KJP7292" s="138"/>
      <c r="KJQ7292" s="136"/>
      <c r="KJR7292" s="137"/>
      <c r="KJS7292" s="137"/>
      <c r="KJT7292" s="137"/>
      <c r="KJU7292" s="137"/>
      <c r="KJV7292" s="137"/>
      <c r="KJW7292" s="137"/>
      <c r="KJX7292" s="138"/>
      <c r="KJY7292" s="136"/>
      <c r="KJZ7292" s="137"/>
      <c r="KKA7292" s="137"/>
      <c r="KKB7292" s="137"/>
      <c r="KKC7292" s="137"/>
      <c r="KKD7292" s="137"/>
      <c r="KKE7292" s="137"/>
      <c r="KKF7292" s="138"/>
      <c r="KKG7292" s="136"/>
      <c r="KKH7292" s="137"/>
      <c r="KKI7292" s="137"/>
      <c r="KKJ7292" s="137"/>
      <c r="KKK7292" s="137"/>
      <c r="KKL7292" s="137"/>
      <c r="KKM7292" s="137"/>
      <c r="KKN7292" s="138"/>
      <c r="KKO7292" s="136"/>
      <c r="KKP7292" s="137"/>
      <c r="KKQ7292" s="137"/>
      <c r="KKR7292" s="137"/>
      <c r="KKS7292" s="137"/>
      <c r="KKT7292" s="137"/>
      <c r="KKU7292" s="137"/>
      <c r="KKV7292" s="138"/>
      <c r="KKW7292" s="136"/>
      <c r="KKX7292" s="137"/>
      <c r="KKY7292" s="137"/>
      <c r="KKZ7292" s="137"/>
      <c r="KLA7292" s="137"/>
      <c r="KLB7292" s="137"/>
      <c r="KLC7292" s="137"/>
      <c r="KLD7292" s="138"/>
      <c r="KLE7292" s="136"/>
      <c r="KLF7292" s="137"/>
      <c r="KLG7292" s="137"/>
      <c r="KLH7292" s="137"/>
      <c r="KLI7292" s="137"/>
      <c r="KLJ7292" s="137"/>
      <c r="KLK7292" s="137"/>
      <c r="KLL7292" s="138"/>
      <c r="KLM7292" s="136"/>
      <c r="KLN7292" s="137"/>
      <c r="KLO7292" s="137"/>
      <c r="KLP7292" s="137"/>
      <c r="KLQ7292" s="137"/>
      <c r="KLR7292" s="137"/>
      <c r="KLS7292" s="137"/>
      <c r="KLT7292" s="138"/>
      <c r="KLU7292" s="136"/>
      <c r="KLV7292" s="137"/>
      <c r="KLW7292" s="137"/>
      <c r="KLX7292" s="137"/>
      <c r="KLY7292" s="137"/>
      <c r="KLZ7292" s="137"/>
      <c r="KMA7292" s="137"/>
      <c r="KMB7292" s="138"/>
      <c r="KMC7292" s="136"/>
      <c r="KMD7292" s="137"/>
      <c r="KME7292" s="137"/>
      <c r="KMF7292" s="137"/>
      <c r="KMG7292" s="137"/>
      <c r="KMH7292" s="137"/>
      <c r="KMI7292" s="137"/>
      <c r="KMJ7292" s="138"/>
      <c r="KMK7292" s="136"/>
      <c r="KML7292" s="137"/>
      <c r="KMM7292" s="137"/>
      <c r="KMN7292" s="137"/>
      <c r="KMO7292" s="137"/>
      <c r="KMP7292" s="137"/>
      <c r="KMQ7292" s="137"/>
      <c r="KMR7292" s="138"/>
      <c r="KMS7292" s="136"/>
      <c r="KMT7292" s="137"/>
      <c r="KMU7292" s="137"/>
      <c r="KMV7292" s="137"/>
      <c r="KMW7292" s="137"/>
      <c r="KMX7292" s="137"/>
      <c r="KMY7292" s="137"/>
      <c r="KMZ7292" s="138"/>
      <c r="KNA7292" s="136"/>
      <c r="KNB7292" s="137"/>
      <c r="KNC7292" s="137"/>
      <c r="KND7292" s="137"/>
      <c r="KNE7292" s="137"/>
      <c r="KNF7292" s="137"/>
      <c r="KNG7292" s="137"/>
      <c r="KNH7292" s="138"/>
      <c r="KNI7292" s="136"/>
      <c r="KNJ7292" s="137"/>
      <c r="KNK7292" s="137"/>
      <c r="KNL7292" s="137"/>
      <c r="KNM7292" s="137"/>
      <c r="KNN7292" s="137"/>
      <c r="KNO7292" s="137"/>
      <c r="KNP7292" s="138"/>
      <c r="KNQ7292" s="136"/>
      <c r="KNR7292" s="137"/>
      <c r="KNS7292" s="137"/>
      <c r="KNT7292" s="137"/>
      <c r="KNU7292" s="137"/>
      <c r="KNV7292" s="137"/>
      <c r="KNW7292" s="137"/>
      <c r="KNX7292" s="138"/>
      <c r="KNY7292" s="136"/>
      <c r="KNZ7292" s="137"/>
      <c r="KOA7292" s="137"/>
      <c r="KOB7292" s="137"/>
      <c r="KOC7292" s="137"/>
      <c r="KOD7292" s="137"/>
      <c r="KOE7292" s="137"/>
      <c r="KOF7292" s="138"/>
      <c r="KOG7292" s="136"/>
      <c r="KOH7292" s="137"/>
      <c r="KOI7292" s="137"/>
      <c r="KOJ7292" s="137"/>
      <c r="KOK7292" s="137"/>
      <c r="KOL7292" s="137"/>
      <c r="KOM7292" s="137"/>
      <c r="KON7292" s="138"/>
      <c r="KOO7292" s="136"/>
      <c r="KOP7292" s="137"/>
      <c r="KOQ7292" s="137"/>
      <c r="KOR7292" s="137"/>
      <c r="KOS7292" s="137"/>
      <c r="KOT7292" s="137"/>
      <c r="KOU7292" s="137"/>
      <c r="KOV7292" s="138"/>
      <c r="KOW7292" s="136"/>
      <c r="KOX7292" s="137"/>
      <c r="KOY7292" s="137"/>
      <c r="KOZ7292" s="137"/>
      <c r="KPA7292" s="137"/>
      <c r="KPB7292" s="137"/>
      <c r="KPC7292" s="137"/>
      <c r="KPD7292" s="138"/>
      <c r="KPE7292" s="136"/>
      <c r="KPF7292" s="137"/>
      <c r="KPG7292" s="137"/>
      <c r="KPH7292" s="137"/>
      <c r="KPI7292" s="137"/>
      <c r="KPJ7292" s="137"/>
      <c r="KPK7292" s="137"/>
      <c r="KPL7292" s="138"/>
      <c r="KPM7292" s="136"/>
      <c r="KPN7292" s="137"/>
      <c r="KPO7292" s="137"/>
      <c r="KPP7292" s="137"/>
      <c r="KPQ7292" s="137"/>
      <c r="KPR7292" s="137"/>
      <c r="KPS7292" s="137"/>
      <c r="KPT7292" s="138"/>
      <c r="KPU7292" s="136"/>
      <c r="KPV7292" s="137"/>
      <c r="KPW7292" s="137"/>
      <c r="KPX7292" s="137"/>
      <c r="KPY7292" s="137"/>
      <c r="KPZ7292" s="137"/>
      <c r="KQA7292" s="137"/>
      <c r="KQB7292" s="138"/>
      <c r="KQC7292" s="136"/>
      <c r="KQD7292" s="137"/>
      <c r="KQE7292" s="137"/>
      <c r="KQF7292" s="137"/>
      <c r="KQG7292" s="137"/>
      <c r="KQH7292" s="137"/>
      <c r="KQI7292" s="137"/>
      <c r="KQJ7292" s="138"/>
      <c r="KQK7292" s="136"/>
      <c r="KQL7292" s="137"/>
      <c r="KQM7292" s="137"/>
      <c r="KQN7292" s="137"/>
      <c r="KQO7292" s="137"/>
      <c r="KQP7292" s="137"/>
      <c r="KQQ7292" s="137"/>
      <c r="KQR7292" s="138"/>
      <c r="KQS7292" s="136"/>
      <c r="KQT7292" s="137"/>
      <c r="KQU7292" s="137"/>
      <c r="KQV7292" s="137"/>
      <c r="KQW7292" s="137"/>
      <c r="KQX7292" s="137"/>
      <c r="KQY7292" s="137"/>
      <c r="KQZ7292" s="138"/>
      <c r="KRA7292" s="136"/>
      <c r="KRB7292" s="137"/>
      <c r="KRC7292" s="137"/>
      <c r="KRD7292" s="137"/>
      <c r="KRE7292" s="137"/>
      <c r="KRF7292" s="137"/>
      <c r="KRG7292" s="137"/>
      <c r="KRH7292" s="138"/>
      <c r="KRI7292" s="136"/>
      <c r="KRJ7292" s="137"/>
      <c r="KRK7292" s="137"/>
      <c r="KRL7292" s="137"/>
      <c r="KRM7292" s="137"/>
      <c r="KRN7292" s="137"/>
      <c r="KRO7292" s="137"/>
      <c r="KRP7292" s="138"/>
      <c r="KRQ7292" s="136"/>
      <c r="KRR7292" s="137"/>
      <c r="KRS7292" s="137"/>
      <c r="KRT7292" s="137"/>
      <c r="KRU7292" s="137"/>
      <c r="KRV7292" s="137"/>
      <c r="KRW7292" s="137"/>
      <c r="KRX7292" s="138"/>
      <c r="KRY7292" s="136"/>
      <c r="KRZ7292" s="137"/>
      <c r="KSA7292" s="137"/>
      <c r="KSB7292" s="137"/>
      <c r="KSC7292" s="137"/>
      <c r="KSD7292" s="137"/>
      <c r="KSE7292" s="137"/>
      <c r="KSF7292" s="138"/>
      <c r="KSG7292" s="136"/>
      <c r="KSH7292" s="137"/>
      <c r="KSI7292" s="137"/>
      <c r="KSJ7292" s="137"/>
      <c r="KSK7292" s="137"/>
      <c r="KSL7292" s="137"/>
      <c r="KSM7292" s="137"/>
      <c r="KSN7292" s="138"/>
      <c r="KSO7292" s="136"/>
      <c r="KSP7292" s="137"/>
      <c r="KSQ7292" s="137"/>
      <c r="KSR7292" s="137"/>
      <c r="KSS7292" s="137"/>
      <c r="KST7292" s="137"/>
      <c r="KSU7292" s="137"/>
      <c r="KSV7292" s="138"/>
      <c r="KSW7292" s="136"/>
      <c r="KSX7292" s="137"/>
      <c r="KSY7292" s="137"/>
      <c r="KSZ7292" s="137"/>
      <c r="KTA7292" s="137"/>
      <c r="KTB7292" s="137"/>
      <c r="KTC7292" s="137"/>
      <c r="KTD7292" s="138"/>
      <c r="KTE7292" s="136"/>
      <c r="KTF7292" s="137"/>
      <c r="KTG7292" s="137"/>
      <c r="KTH7292" s="137"/>
      <c r="KTI7292" s="137"/>
      <c r="KTJ7292" s="137"/>
      <c r="KTK7292" s="137"/>
      <c r="KTL7292" s="138"/>
      <c r="KTM7292" s="136"/>
      <c r="KTN7292" s="137"/>
      <c r="KTO7292" s="137"/>
      <c r="KTP7292" s="137"/>
      <c r="KTQ7292" s="137"/>
      <c r="KTR7292" s="137"/>
      <c r="KTS7292" s="137"/>
      <c r="KTT7292" s="138"/>
      <c r="KTU7292" s="136"/>
      <c r="KTV7292" s="137"/>
      <c r="KTW7292" s="137"/>
      <c r="KTX7292" s="137"/>
      <c r="KTY7292" s="137"/>
      <c r="KTZ7292" s="137"/>
      <c r="KUA7292" s="137"/>
      <c r="KUB7292" s="138"/>
      <c r="KUC7292" s="136"/>
      <c r="KUD7292" s="137"/>
      <c r="KUE7292" s="137"/>
      <c r="KUF7292" s="137"/>
      <c r="KUG7292" s="137"/>
      <c r="KUH7292" s="137"/>
      <c r="KUI7292" s="137"/>
      <c r="KUJ7292" s="138"/>
      <c r="KUK7292" s="136"/>
      <c r="KUL7292" s="137"/>
      <c r="KUM7292" s="137"/>
      <c r="KUN7292" s="137"/>
      <c r="KUO7292" s="137"/>
      <c r="KUP7292" s="137"/>
      <c r="KUQ7292" s="137"/>
      <c r="KUR7292" s="138"/>
      <c r="KUS7292" s="136"/>
      <c r="KUT7292" s="137"/>
      <c r="KUU7292" s="137"/>
      <c r="KUV7292" s="137"/>
      <c r="KUW7292" s="137"/>
      <c r="KUX7292" s="137"/>
      <c r="KUY7292" s="137"/>
      <c r="KUZ7292" s="138"/>
      <c r="KVA7292" s="136"/>
      <c r="KVB7292" s="137"/>
      <c r="KVC7292" s="137"/>
      <c r="KVD7292" s="137"/>
      <c r="KVE7292" s="137"/>
      <c r="KVF7292" s="137"/>
      <c r="KVG7292" s="137"/>
      <c r="KVH7292" s="138"/>
      <c r="KVI7292" s="136"/>
      <c r="KVJ7292" s="137"/>
      <c r="KVK7292" s="137"/>
      <c r="KVL7292" s="137"/>
      <c r="KVM7292" s="137"/>
      <c r="KVN7292" s="137"/>
      <c r="KVO7292" s="137"/>
      <c r="KVP7292" s="138"/>
      <c r="KVQ7292" s="136"/>
      <c r="KVR7292" s="137"/>
      <c r="KVS7292" s="137"/>
      <c r="KVT7292" s="137"/>
      <c r="KVU7292" s="137"/>
      <c r="KVV7292" s="137"/>
      <c r="KVW7292" s="137"/>
      <c r="KVX7292" s="138"/>
      <c r="KVY7292" s="136"/>
      <c r="KVZ7292" s="137"/>
      <c r="KWA7292" s="137"/>
      <c r="KWB7292" s="137"/>
      <c r="KWC7292" s="137"/>
      <c r="KWD7292" s="137"/>
      <c r="KWE7292" s="137"/>
      <c r="KWF7292" s="138"/>
      <c r="KWG7292" s="136"/>
      <c r="KWH7292" s="137"/>
      <c r="KWI7292" s="137"/>
      <c r="KWJ7292" s="137"/>
      <c r="KWK7292" s="137"/>
      <c r="KWL7292" s="137"/>
      <c r="KWM7292" s="137"/>
      <c r="KWN7292" s="138"/>
      <c r="KWO7292" s="136"/>
      <c r="KWP7292" s="137"/>
      <c r="KWQ7292" s="137"/>
      <c r="KWR7292" s="137"/>
      <c r="KWS7292" s="137"/>
      <c r="KWT7292" s="137"/>
      <c r="KWU7292" s="137"/>
      <c r="KWV7292" s="138"/>
      <c r="KWW7292" s="136"/>
      <c r="KWX7292" s="137"/>
      <c r="KWY7292" s="137"/>
      <c r="KWZ7292" s="137"/>
      <c r="KXA7292" s="137"/>
      <c r="KXB7292" s="137"/>
      <c r="KXC7292" s="137"/>
      <c r="KXD7292" s="138"/>
      <c r="KXE7292" s="136"/>
      <c r="KXF7292" s="137"/>
      <c r="KXG7292" s="137"/>
      <c r="KXH7292" s="137"/>
      <c r="KXI7292" s="137"/>
      <c r="KXJ7292" s="137"/>
      <c r="KXK7292" s="137"/>
      <c r="KXL7292" s="138"/>
      <c r="KXM7292" s="136"/>
      <c r="KXN7292" s="137"/>
      <c r="KXO7292" s="137"/>
      <c r="KXP7292" s="137"/>
      <c r="KXQ7292" s="137"/>
      <c r="KXR7292" s="137"/>
      <c r="KXS7292" s="137"/>
      <c r="KXT7292" s="138"/>
      <c r="KXU7292" s="136"/>
      <c r="KXV7292" s="137"/>
      <c r="KXW7292" s="137"/>
      <c r="KXX7292" s="137"/>
      <c r="KXY7292" s="137"/>
      <c r="KXZ7292" s="137"/>
      <c r="KYA7292" s="137"/>
      <c r="KYB7292" s="138"/>
      <c r="KYC7292" s="136"/>
      <c r="KYD7292" s="137"/>
      <c r="KYE7292" s="137"/>
      <c r="KYF7292" s="137"/>
      <c r="KYG7292" s="137"/>
      <c r="KYH7292" s="137"/>
      <c r="KYI7292" s="137"/>
      <c r="KYJ7292" s="138"/>
      <c r="KYK7292" s="136"/>
      <c r="KYL7292" s="137"/>
      <c r="KYM7292" s="137"/>
      <c r="KYN7292" s="137"/>
      <c r="KYO7292" s="137"/>
      <c r="KYP7292" s="137"/>
      <c r="KYQ7292" s="137"/>
      <c r="KYR7292" s="138"/>
      <c r="KYS7292" s="136"/>
      <c r="KYT7292" s="137"/>
      <c r="KYU7292" s="137"/>
      <c r="KYV7292" s="137"/>
      <c r="KYW7292" s="137"/>
      <c r="KYX7292" s="137"/>
      <c r="KYY7292" s="137"/>
      <c r="KYZ7292" s="138"/>
      <c r="KZA7292" s="136"/>
      <c r="KZB7292" s="137"/>
      <c r="KZC7292" s="137"/>
      <c r="KZD7292" s="137"/>
      <c r="KZE7292" s="137"/>
      <c r="KZF7292" s="137"/>
      <c r="KZG7292" s="137"/>
      <c r="KZH7292" s="138"/>
      <c r="KZI7292" s="136"/>
      <c r="KZJ7292" s="137"/>
      <c r="KZK7292" s="137"/>
      <c r="KZL7292" s="137"/>
      <c r="KZM7292" s="137"/>
      <c r="KZN7292" s="137"/>
      <c r="KZO7292" s="137"/>
      <c r="KZP7292" s="138"/>
      <c r="KZQ7292" s="136"/>
      <c r="KZR7292" s="137"/>
      <c r="KZS7292" s="137"/>
      <c r="KZT7292" s="137"/>
      <c r="KZU7292" s="137"/>
      <c r="KZV7292" s="137"/>
      <c r="KZW7292" s="137"/>
      <c r="KZX7292" s="138"/>
      <c r="KZY7292" s="136"/>
      <c r="KZZ7292" s="137"/>
      <c r="LAA7292" s="137"/>
      <c r="LAB7292" s="137"/>
      <c r="LAC7292" s="137"/>
      <c r="LAD7292" s="137"/>
      <c r="LAE7292" s="137"/>
      <c r="LAF7292" s="138"/>
      <c r="LAG7292" s="136"/>
      <c r="LAH7292" s="137"/>
      <c r="LAI7292" s="137"/>
      <c r="LAJ7292" s="137"/>
      <c r="LAK7292" s="137"/>
      <c r="LAL7292" s="137"/>
      <c r="LAM7292" s="137"/>
      <c r="LAN7292" s="138"/>
      <c r="LAO7292" s="136"/>
      <c r="LAP7292" s="137"/>
      <c r="LAQ7292" s="137"/>
      <c r="LAR7292" s="137"/>
      <c r="LAS7292" s="137"/>
      <c r="LAT7292" s="137"/>
      <c r="LAU7292" s="137"/>
      <c r="LAV7292" s="138"/>
      <c r="LAW7292" s="136"/>
      <c r="LAX7292" s="137"/>
      <c r="LAY7292" s="137"/>
      <c r="LAZ7292" s="137"/>
      <c r="LBA7292" s="137"/>
      <c r="LBB7292" s="137"/>
      <c r="LBC7292" s="137"/>
      <c r="LBD7292" s="138"/>
      <c r="LBE7292" s="136"/>
      <c r="LBF7292" s="137"/>
      <c r="LBG7292" s="137"/>
      <c r="LBH7292" s="137"/>
      <c r="LBI7292" s="137"/>
      <c r="LBJ7292" s="137"/>
      <c r="LBK7292" s="137"/>
      <c r="LBL7292" s="138"/>
      <c r="LBM7292" s="136"/>
      <c r="LBN7292" s="137"/>
      <c r="LBO7292" s="137"/>
      <c r="LBP7292" s="137"/>
      <c r="LBQ7292" s="137"/>
      <c r="LBR7292" s="137"/>
      <c r="LBS7292" s="137"/>
      <c r="LBT7292" s="138"/>
      <c r="LBU7292" s="136"/>
      <c r="LBV7292" s="137"/>
      <c r="LBW7292" s="137"/>
      <c r="LBX7292" s="137"/>
      <c r="LBY7292" s="137"/>
      <c r="LBZ7292" s="137"/>
      <c r="LCA7292" s="137"/>
      <c r="LCB7292" s="138"/>
      <c r="LCC7292" s="136"/>
      <c r="LCD7292" s="137"/>
      <c r="LCE7292" s="137"/>
      <c r="LCF7292" s="137"/>
      <c r="LCG7292" s="137"/>
      <c r="LCH7292" s="137"/>
      <c r="LCI7292" s="137"/>
      <c r="LCJ7292" s="138"/>
      <c r="LCK7292" s="136"/>
      <c r="LCL7292" s="137"/>
      <c r="LCM7292" s="137"/>
      <c r="LCN7292" s="137"/>
      <c r="LCO7292" s="137"/>
      <c r="LCP7292" s="137"/>
      <c r="LCQ7292" s="137"/>
      <c r="LCR7292" s="138"/>
      <c r="LCS7292" s="136"/>
      <c r="LCT7292" s="137"/>
      <c r="LCU7292" s="137"/>
      <c r="LCV7292" s="137"/>
      <c r="LCW7292" s="137"/>
      <c r="LCX7292" s="137"/>
      <c r="LCY7292" s="137"/>
      <c r="LCZ7292" s="138"/>
      <c r="LDA7292" s="136"/>
      <c r="LDB7292" s="137"/>
      <c r="LDC7292" s="137"/>
      <c r="LDD7292" s="137"/>
      <c r="LDE7292" s="137"/>
      <c r="LDF7292" s="137"/>
      <c r="LDG7292" s="137"/>
      <c r="LDH7292" s="138"/>
      <c r="LDI7292" s="136"/>
      <c r="LDJ7292" s="137"/>
      <c r="LDK7292" s="137"/>
      <c r="LDL7292" s="137"/>
      <c r="LDM7292" s="137"/>
      <c r="LDN7292" s="137"/>
      <c r="LDO7292" s="137"/>
      <c r="LDP7292" s="138"/>
      <c r="LDQ7292" s="136"/>
      <c r="LDR7292" s="137"/>
      <c r="LDS7292" s="137"/>
      <c r="LDT7292" s="137"/>
      <c r="LDU7292" s="137"/>
      <c r="LDV7292" s="137"/>
      <c r="LDW7292" s="137"/>
      <c r="LDX7292" s="138"/>
      <c r="LDY7292" s="136"/>
      <c r="LDZ7292" s="137"/>
      <c r="LEA7292" s="137"/>
      <c r="LEB7292" s="137"/>
      <c r="LEC7292" s="137"/>
      <c r="LED7292" s="137"/>
      <c r="LEE7292" s="137"/>
      <c r="LEF7292" s="138"/>
      <c r="LEG7292" s="136"/>
      <c r="LEH7292" s="137"/>
      <c r="LEI7292" s="137"/>
      <c r="LEJ7292" s="137"/>
      <c r="LEK7292" s="137"/>
      <c r="LEL7292" s="137"/>
      <c r="LEM7292" s="137"/>
      <c r="LEN7292" s="138"/>
      <c r="LEO7292" s="136"/>
      <c r="LEP7292" s="137"/>
      <c r="LEQ7292" s="137"/>
      <c r="LER7292" s="137"/>
      <c r="LES7292" s="137"/>
      <c r="LET7292" s="137"/>
      <c r="LEU7292" s="137"/>
      <c r="LEV7292" s="138"/>
      <c r="LEW7292" s="136"/>
      <c r="LEX7292" s="137"/>
      <c r="LEY7292" s="137"/>
      <c r="LEZ7292" s="137"/>
      <c r="LFA7292" s="137"/>
      <c r="LFB7292" s="137"/>
      <c r="LFC7292" s="137"/>
      <c r="LFD7292" s="138"/>
      <c r="LFE7292" s="136"/>
      <c r="LFF7292" s="137"/>
      <c r="LFG7292" s="137"/>
      <c r="LFH7292" s="137"/>
      <c r="LFI7292" s="137"/>
      <c r="LFJ7292" s="137"/>
      <c r="LFK7292" s="137"/>
      <c r="LFL7292" s="138"/>
      <c r="LFM7292" s="136"/>
      <c r="LFN7292" s="137"/>
      <c r="LFO7292" s="137"/>
      <c r="LFP7292" s="137"/>
      <c r="LFQ7292" s="137"/>
      <c r="LFR7292" s="137"/>
      <c r="LFS7292" s="137"/>
      <c r="LFT7292" s="138"/>
      <c r="LFU7292" s="136"/>
      <c r="LFV7292" s="137"/>
      <c r="LFW7292" s="137"/>
      <c r="LFX7292" s="137"/>
      <c r="LFY7292" s="137"/>
      <c r="LFZ7292" s="137"/>
      <c r="LGA7292" s="137"/>
      <c r="LGB7292" s="138"/>
      <c r="LGC7292" s="136"/>
      <c r="LGD7292" s="137"/>
      <c r="LGE7292" s="137"/>
      <c r="LGF7292" s="137"/>
      <c r="LGG7292" s="137"/>
      <c r="LGH7292" s="137"/>
      <c r="LGI7292" s="137"/>
      <c r="LGJ7292" s="138"/>
      <c r="LGK7292" s="136"/>
      <c r="LGL7292" s="137"/>
      <c r="LGM7292" s="137"/>
      <c r="LGN7292" s="137"/>
      <c r="LGO7292" s="137"/>
      <c r="LGP7292" s="137"/>
      <c r="LGQ7292" s="137"/>
      <c r="LGR7292" s="138"/>
      <c r="LGS7292" s="136"/>
      <c r="LGT7292" s="137"/>
      <c r="LGU7292" s="137"/>
      <c r="LGV7292" s="137"/>
      <c r="LGW7292" s="137"/>
      <c r="LGX7292" s="137"/>
      <c r="LGY7292" s="137"/>
      <c r="LGZ7292" s="138"/>
      <c r="LHA7292" s="136"/>
      <c r="LHB7292" s="137"/>
      <c r="LHC7292" s="137"/>
      <c r="LHD7292" s="137"/>
      <c r="LHE7292" s="137"/>
      <c r="LHF7292" s="137"/>
      <c r="LHG7292" s="137"/>
      <c r="LHH7292" s="138"/>
      <c r="LHI7292" s="136"/>
      <c r="LHJ7292" s="137"/>
      <c r="LHK7292" s="137"/>
      <c r="LHL7292" s="137"/>
      <c r="LHM7292" s="137"/>
      <c r="LHN7292" s="137"/>
      <c r="LHO7292" s="137"/>
      <c r="LHP7292" s="138"/>
      <c r="LHQ7292" s="136"/>
      <c r="LHR7292" s="137"/>
      <c r="LHS7292" s="137"/>
      <c r="LHT7292" s="137"/>
      <c r="LHU7292" s="137"/>
      <c r="LHV7292" s="137"/>
      <c r="LHW7292" s="137"/>
      <c r="LHX7292" s="138"/>
      <c r="LHY7292" s="136"/>
      <c r="LHZ7292" s="137"/>
      <c r="LIA7292" s="137"/>
      <c r="LIB7292" s="137"/>
      <c r="LIC7292" s="137"/>
      <c r="LID7292" s="137"/>
      <c r="LIE7292" s="137"/>
      <c r="LIF7292" s="138"/>
      <c r="LIG7292" s="136"/>
      <c r="LIH7292" s="137"/>
      <c r="LII7292" s="137"/>
      <c r="LIJ7292" s="137"/>
      <c r="LIK7292" s="137"/>
      <c r="LIL7292" s="137"/>
      <c r="LIM7292" s="137"/>
      <c r="LIN7292" s="138"/>
      <c r="LIO7292" s="136"/>
      <c r="LIP7292" s="137"/>
      <c r="LIQ7292" s="137"/>
      <c r="LIR7292" s="137"/>
      <c r="LIS7292" s="137"/>
      <c r="LIT7292" s="137"/>
      <c r="LIU7292" s="137"/>
      <c r="LIV7292" s="138"/>
      <c r="LIW7292" s="136"/>
      <c r="LIX7292" s="137"/>
      <c r="LIY7292" s="137"/>
      <c r="LIZ7292" s="137"/>
      <c r="LJA7292" s="137"/>
      <c r="LJB7292" s="137"/>
      <c r="LJC7292" s="137"/>
      <c r="LJD7292" s="138"/>
      <c r="LJE7292" s="136"/>
      <c r="LJF7292" s="137"/>
      <c r="LJG7292" s="137"/>
      <c r="LJH7292" s="137"/>
      <c r="LJI7292" s="137"/>
      <c r="LJJ7292" s="137"/>
      <c r="LJK7292" s="137"/>
      <c r="LJL7292" s="138"/>
      <c r="LJM7292" s="136"/>
      <c r="LJN7292" s="137"/>
      <c r="LJO7292" s="137"/>
      <c r="LJP7292" s="137"/>
      <c r="LJQ7292" s="137"/>
      <c r="LJR7292" s="137"/>
      <c r="LJS7292" s="137"/>
      <c r="LJT7292" s="138"/>
      <c r="LJU7292" s="136"/>
      <c r="LJV7292" s="137"/>
      <c r="LJW7292" s="137"/>
      <c r="LJX7292" s="137"/>
      <c r="LJY7292" s="137"/>
      <c r="LJZ7292" s="137"/>
      <c r="LKA7292" s="137"/>
      <c r="LKB7292" s="138"/>
      <c r="LKC7292" s="136"/>
      <c r="LKD7292" s="137"/>
      <c r="LKE7292" s="137"/>
      <c r="LKF7292" s="137"/>
      <c r="LKG7292" s="137"/>
      <c r="LKH7292" s="137"/>
      <c r="LKI7292" s="137"/>
      <c r="LKJ7292" s="138"/>
      <c r="LKK7292" s="136"/>
      <c r="LKL7292" s="137"/>
      <c r="LKM7292" s="137"/>
      <c r="LKN7292" s="137"/>
      <c r="LKO7292" s="137"/>
      <c r="LKP7292" s="137"/>
      <c r="LKQ7292" s="137"/>
      <c r="LKR7292" s="138"/>
      <c r="LKS7292" s="136"/>
      <c r="LKT7292" s="137"/>
      <c r="LKU7292" s="137"/>
      <c r="LKV7292" s="137"/>
      <c r="LKW7292" s="137"/>
      <c r="LKX7292" s="137"/>
      <c r="LKY7292" s="137"/>
      <c r="LKZ7292" s="138"/>
      <c r="LLA7292" s="136"/>
      <c r="LLB7292" s="137"/>
      <c r="LLC7292" s="137"/>
      <c r="LLD7292" s="137"/>
      <c r="LLE7292" s="137"/>
      <c r="LLF7292" s="137"/>
      <c r="LLG7292" s="137"/>
      <c r="LLH7292" s="138"/>
      <c r="LLI7292" s="136"/>
      <c r="LLJ7292" s="137"/>
      <c r="LLK7292" s="137"/>
      <c r="LLL7292" s="137"/>
      <c r="LLM7292" s="137"/>
      <c r="LLN7292" s="137"/>
      <c r="LLO7292" s="137"/>
      <c r="LLP7292" s="138"/>
      <c r="LLQ7292" s="136"/>
      <c r="LLR7292" s="137"/>
      <c r="LLS7292" s="137"/>
      <c r="LLT7292" s="137"/>
      <c r="LLU7292" s="137"/>
      <c r="LLV7292" s="137"/>
      <c r="LLW7292" s="137"/>
      <c r="LLX7292" s="138"/>
      <c r="LLY7292" s="136"/>
      <c r="LLZ7292" s="137"/>
      <c r="LMA7292" s="137"/>
      <c r="LMB7292" s="137"/>
      <c r="LMC7292" s="137"/>
      <c r="LMD7292" s="137"/>
      <c r="LME7292" s="137"/>
      <c r="LMF7292" s="138"/>
      <c r="LMG7292" s="136"/>
      <c r="LMH7292" s="137"/>
      <c r="LMI7292" s="137"/>
      <c r="LMJ7292" s="137"/>
      <c r="LMK7292" s="137"/>
      <c r="LML7292" s="137"/>
      <c r="LMM7292" s="137"/>
      <c r="LMN7292" s="138"/>
      <c r="LMO7292" s="136"/>
      <c r="LMP7292" s="137"/>
      <c r="LMQ7292" s="137"/>
      <c r="LMR7292" s="137"/>
      <c r="LMS7292" s="137"/>
      <c r="LMT7292" s="137"/>
      <c r="LMU7292" s="137"/>
      <c r="LMV7292" s="138"/>
      <c r="LMW7292" s="136"/>
      <c r="LMX7292" s="137"/>
      <c r="LMY7292" s="137"/>
      <c r="LMZ7292" s="137"/>
      <c r="LNA7292" s="137"/>
      <c r="LNB7292" s="137"/>
      <c r="LNC7292" s="137"/>
      <c r="LND7292" s="138"/>
      <c r="LNE7292" s="136"/>
      <c r="LNF7292" s="137"/>
      <c r="LNG7292" s="137"/>
      <c r="LNH7292" s="137"/>
      <c r="LNI7292" s="137"/>
      <c r="LNJ7292" s="137"/>
      <c r="LNK7292" s="137"/>
      <c r="LNL7292" s="138"/>
      <c r="LNM7292" s="136"/>
      <c r="LNN7292" s="137"/>
      <c r="LNO7292" s="137"/>
      <c r="LNP7292" s="137"/>
      <c r="LNQ7292" s="137"/>
      <c r="LNR7292" s="137"/>
      <c r="LNS7292" s="137"/>
      <c r="LNT7292" s="138"/>
      <c r="LNU7292" s="136"/>
      <c r="LNV7292" s="137"/>
      <c r="LNW7292" s="137"/>
      <c r="LNX7292" s="137"/>
      <c r="LNY7292" s="137"/>
      <c r="LNZ7292" s="137"/>
      <c r="LOA7292" s="137"/>
      <c r="LOB7292" s="138"/>
      <c r="LOC7292" s="136"/>
      <c r="LOD7292" s="137"/>
      <c r="LOE7292" s="137"/>
      <c r="LOF7292" s="137"/>
      <c r="LOG7292" s="137"/>
      <c r="LOH7292" s="137"/>
      <c r="LOI7292" s="137"/>
      <c r="LOJ7292" s="138"/>
      <c r="LOK7292" s="136"/>
      <c r="LOL7292" s="137"/>
      <c r="LOM7292" s="137"/>
      <c r="LON7292" s="137"/>
      <c r="LOO7292" s="137"/>
      <c r="LOP7292" s="137"/>
      <c r="LOQ7292" s="137"/>
      <c r="LOR7292" s="138"/>
      <c r="LOS7292" s="136"/>
      <c r="LOT7292" s="137"/>
      <c r="LOU7292" s="137"/>
      <c r="LOV7292" s="137"/>
      <c r="LOW7292" s="137"/>
      <c r="LOX7292" s="137"/>
      <c r="LOY7292" s="137"/>
      <c r="LOZ7292" s="138"/>
      <c r="LPA7292" s="136"/>
      <c r="LPB7292" s="137"/>
      <c r="LPC7292" s="137"/>
      <c r="LPD7292" s="137"/>
      <c r="LPE7292" s="137"/>
      <c r="LPF7292" s="137"/>
      <c r="LPG7292" s="137"/>
      <c r="LPH7292" s="138"/>
      <c r="LPI7292" s="136"/>
      <c r="LPJ7292" s="137"/>
      <c r="LPK7292" s="137"/>
      <c r="LPL7292" s="137"/>
      <c r="LPM7292" s="137"/>
      <c r="LPN7292" s="137"/>
      <c r="LPO7292" s="137"/>
      <c r="LPP7292" s="138"/>
      <c r="LPQ7292" s="136"/>
      <c r="LPR7292" s="137"/>
      <c r="LPS7292" s="137"/>
      <c r="LPT7292" s="137"/>
      <c r="LPU7292" s="137"/>
      <c r="LPV7292" s="137"/>
      <c r="LPW7292" s="137"/>
      <c r="LPX7292" s="138"/>
      <c r="LPY7292" s="136"/>
      <c r="LPZ7292" s="137"/>
      <c r="LQA7292" s="137"/>
      <c r="LQB7292" s="137"/>
      <c r="LQC7292" s="137"/>
      <c r="LQD7292" s="137"/>
      <c r="LQE7292" s="137"/>
      <c r="LQF7292" s="138"/>
      <c r="LQG7292" s="136"/>
      <c r="LQH7292" s="137"/>
      <c r="LQI7292" s="137"/>
      <c r="LQJ7292" s="137"/>
      <c r="LQK7292" s="137"/>
      <c r="LQL7292" s="137"/>
      <c r="LQM7292" s="137"/>
      <c r="LQN7292" s="138"/>
      <c r="LQO7292" s="136"/>
      <c r="LQP7292" s="137"/>
      <c r="LQQ7292" s="137"/>
      <c r="LQR7292" s="137"/>
      <c r="LQS7292" s="137"/>
      <c r="LQT7292" s="137"/>
      <c r="LQU7292" s="137"/>
      <c r="LQV7292" s="138"/>
      <c r="LQW7292" s="136"/>
      <c r="LQX7292" s="137"/>
      <c r="LQY7292" s="137"/>
      <c r="LQZ7292" s="137"/>
      <c r="LRA7292" s="137"/>
      <c r="LRB7292" s="137"/>
      <c r="LRC7292" s="137"/>
      <c r="LRD7292" s="138"/>
      <c r="LRE7292" s="136"/>
      <c r="LRF7292" s="137"/>
      <c r="LRG7292" s="137"/>
      <c r="LRH7292" s="137"/>
      <c r="LRI7292" s="137"/>
      <c r="LRJ7292" s="137"/>
      <c r="LRK7292" s="137"/>
      <c r="LRL7292" s="138"/>
      <c r="LRM7292" s="136"/>
      <c r="LRN7292" s="137"/>
      <c r="LRO7292" s="137"/>
      <c r="LRP7292" s="137"/>
      <c r="LRQ7292" s="137"/>
      <c r="LRR7292" s="137"/>
      <c r="LRS7292" s="137"/>
      <c r="LRT7292" s="138"/>
      <c r="LRU7292" s="136"/>
      <c r="LRV7292" s="137"/>
      <c r="LRW7292" s="137"/>
      <c r="LRX7292" s="137"/>
      <c r="LRY7292" s="137"/>
      <c r="LRZ7292" s="137"/>
      <c r="LSA7292" s="137"/>
      <c r="LSB7292" s="138"/>
      <c r="LSC7292" s="136"/>
      <c r="LSD7292" s="137"/>
      <c r="LSE7292" s="137"/>
      <c r="LSF7292" s="137"/>
      <c r="LSG7292" s="137"/>
      <c r="LSH7292" s="137"/>
      <c r="LSI7292" s="137"/>
      <c r="LSJ7292" s="138"/>
      <c r="LSK7292" s="136"/>
      <c r="LSL7292" s="137"/>
      <c r="LSM7292" s="137"/>
      <c r="LSN7292" s="137"/>
      <c r="LSO7292" s="137"/>
      <c r="LSP7292" s="137"/>
      <c r="LSQ7292" s="137"/>
      <c r="LSR7292" s="138"/>
      <c r="LSS7292" s="136"/>
      <c r="LST7292" s="137"/>
      <c r="LSU7292" s="137"/>
      <c r="LSV7292" s="137"/>
      <c r="LSW7292" s="137"/>
      <c r="LSX7292" s="137"/>
      <c r="LSY7292" s="137"/>
      <c r="LSZ7292" s="138"/>
      <c r="LTA7292" s="136"/>
      <c r="LTB7292" s="137"/>
      <c r="LTC7292" s="137"/>
      <c r="LTD7292" s="137"/>
      <c r="LTE7292" s="137"/>
      <c r="LTF7292" s="137"/>
      <c r="LTG7292" s="137"/>
      <c r="LTH7292" s="138"/>
      <c r="LTI7292" s="136"/>
      <c r="LTJ7292" s="137"/>
      <c r="LTK7292" s="137"/>
      <c r="LTL7292" s="137"/>
      <c r="LTM7292" s="137"/>
      <c r="LTN7292" s="137"/>
      <c r="LTO7292" s="137"/>
      <c r="LTP7292" s="138"/>
      <c r="LTQ7292" s="136"/>
      <c r="LTR7292" s="137"/>
      <c r="LTS7292" s="137"/>
      <c r="LTT7292" s="137"/>
      <c r="LTU7292" s="137"/>
      <c r="LTV7292" s="137"/>
      <c r="LTW7292" s="137"/>
      <c r="LTX7292" s="138"/>
      <c r="LTY7292" s="136"/>
      <c r="LTZ7292" s="137"/>
      <c r="LUA7292" s="137"/>
      <c r="LUB7292" s="137"/>
      <c r="LUC7292" s="137"/>
      <c r="LUD7292" s="137"/>
      <c r="LUE7292" s="137"/>
      <c r="LUF7292" s="138"/>
      <c r="LUG7292" s="136"/>
      <c r="LUH7292" s="137"/>
      <c r="LUI7292" s="137"/>
      <c r="LUJ7292" s="137"/>
      <c r="LUK7292" s="137"/>
      <c r="LUL7292" s="137"/>
      <c r="LUM7292" s="137"/>
      <c r="LUN7292" s="138"/>
      <c r="LUO7292" s="136"/>
      <c r="LUP7292" s="137"/>
      <c r="LUQ7292" s="137"/>
      <c r="LUR7292" s="137"/>
      <c r="LUS7292" s="137"/>
      <c r="LUT7292" s="137"/>
      <c r="LUU7292" s="137"/>
      <c r="LUV7292" s="138"/>
      <c r="LUW7292" s="136"/>
      <c r="LUX7292" s="137"/>
      <c r="LUY7292" s="137"/>
      <c r="LUZ7292" s="137"/>
      <c r="LVA7292" s="137"/>
      <c r="LVB7292" s="137"/>
      <c r="LVC7292" s="137"/>
      <c r="LVD7292" s="138"/>
      <c r="LVE7292" s="136"/>
      <c r="LVF7292" s="137"/>
      <c r="LVG7292" s="137"/>
      <c r="LVH7292" s="137"/>
      <c r="LVI7292" s="137"/>
      <c r="LVJ7292" s="137"/>
      <c r="LVK7292" s="137"/>
      <c r="LVL7292" s="138"/>
      <c r="LVM7292" s="136"/>
      <c r="LVN7292" s="137"/>
      <c r="LVO7292" s="137"/>
      <c r="LVP7292" s="137"/>
      <c r="LVQ7292" s="137"/>
      <c r="LVR7292" s="137"/>
      <c r="LVS7292" s="137"/>
      <c r="LVT7292" s="138"/>
      <c r="LVU7292" s="136"/>
      <c r="LVV7292" s="137"/>
      <c r="LVW7292" s="137"/>
      <c r="LVX7292" s="137"/>
      <c r="LVY7292" s="137"/>
      <c r="LVZ7292" s="137"/>
      <c r="LWA7292" s="137"/>
      <c r="LWB7292" s="138"/>
      <c r="LWC7292" s="136"/>
      <c r="LWD7292" s="137"/>
      <c r="LWE7292" s="137"/>
      <c r="LWF7292" s="137"/>
      <c r="LWG7292" s="137"/>
      <c r="LWH7292" s="137"/>
      <c r="LWI7292" s="137"/>
      <c r="LWJ7292" s="138"/>
      <c r="LWK7292" s="136"/>
      <c r="LWL7292" s="137"/>
      <c r="LWM7292" s="137"/>
      <c r="LWN7292" s="137"/>
      <c r="LWO7292" s="137"/>
      <c r="LWP7292" s="137"/>
      <c r="LWQ7292" s="137"/>
      <c r="LWR7292" s="138"/>
      <c r="LWS7292" s="136"/>
      <c r="LWT7292" s="137"/>
      <c r="LWU7292" s="137"/>
      <c r="LWV7292" s="137"/>
      <c r="LWW7292" s="137"/>
      <c r="LWX7292" s="137"/>
      <c r="LWY7292" s="137"/>
      <c r="LWZ7292" s="138"/>
      <c r="LXA7292" s="136"/>
      <c r="LXB7292" s="137"/>
      <c r="LXC7292" s="137"/>
      <c r="LXD7292" s="137"/>
      <c r="LXE7292" s="137"/>
      <c r="LXF7292" s="137"/>
      <c r="LXG7292" s="137"/>
      <c r="LXH7292" s="138"/>
      <c r="LXI7292" s="136"/>
      <c r="LXJ7292" s="137"/>
      <c r="LXK7292" s="137"/>
      <c r="LXL7292" s="137"/>
      <c r="LXM7292" s="137"/>
      <c r="LXN7292" s="137"/>
      <c r="LXO7292" s="137"/>
      <c r="LXP7292" s="138"/>
      <c r="LXQ7292" s="136"/>
      <c r="LXR7292" s="137"/>
      <c r="LXS7292" s="137"/>
      <c r="LXT7292" s="137"/>
      <c r="LXU7292" s="137"/>
      <c r="LXV7292" s="137"/>
      <c r="LXW7292" s="137"/>
      <c r="LXX7292" s="138"/>
      <c r="LXY7292" s="136"/>
      <c r="LXZ7292" s="137"/>
      <c r="LYA7292" s="137"/>
      <c r="LYB7292" s="137"/>
      <c r="LYC7292" s="137"/>
      <c r="LYD7292" s="137"/>
      <c r="LYE7292" s="137"/>
      <c r="LYF7292" s="138"/>
      <c r="LYG7292" s="136"/>
      <c r="LYH7292" s="137"/>
      <c r="LYI7292" s="137"/>
      <c r="LYJ7292" s="137"/>
      <c r="LYK7292" s="137"/>
      <c r="LYL7292" s="137"/>
      <c r="LYM7292" s="137"/>
      <c r="LYN7292" s="138"/>
      <c r="LYO7292" s="136"/>
      <c r="LYP7292" s="137"/>
      <c r="LYQ7292" s="137"/>
      <c r="LYR7292" s="137"/>
      <c r="LYS7292" s="137"/>
      <c r="LYT7292" s="137"/>
      <c r="LYU7292" s="137"/>
      <c r="LYV7292" s="138"/>
      <c r="LYW7292" s="136"/>
      <c r="LYX7292" s="137"/>
      <c r="LYY7292" s="137"/>
      <c r="LYZ7292" s="137"/>
      <c r="LZA7292" s="137"/>
      <c r="LZB7292" s="137"/>
      <c r="LZC7292" s="137"/>
      <c r="LZD7292" s="138"/>
      <c r="LZE7292" s="136"/>
      <c r="LZF7292" s="137"/>
      <c r="LZG7292" s="137"/>
      <c r="LZH7292" s="137"/>
      <c r="LZI7292" s="137"/>
      <c r="LZJ7292" s="137"/>
      <c r="LZK7292" s="137"/>
      <c r="LZL7292" s="138"/>
      <c r="LZM7292" s="136"/>
      <c r="LZN7292" s="137"/>
      <c r="LZO7292" s="137"/>
      <c r="LZP7292" s="137"/>
      <c r="LZQ7292" s="137"/>
      <c r="LZR7292" s="137"/>
      <c r="LZS7292" s="137"/>
      <c r="LZT7292" s="138"/>
      <c r="LZU7292" s="136"/>
      <c r="LZV7292" s="137"/>
      <c r="LZW7292" s="137"/>
      <c r="LZX7292" s="137"/>
      <c r="LZY7292" s="137"/>
      <c r="LZZ7292" s="137"/>
      <c r="MAA7292" s="137"/>
      <c r="MAB7292" s="138"/>
      <c r="MAC7292" s="136"/>
      <c r="MAD7292" s="137"/>
      <c r="MAE7292" s="137"/>
      <c r="MAF7292" s="137"/>
      <c r="MAG7292" s="137"/>
      <c r="MAH7292" s="137"/>
      <c r="MAI7292" s="137"/>
      <c r="MAJ7292" s="138"/>
      <c r="MAK7292" s="136"/>
      <c r="MAL7292" s="137"/>
      <c r="MAM7292" s="137"/>
      <c r="MAN7292" s="137"/>
      <c r="MAO7292" s="137"/>
      <c r="MAP7292" s="137"/>
      <c r="MAQ7292" s="137"/>
      <c r="MAR7292" s="138"/>
      <c r="MAS7292" s="136"/>
      <c r="MAT7292" s="137"/>
      <c r="MAU7292" s="137"/>
      <c r="MAV7292" s="137"/>
      <c r="MAW7292" s="137"/>
      <c r="MAX7292" s="137"/>
      <c r="MAY7292" s="137"/>
      <c r="MAZ7292" s="138"/>
      <c r="MBA7292" s="136"/>
      <c r="MBB7292" s="137"/>
      <c r="MBC7292" s="137"/>
      <c r="MBD7292" s="137"/>
      <c r="MBE7292" s="137"/>
      <c r="MBF7292" s="137"/>
      <c r="MBG7292" s="137"/>
      <c r="MBH7292" s="138"/>
      <c r="MBI7292" s="136"/>
      <c r="MBJ7292" s="137"/>
      <c r="MBK7292" s="137"/>
      <c r="MBL7292" s="137"/>
      <c r="MBM7292" s="137"/>
      <c r="MBN7292" s="137"/>
      <c r="MBO7292" s="137"/>
      <c r="MBP7292" s="138"/>
      <c r="MBQ7292" s="136"/>
      <c r="MBR7292" s="137"/>
      <c r="MBS7292" s="137"/>
      <c r="MBT7292" s="137"/>
      <c r="MBU7292" s="137"/>
      <c r="MBV7292" s="137"/>
      <c r="MBW7292" s="137"/>
      <c r="MBX7292" s="138"/>
      <c r="MBY7292" s="136"/>
      <c r="MBZ7292" s="137"/>
      <c r="MCA7292" s="137"/>
      <c r="MCB7292" s="137"/>
      <c r="MCC7292" s="137"/>
      <c r="MCD7292" s="137"/>
      <c r="MCE7292" s="137"/>
      <c r="MCF7292" s="138"/>
      <c r="MCG7292" s="136"/>
      <c r="MCH7292" s="137"/>
      <c r="MCI7292" s="137"/>
      <c r="MCJ7292" s="137"/>
      <c r="MCK7292" s="137"/>
      <c r="MCL7292" s="137"/>
      <c r="MCM7292" s="137"/>
      <c r="MCN7292" s="138"/>
      <c r="MCO7292" s="136"/>
      <c r="MCP7292" s="137"/>
      <c r="MCQ7292" s="137"/>
      <c r="MCR7292" s="137"/>
      <c r="MCS7292" s="137"/>
      <c r="MCT7292" s="137"/>
      <c r="MCU7292" s="137"/>
      <c r="MCV7292" s="138"/>
      <c r="MCW7292" s="136"/>
      <c r="MCX7292" s="137"/>
      <c r="MCY7292" s="137"/>
      <c r="MCZ7292" s="137"/>
      <c r="MDA7292" s="137"/>
      <c r="MDB7292" s="137"/>
      <c r="MDC7292" s="137"/>
      <c r="MDD7292" s="138"/>
      <c r="MDE7292" s="136"/>
      <c r="MDF7292" s="137"/>
      <c r="MDG7292" s="137"/>
      <c r="MDH7292" s="137"/>
      <c r="MDI7292" s="137"/>
      <c r="MDJ7292" s="137"/>
      <c r="MDK7292" s="137"/>
      <c r="MDL7292" s="138"/>
      <c r="MDM7292" s="136"/>
      <c r="MDN7292" s="137"/>
      <c r="MDO7292" s="137"/>
      <c r="MDP7292" s="137"/>
      <c r="MDQ7292" s="137"/>
      <c r="MDR7292" s="137"/>
      <c r="MDS7292" s="137"/>
      <c r="MDT7292" s="138"/>
      <c r="MDU7292" s="136"/>
      <c r="MDV7292" s="137"/>
      <c r="MDW7292" s="137"/>
      <c r="MDX7292" s="137"/>
      <c r="MDY7292" s="137"/>
      <c r="MDZ7292" s="137"/>
      <c r="MEA7292" s="137"/>
      <c r="MEB7292" s="138"/>
      <c r="MEC7292" s="136"/>
      <c r="MED7292" s="137"/>
      <c r="MEE7292" s="137"/>
      <c r="MEF7292" s="137"/>
      <c r="MEG7292" s="137"/>
      <c r="MEH7292" s="137"/>
      <c r="MEI7292" s="137"/>
      <c r="MEJ7292" s="138"/>
      <c r="MEK7292" s="136"/>
      <c r="MEL7292" s="137"/>
      <c r="MEM7292" s="137"/>
      <c r="MEN7292" s="137"/>
      <c r="MEO7292" s="137"/>
      <c r="MEP7292" s="137"/>
      <c r="MEQ7292" s="137"/>
      <c r="MER7292" s="138"/>
      <c r="MES7292" s="136"/>
      <c r="MET7292" s="137"/>
      <c r="MEU7292" s="137"/>
      <c r="MEV7292" s="137"/>
      <c r="MEW7292" s="137"/>
      <c r="MEX7292" s="137"/>
      <c r="MEY7292" s="137"/>
      <c r="MEZ7292" s="138"/>
      <c r="MFA7292" s="136"/>
      <c r="MFB7292" s="137"/>
      <c r="MFC7292" s="137"/>
      <c r="MFD7292" s="137"/>
      <c r="MFE7292" s="137"/>
      <c r="MFF7292" s="137"/>
      <c r="MFG7292" s="137"/>
      <c r="MFH7292" s="138"/>
      <c r="MFI7292" s="136"/>
      <c r="MFJ7292" s="137"/>
      <c r="MFK7292" s="137"/>
      <c r="MFL7292" s="137"/>
      <c r="MFM7292" s="137"/>
      <c r="MFN7292" s="137"/>
      <c r="MFO7292" s="137"/>
      <c r="MFP7292" s="138"/>
      <c r="MFQ7292" s="136"/>
      <c r="MFR7292" s="137"/>
      <c r="MFS7292" s="137"/>
      <c r="MFT7292" s="137"/>
      <c r="MFU7292" s="137"/>
      <c r="MFV7292" s="137"/>
      <c r="MFW7292" s="137"/>
      <c r="MFX7292" s="138"/>
      <c r="MFY7292" s="136"/>
      <c r="MFZ7292" s="137"/>
      <c r="MGA7292" s="137"/>
      <c r="MGB7292" s="137"/>
      <c r="MGC7292" s="137"/>
      <c r="MGD7292" s="137"/>
      <c r="MGE7292" s="137"/>
      <c r="MGF7292" s="138"/>
      <c r="MGG7292" s="136"/>
      <c r="MGH7292" s="137"/>
      <c r="MGI7292" s="137"/>
      <c r="MGJ7292" s="137"/>
      <c r="MGK7292" s="137"/>
      <c r="MGL7292" s="137"/>
      <c r="MGM7292" s="137"/>
      <c r="MGN7292" s="138"/>
      <c r="MGO7292" s="136"/>
      <c r="MGP7292" s="137"/>
      <c r="MGQ7292" s="137"/>
      <c r="MGR7292" s="137"/>
      <c r="MGS7292" s="137"/>
      <c r="MGT7292" s="137"/>
      <c r="MGU7292" s="137"/>
      <c r="MGV7292" s="138"/>
      <c r="MGW7292" s="136"/>
      <c r="MGX7292" s="137"/>
      <c r="MGY7292" s="137"/>
      <c r="MGZ7292" s="137"/>
      <c r="MHA7292" s="137"/>
      <c r="MHB7292" s="137"/>
      <c r="MHC7292" s="137"/>
      <c r="MHD7292" s="138"/>
      <c r="MHE7292" s="136"/>
      <c r="MHF7292" s="137"/>
      <c r="MHG7292" s="137"/>
      <c r="MHH7292" s="137"/>
      <c r="MHI7292" s="137"/>
      <c r="MHJ7292" s="137"/>
      <c r="MHK7292" s="137"/>
      <c r="MHL7292" s="138"/>
      <c r="MHM7292" s="136"/>
      <c r="MHN7292" s="137"/>
      <c r="MHO7292" s="137"/>
      <c r="MHP7292" s="137"/>
      <c r="MHQ7292" s="137"/>
      <c r="MHR7292" s="137"/>
      <c r="MHS7292" s="137"/>
      <c r="MHT7292" s="138"/>
      <c r="MHU7292" s="136"/>
      <c r="MHV7292" s="137"/>
      <c r="MHW7292" s="137"/>
      <c r="MHX7292" s="137"/>
      <c r="MHY7292" s="137"/>
      <c r="MHZ7292" s="137"/>
      <c r="MIA7292" s="137"/>
      <c r="MIB7292" s="138"/>
      <c r="MIC7292" s="136"/>
      <c r="MID7292" s="137"/>
      <c r="MIE7292" s="137"/>
      <c r="MIF7292" s="137"/>
      <c r="MIG7292" s="137"/>
      <c r="MIH7292" s="137"/>
      <c r="MII7292" s="137"/>
      <c r="MIJ7292" s="138"/>
      <c r="MIK7292" s="136"/>
      <c r="MIL7292" s="137"/>
      <c r="MIM7292" s="137"/>
      <c r="MIN7292" s="137"/>
      <c r="MIO7292" s="137"/>
      <c r="MIP7292" s="137"/>
      <c r="MIQ7292" s="137"/>
      <c r="MIR7292" s="138"/>
      <c r="MIS7292" s="136"/>
      <c r="MIT7292" s="137"/>
      <c r="MIU7292" s="137"/>
      <c r="MIV7292" s="137"/>
      <c r="MIW7292" s="137"/>
      <c r="MIX7292" s="137"/>
      <c r="MIY7292" s="137"/>
      <c r="MIZ7292" s="138"/>
      <c r="MJA7292" s="136"/>
      <c r="MJB7292" s="137"/>
      <c r="MJC7292" s="137"/>
      <c r="MJD7292" s="137"/>
      <c r="MJE7292" s="137"/>
      <c r="MJF7292" s="137"/>
      <c r="MJG7292" s="137"/>
      <c r="MJH7292" s="138"/>
      <c r="MJI7292" s="136"/>
      <c r="MJJ7292" s="137"/>
      <c r="MJK7292" s="137"/>
      <c r="MJL7292" s="137"/>
      <c r="MJM7292" s="137"/>
      <c r="MJN7292" s="137"/>
      <c r="MJO7292" s="137"/>
      <c r="MJP7292" s="138"/>
      <c r="MJQ7292" s="136"/>
      <c r="MJR7292" s="137"/>
      <c r="MJS7292" s="137"/>
      <c r="MJT7292" s="137"/>
      <c r="MJU7292" s="137"/>
      <c r="MJV7292" s="137"/>
      <c r="MJW7292" s="137"/>
      <c r="MJX7292" s="138"/>
      <c r="MJY7292" s="136"/>
      <c r="MJZ7292" s="137"/>
      <c r="MKA7292" s="137"/>
      <c r="MKB7292" s="137"/>
      <c r="MKC7292" s="137"/>
      <c r="MKD7292" s="137"/>
      <c r="MKE7292" s="137"/>
      <c r="MKF7292" s="138"/>
      <c r="MKG7292" s="136"/>
      <c r="MKH7292" s="137"/>
      <c r="MKI7292" s="137"/>
      <c r="MKJ7292" s="137"/>
      <c r="MKK7292" s="137"/>
      <c r="MKL7292" s="137"/>
      <c r="MKM7292" s="137"/>
      <c r="MKN7292" s="138"/>
      <c r="MKO7292" s="136"/>
      <c r="MKP7292" s="137"/>
      <c r="MKQ7292" s="137"/>
      <c r="MKR7292" s="137"/>
      <c r="MKS7292" s="137"/>
      <c r="MKT7292" s="137"/>
      <c r="MKU7292" s="137"/>
      <c r="MKV7292" s="138"/>
      <c r="MKW7292" s="136"/>
      <c r="MKX7292" s="137"/>
      <c r="MKY7292" s="137"/>
      <c r="MKZ7292" s="137"/>
      <c r="MLA7292" s="137"/>
      <c r="MLB7292" s="137"/>
      <c r="MLC7292" s="137"/>
      <c r="MLD7292" s="138"/>
      <c r="MLE7292" s="136"/>
      <c r="MLF7292" s="137"/>
      <c r="MLG7292" s="137"/>
      <c r="MLH7292" s="137"/>
      <c r="MLI7292" s="137"/>
      <c r="MLJ7292" s="137"/>
      <c r="MLK7292" s="137"/>
      <c r="MLL7292" s="138"/>
      <c r="MLM7292" s="136"/>
      <c r="MLN7292" s="137"/>
      <c r="MLO7292" s="137"/>
      <c r="MLP7292" s="137"/>
      <c r="MLQ7292" s="137"/>
      <c r="MLR7292" s="137"/>
      <c r="MLS7292" s="137"/>
      <c r="MLT7292" s="138"/>
      <c r="MLU7292" s="136"/>
      <c r="MLV7292" s="137"/>
      <c r="MLW7292" s="137"/>
      <c r="MLX7292" s="137"/>
      <c r="MLY7292" s="137"/>
      <c r="MLZ7292" s="137"/>
      <c r="MMA7292" s="137"/>
      <c r="MMB7292" s="138"/>
      <c r="MMC7292" s="136"/>
      <c r="MMD7292" s="137"/>
      <c r="MME7292" s="137"/>
      <c r="MMF7292" s="137"/>
      <c r="MMG7292" s="137"/>
      <c r="MMH7292" s="137"/>
      <c r="MMI7292" s="137"/>
      <c r="MMJ7292" s="138"/>
      <c r="MMK7292" s="136"/>
      <c r="MML7292" s="137"/>
      <c r="MMM7292" s="137"/>
      <c r="MMN7292" s="137"/>
      <c r="MMO7292" s="137"/>
      <c r="MMP7292" s="137"/>
      <c r="MMQ7292" s="137"/>
      <c r="MMR7292" s="138"/>
      <c r="MMS7292" s="136"/>
      <c r="MMT7292" s="137"/>
      <c r="MMU7292" s="137"/>
      <c r="MMV7292" s="137"/>
      <c r="MMW7292" s="137"/>
      <c r="MMX7292" s="137"/>
      <c r="MMY7292" s="137"/>
      <c r="MMZ7292" s="138"/>
      <c r="MNA7292" s="136"/>
      <c r="MNB7292" s="137"/>
      <c r="MNC7292" s="137"/>
      <c r="MND7292" s="137"/>
      <c r="MNE7292" s="137"/>
      <c r="MNF7292" s="137"/>
      <c r="MNG7292" s="137"/>
      <c r="MNH7292" s="138"/>
      <c r="MNI7292" s="136"/>
      <c r="MNJ7292" s="137"/>
      <c r="MNK7292" s="137"/>
      <c r="MNL7292" s="137"/>
      <c r="MNM7292" s="137"/>
      <c r="MNN7292" s="137"/>
      <c r="MNO7292" s="137"/>
      <c r="MNP7292" s="138"/>
      <c r="MNQ7292" s="136"/>
      <c r="MNR7292" s="137"/>
      <c r="MNS7292" s="137"/>
      <c r="MNT7292" s="137"/>
      <c r="MNU7292" s="137"/>
      <c r="MNV7292" s="137"/>
      <c r="MNW7292" s="137"/>
      <c r="MNX7292" s="138"/>
      <c r="MNY7292" s="136"/>
      <c r="MNZ7292" s="137"/>
      <c r="MOA7292" s="137"/>
      <c r="MOB7292" s="137"/>
      <c r="MOC7292" s="137"/>
      <c r="MOD7292" s="137"/>
      <c r="MOE7292" s="137"/>
      <c r="MOF7292" s="138"/>
      <c r="MOG7292" s="136"/>
      <c r="MOH7292" s="137"/>
      <c r="MOI7292" s="137"/>
      <c r="MOJ7292" s="137"/>
      <c r="MOK7292" s="137"/>
      <c r="MOL7292" s="137"/>
      <c r="MOM7292" s="137"/>
      <c r="MON7292" s="138"/>
      <c r="MOO7292" s="136"/>
      <c r="MOP7292" s="137"/>
      <c r="MOQ7292" s="137"/>
      <c r="MOR7292" s="137"/>
      <c r="MOS7292" s="137"/>
      <c r="MOT7292" s="137"/>
      <c r="MOU7292" s="137"/>
      <c r="MOV7292" s="138"/>
      <c r="MOW7292" s="136"/>
      <c r="MOX7292" s="137"/>
      <c r="MOY7292" s="137"/>
      <c r="MOZ7292" s="137"/>
      <c r="MPA7292" s="137"/>
      <c r="MPB7292" s="137"/>
      <c r="MPC7292" s="137"/>
      <c r="MPD7292" s="138"/>
      <c r="MPE7292" s="136"/>
      <c r="MPF7292" s="137"/>
      <c r="MPG7292" s="137"/>
      <c r="MPH7292" s="137"/>
      <c r="MPI7292" s="137"/>
      <c r="MPJ7292" s="137"/>
      <c r="MPK7292" s="137"/>
      <c r="MPL7292" s="138"/>
      <c r="MPM7292" s="136"/>
      <c r="MPN7292" s="137"/>
      <c r="MPO7292" s="137"/>
      <c r="MPP7292" s="137"/>
      <c r="MPQ7292" s="137"/>
      <c r="MPR7292" s="137"/>
      <c r="MPS7292" s="137"/>
      <c r="MPT7292" s="138"/>
      <c r="MPU7292" s="136"/>
      <c r="MPV7292" s="137"/>
      <c r="MPW7292" s="137"/>
      <c r="MPX7292" s="137"/>
      <c r="MPY7292" s="137"/>
      <c r="MPZ7292" s="137"/>
      <c r="MQA7292" s="137"/>
      <c r="MQB7292" s="138"/>
      <c r="MQC7292" s="136"/>
      <c r="MQD7292" s="137"/>
      <c r="MQE7292" s="137"/>
      <c r="MQF7292" s="137"/>
      <c r="MQG7292" s="137"/>
      <c r="MQH7292" s="137"/>
      <c r="MQI7292" s="137"/>
      <c r="MQJ7292" s="138"/>
      <c r="MQK7292" s="136"/>
      <c r="MQL7292" s="137"/>
      <c r="MQM7292" s="137"/>
      <c r="MQN7292" s="137"/>
      <c r="MQO7292" s="137"/>
      <c r="MQP7292" s="137"/>
      <c r="MQQ7292" s="137"/>
      <c r="MQR7292" s="138"/>
      <c r="MQS7292" s="136"/>
      <c r="MQT7292" s="137"/>
      <c r="MQU7292" s="137"/>
      <c r="MQV7292" s="137"/>
      <c r="MQW7292" s="137"/>
      <c r="MQX7292" s="137"/>
      <c r="MQY7292" s="137"/>
      <c r="MQZ7292" s="138"/>
      <c r="MRA7292" s="136"/>
      <c r="MRB7292" s="137"/>
      <c r="MRC7292" s="137"/>
      <c r="MRD7292" s="137"/>
      <c r="MRE7292" s="137"/>
      <c r="MRF7292" s="137"/>
      <c r="MRG7292" s="137"/>
      <c r="MRH7292" s="138"/>
      <c r="MRI7292" s="136"/>
      <c r="MRJ7292" s="137"/>
      <c r="MRK7292" s="137"/>
      <c r="MRL7292" s="137"/>
      <c r="MRM7292" s="137"/>
      <c r="MRN7292" s="137"/>
      <c r="MRO7292" s="137"/>
      <c r="MRP7292" s="138"/>
      <c r="MRQ7292" s="136"/>
      <c r="MRR7292" s="137"/>
      <c r="MRS7292" s="137"/>
      <c r="MRT7292" s="137"/>
      <c r="MRU7292" s="137"/>
      <c r="MRV7292" s="137"/>
      <c r="MRW7292" s="137"/>
      <c r="MRX7292" s="138"/>
      <c r="MRY7292" s="136"/>
      <c r="MRZ7292" s="137"/>
      <c r="MSA7292" s="137"/>
      <c r="MSB7292" s="137"/>
      <c r="MSC7292" s="137"/>
      <c r="MSD7292" s="137"/>
      <c r="MSE7292" s="137"/>
      <c r="MSF7292" s="138"/>
      <c r="MSG7292" s="136"/>
      <c r="MSH7292" s="137"/>
      <c r="MSI7292" s="137"/>
      <c r="MSJ7292" s="137"/>
      <c r="MSK7292" s="137"/>
      <c r="MSL7292" s="137"/>
      <c r="MSM7292" s="137"/>
      <c r="MSN7292" s="138"/>
      <c r="MSO7292" s="136"/>
      <c r="MSP7292" s="137"/>
      <c r="MSQ7292" s="137"/>
      <c r="MSR7292" s="137"/>
      <c r="MSS7292" s="137"/>
      <c r="MST7292" s="137"/>
      <c r="MSU7292" s="137"/>
      <c r="MSV7292" s="138"/>
      <c r="MSW7292" s="136"/>
      <c r="MSX7292" s="137"/>
      <c r="MSY7292" s="137"/>
      <c r="MSZ7292" s="137"/>
      <c r="MTA7292" s="137"/>
      <c r="MTB7292" s="137"/>
      <c r="MTC7292" s="137"/>
      <c r="MTD7292" s="138"/>
      <c r="MTE7292" s="136"/>
      <c r="MTF7292" s="137"/>
      <c r="MTG7292" s="137"/>
      <c r="MTH7292" s="137"/>
      <c r="MTI7292" s="137"/>
      <c r="MTJ7292" s="137"/>
      <c r="MTK7292" s="137"/>
      <c r="MTL7292" s="138"/>
      <c r="MTM7292" s="136"/>
      <c r="MTN7292" s="137"/>
      <c r="MTO7292" s="137"/>
      <c r="MTP7292" s="137"/>
      <c r="MTQ7292" s="137"/>
      <c r="MTR7292" s="137"/>
      <c r="MTS7292" s="137"/>
      <c r="MTT7292" s="138"/>
      <c r="MTU7292" s="136"/>
      <c r="MTV7292" s="137"/>
      <c r="MTW7292" s="137"/>
      <c r="MTX7292" s="137"/>
      <c r="MTY7292" s="137"/>
      <c r="MTZ7292" s="137"/>
      <c r="MUA7292" s="137"/>
      <c r="MUB7292" s="138"/>
      <c r="MUC7292" s="136"/>
      <c r="MUD7292" s="137"/>
      <c r="MUE7292" s="137"/>
      <c r="MUF7292" s="137"/>
      <c r="MUG7292" s="137"/>
      <c r="MUH7292" s="137"/>
      <c r="MUI7292" s="137"/>
      <c r="MUJ7292" s="138"/>
      <c r="MUK7292" s="136"/>
      <c r="MUL7292" s="137"/>
      <c r="MUM7292" s="137"/>
      <c r="MUN7292" s="137"/>
      <c r="MUO7292" s="137"/>
      <c r="MUP7292" s="137"/>
      <c r="MUQ7292" s="137"/>
      <c r="MUR7292" s="138"/>
      <c r="MUS7292" s="136"/>
      <c r="MUT7292" s="137"/>
      <c r="MUU7292" s="137"/>
      <c r="MUV7292" s="137"/>
      <c r="MUW7292" s="137"/>
      <c r="MUX7292" s="137"/>
      <c r="MUY7292" s="137"/>
      <c r="MUZ7292" s="138"/>
      <c r="MVA7292" s="136"/>
      <c r="MVB7292" s="137"/>
      <c r="MVC7292" s="137"/>
      <c r="MVD7292" s="137"/>
      <c r="MVE7292" s="137"/>
      <c r="MVF7292" s="137"/>
      <c r="MVG7292" s="137"/>
      <c r="MVH7292" s="138"/>
      <c r="MVI7292" s="136"/>
      <c r="MVJ7292" s="137"/>
      <c r="MVK7292" s="137"/>
      <c r="MVL7292" s="137"/>
      <c r="MVM7292" s="137"/>
      <c r="MVN7292" s="137"/>
      <c r="MVO7292" s="137"/>
      <c r="MVP7292" s="138"/>
      <c r="MVQ7292" s="136"/>
      <c r="MVR7292" s="137"/>
      <c r="MVS7292" s="137"/>
      <c r="MVT7292" s="137"/>
      <c r="MVU7292" s="137"/>
      <c r="MVV7292" s="137"/>
      <c r="MVW7292" s="137"/>
      <c r="MVX7292" s="138"/>
      <c r="MVY7292" s="136"/>
      <c r="MVZ7292" s="137"/>
      <c r="MWA7292" s="137"/>
      <c r="MWB7292" s="137"/>
      <c r="MWC7292" s="137"/>
      <c r="MWD7292" s="137"/>
      <c r="MWE7292" s="137"/>
      <c r="MWF7292" s="138"/>
      <c r="MWG7292" s="136"/>
      <c r="MWH7292" s="137"/>
      <c r="MWI7292" s="137"/>
      <c r="MWJ7292" s="137"/>
      <c r="MWK7292" s="137"/>
      <c r="MWL7292" s="137"/>
      <c r="MWM7292" s="137"/>
      <c r="MWN7292" s="138"/>
      <c r="MWO7292" s="136"/>
      <c r="MWP7292" s="137"/>
      <c r="MWQ7292" s="137"/>
      <c r="MWR7292" s="137"/>
      <c r="MWS7292" s="137"/>
      <c r="MWT7292" s="137"/>
      <c r="MWU7292" s="137"/>
      <c r="MWV7292" s="138"/>
      <c r="MWW7292" s="136"/>
      <c r="MWX7292" s="137"/>
      <c r="MWY7292" s="137"/>
      <c r="MWZ7292" s="137"/>
      <c r="MXA7292" s="137"/>
      <c r="MXB7292" s="137"/>
      <c r="MXC7292" s="137"/>
      <c r="MXD7292" s="138"/>
      <c r="MXE7292" s="136"/>
      <c r="MXF7292" s="137"/>
      <c r="MXG7292" s="137"/>
      <c r="MXH7292" s="137"/>
      <c r="MXI7292" s="137"/>
      <c r="MXJ7292" s="137"/>
      <c r="MXK7292" s="137"/>
      <c r="MXL7292" s="138"/>
      <c r="MXM7292" s="136"/>
      <c r="MXN7292" s="137"/>
      <c r="MXO7292" s="137"/>
      <c r="MXP7292" s="137"/>
      <c r="MXQ7292" s="137"/>
      <c r="MXR7292" s="137"/>
      <c r="MXS7292" s="137"/>
      <c r="MXT7292" s="138"/>
      <c r="MXU7292" s="136"/>
      <c r="MXV7292" s="137"/>
      <c r="MXW7292" s="137"/>
      <c r="MXX7292" s="137"/>
      <c r="MXY7292" s="137"/>
      <c r="MXZ7292" s="137"/>
      <c r="MYA7292" s="137"/>
      <c r="MYB7292" s="138"/>
      <c r="MYC7292" s="136"/>
      <c r="MYD7292" s="137"/>
      <c r="MYE7292" s="137"/>
      <c r="MYF7292" s="137"/>
      <c r="MYG7292" s="137"/>
      <c r="MYH7292" s="137"/>
      <c r="MYI7292" s="137"/>
      <c r="MYJ7292" s="138"/>
      <c r="MYK7292" s="136"/>
      <c r="MYL7292" s="137"/>
      <c r="MYM7292" s="137"/>
      <c r="MYN7292" s="137"/>
      <c r="MYO7292" s="137"/>
      <c r="MYP7292" s="137"/>
      <c r="MYQ7292" s="137"/>
      <c r="MYR7292" s="138"/>
      <c r="MYS7292" s="136"/>
      <c r="MYT7292" s="137"/>
      <c r="MYU7292" s="137"/>
      <c r="MYV7292" s="137"/>
      <c r="MYW7292" s="137"/>
      <c r="MYX7292" s="137"/>
      <c r="MYY7292" s="137"/>
      <c r="MYZ7292" s="138"/>
      <c r="MZA7292" s="136"/>
      <c r="MZB7292" s="137"/>
      <c r="MZC7292" s="137"/>
      <c r="MZD7292" s="137"/>
      <c r="MZE7292" s="137"/>
      <c r="MZF7292" s="137"/>
      <c r="MZG7292" s="137"/>
      <c r="MZH7292" s="138"/>
      <c r="MZI7292" s="136"/>
      <c r="MZJ7292" s="137"/>
      <c r="MZK7292" s="137"/>
      <c r="MZL7292" s="137"/>
      <c r="MZM7292" s="137"/>
      <c r="MZN7292" s="137"/>
      <c r="MZO7292" s="137"/>
      <c r="MZP7292" s="138"/>
      <c r="MZQ7292" s="136"/>
      <c r="MZR7292" s="137"/>
      <c r="MZS7292" s="137"/>
      <c r="MZT7292" s="137"/>
      <c r="MZU7292" s="137"/>
      <c r="MZV7292" s="137"/>
      <c r="MZW7292" s="137"/>
      <c r="MZX7292" s="138"/>
      <c r="MZY7292" s="136"/>
      <c r="MZZ7292" s="137"/>
      <c r="NAA7292" s="137"/>
      <c r="NAB7292" s="137"/>
      <c r="NAC7292" s="137"/>
      <c r="NAD7292" s="137"/>
      <c r="NAE7292" s="137"/>
      <c r="NAF7292" s="138"/>
      <c r="NAG7292" s="136"/>
      <c r="NAH7292" s="137"/>
      <c r="NAI7292" s="137"/>
      <c r="NAJ7292" s="137"/>
      <c r="NAK7292" s="137"/>
      <c r="NAL7292" s="137"/>
      <c r="NAM7292" s="137"/>
      <c r="NAN7292" s="138"/>
      <c r="NAO7292" s="136"/>
      <c r="NAP7292" s="137"/>
      <c r="NAQ7292" s="137"/>
      <c r="NAR7292" s="137"/>
      <c r="NAS7292" s="137"/>
      <c r="NAT7292" s="137"/>
      <c r="NAU7292" s="137"/>
      <c r="NAV7292" s="138"/>
      <c r="NAW7292" s="136"/>
      <c r="NAX7292" s="137"/>
      <c r="NAY7292" s="137"/>
      <c r="NAZ7292" s="137"/>
      <c r="NBA7292" s="137"/>
      <c r="NBB7292" s="137"/>
      <c r="NBC7292" s="137"/>
      <c r="NBD7292" s="138"/>
      <c r="NBE7292" s="136"/>
      <c r="NBF7292" s="137"/>
      <c r="NBG7292" s="137"/>
      <c r="NBH7292" s="137"/>
      <c r="NBI7292" s="137"/>
      <c r="NBJ7292" s="137"/>
      <c r="NBK7292" s="137"/>
      <c r="NBL7292" s="138"/>
      <c r="NBM7292" s="136"/>
      <c r="NBN7292" s="137"/>
      <c r="NBO7292" s="137"/>
      <c r="NBP7292" s="137"/>
      <c r="NBQ7292" s="137"/>
      <c r="NBR7292" s="137"/>
      <c r="NBS7292" s="137"/>
      <c r="NBT7292" s="138"/>
      <c r="NBU7292" s="136"/>
      <c r="NBV7292" s="137"/>
      <c r="NBW7292" s="137"/>
      <c r="NBX7292" s="137"/>
      <c r="NBY7292" s="137"/>
      <c r="NBZ7292" s="137"/>
      <c r="NCA7292" s="137"/>
      <c r="NCB7292" s="138"/>
      <c r="NCC7292" s="136"/>
      <c r="NCD7292" s="137"/>
      <c r="NCE7292" s="137"/>
      <c r="NCF7292" s="137"/>
      <c r="NCG7292" s="137"/>
      <c r="NCH7292" s="137"/>
      <c r="NCI7292" s="137"/>
      <c r="NCJ7292" s="138"/>
      <c r="NCK7292" s="136"/>
      <c r="NCL7292" s="137"/>
      <c r="NCM7292" s="137"/>
      <c r="NCN7292" s="137"/>
      <c r="NCO7292" s="137"/>
      <c r="NCP7292" s="137"/>
      <c r="NCQ7292" s="137"/>
      <c r="NCR7292" s="138"/>
      <c r="NCS7292" s="136"/>
      <c r="NCT7292" s="137"/>
      <c r="NCU7292" s="137"/>
      <c r="NCV7292" s="137"/>
      <c r="NCW7292" s="137"/>
      <c r="NCX7292" s="137"/>
      <c r="NCY7292" s="137"/>
      <c r="NCZ7292" s="138"/>
      <c r="NDA7292" s="136"/>
      <c r="NDB7292" s="137"/>
      <c r="NDC7292" s="137"/>
      <c r="NDD7292" s="137"/>
      <c r="NDE7292" s="137"/>
      <c r="NDF7292" s="137"/>
      <c r="NDG7292" s="137"/>
      <c r="NDH7292" s="138"/>
      <c r="NDI7292" s="136"/>
      <c r="NDJ7292" s="137"/>
      <c r="NDK7292" s="137"/>
      <c r="NDL7292" s="137"/>
      <c r="NDM7292" s="137"/>
      <c r="NDN7292" s="137"/>
      <c r="NDO7292" s="137"/>
      <c r="NDP7292" s="138"/>
      <c r="NDQ7292" s="136"/>
      <c r="NDR7292" s="137"/>
      <c r="NDS7292" s="137"/>
      <c r="NDT7292" s="137"/>
      <c r="NDU7292" s="137"/>
      <c r="NDV7292" s="137"/>
      <c r="NDW7292" s="137"/>
      <c r="NDX7292" s="138"/>
      <c r="NDY7292" s="136"/>
      <c r="NDZ7292" s="137"/>
      <c r="NEA7292" s="137"/>
      <c r="NEB7292" s="137"/>
      <c r="NEC7292" s="137"/>
      <c r="NED7292" s="137"/>
      <c r="NEE7292" s="137"/>
      <c r="NEF7292" s="138"/>
      <c r="NEG7292" s="136"/>
      <c r="NEH7292" s="137"/>
      <c r="NEI7292" s="137"/>
      <c r="NEJ7292" s="137"/>
      <c r="NEK7292" s="137"/>
      <c r="NEL7292" s="137"/>
      <c r="NEM7292" s="137"/>
      <c r="NEN7292" s="138"/>
      <c r="NEO7292" s="136"/>
      <c r="NEP7292" s="137"/>
      <c r="NEQ7292" s="137"/>
      <c r="NER7292" s="137"/>
      <c r="NES7292" s="137"/>
      <c r="NET7292" s="137"/>
      <c r="NEU7292" s="137"/>
      <c r="NEV7292" s="138"/>
      <c r="NEW7292" s="136"/>
      <c r="NEX7292" s="137"/>
      <c r="NEY7292" s="137"/>
      <c r="NEZ7292" s="137"/>
      <c r="NFA7292" s="137"/>
      <c r="NFB7292" s="137"/>
      <c r="NFC7292" s="137"/>
      <c r="NFD7292" s="138"/>
      <c r="NFE7292" s="136"/>
      <c r="NFF7292" s="137"/>
      <c r="NFG7292" s="137"/>
      <c r="NFH7292" s="137"/>
      <c r="NFI7292" s="137"/>
      <c r="NFJ7292" s="137"/>
      <c r="NFK7292" s="137"/>
      <c r="NFL7292" s="138"/>
      <c r="NFM7292" s="136"/>
      <c r="NFN7292" s="137"/>
      <c r="NFO7292" s="137"/>
      <c r="NFP7292" s="137"/>
      <c r="NFQ7292" s="137"/>
      <c r="NFR7292" s="137"/>
      <c r="NFS7292" s="137"/>
      <c r="NFT7292" s="138"/>
      <c r="NFU7292" s="136"/>
      <c r="NFV7292" s="137"/>
      <c r="NFW7292" s="137"/>
      <c r="NFX7292" s="137"/>
      <c r="NFY7292" s="137"/>
      <c r="NFZ7292" s="137"/>
      <c r="NGA7292" s="137"/>
      <c r="NGB7292" s="138"/>
      <c r="NGC7292" s="136"/>
      <c r="NGD7292" s="137"/>
      <c r="NGE7292" s="137"/>
      <c r="NGF7292" s="137"/>
      <c r="NGG7292" s="137"/>
      <c r="NGH7292" s="137"/>
      <c r="NGI7292" s="137"/>
      <c r="NGJ7292" s="138"/>
      <c r="NGK7292" s="136"/>
      <c r="NGL7292" s="137"/>
      <c r="NGM7292" s="137"/>
      <c r="NGN7292" s="137"/>
      <c r="NGO7292" s="137"/>
      <c r="NGP7292" s="137"/>
      <c r="NGQ7292" s="137"/>
      <c r="NGR7292" s="138"/>
      <c r="NGS7292" s="136"/>
      <c r="NGT7292" s="137"/>
      <c r="NGU7292" s="137"/>
      <c r="NGV7292" s="137"/>
      <c r="NGW7292" s="137"/>
      <c r="NGX7292" s="137"/>
      <c r="NGY7292" s="137"/>
      <c r="NGZ7292" s="138"/>
      <c r="NHA7292" s="136"/>
      <c r="NHB7292" s="137"/>
      <c r="NHC7292" s="137"/>
      <c r="NHD7292" s="137"/>
      <c r="NHE7292" s="137"/>
      <c r="NHF7292" s="137"/>
      <c r="NHG7292" s="137"/>
      <c r="NHH7292" s="138"/>
      <c r="NHI7292" s="136"/>
      <c r="NHJ7292" s="137"/>
      <c r="NHK7292" s="137"/>
      <c r="NHL7292" s="137"/>
      <c r="NHM7292" s="137"/>
      <c r="NHN7292" s="137"/>
      <c r="NHO7292" s="137"/>
      <c r="NHP7292" s="138"/>
      <c r="NHQ7292" s="136"/>
      <c r="NHR7292" s="137"/>
      <c r="NHS7292" s="137"/>
      <c r="NHT7292" s="137"/>
      <c r="NHU7292" s="137"/>
      <c r="NHV7292" s="137"/>
      <c r="NHW7292" s="137"/>
      <c r="NHX7292" s="138"/>
      <c r="NHY7292" s="136"/>
      <c r="NHZ7292" s="137"/>
      <c r="NIA7292" s="137"/>
      <c r="NIB7292" s="137"/>
      <c r="NIC7292" s="137"/>
      <c r="NID7292" s="137"/>
      <c r="NIE7292" s="137"/>
      <c r="NIF7292" s="138"/>
      <c r="NIG7292" s="136"/>
      <c r="NIH7292" s="137"/>
      <c r="NII7292" s="137"/>
      <c r="NIJ7292" s="137"/>
      <c r="NIK7292" s="137"/>
      <c r="NIL7292" s="137"/>
      <c r="NIM7292" s="137"/>
      <c r="NIN7292" s="138"/>
      <c r="NIO7292" s="136"/>
      <c r="NIP7292" s="137"/>
      <c r="NIQ7292" s="137"/>
      <c r="NIR7292" s="137"/>
      <c r="NIS7292" s="137"/>
      <c r="NIT7292" s="137"/>
      <c r="NIU7292" s="137"/>
      <c r="NIV7292" s="138"/>
      <c r="NIW7292" s="136"/>
      <c r="NIX7292" s="137"/>
      <c r="NIY7292" s="137"/>
      <c r="NIZ7292" s="137"/>
      <c r="NJA7292" s="137"/>
      <c r="NJB7292" s="137"/>
      <c r="NJC7292" s="137"/>
      <c r="NJD7292" s="138"/>
      <c r="NJE7292" s="136"/>
      <c r="NJF7292" s="137"/>
      <c r="NJG7292" s="137"/>
      <c r="NJH7292" s="137"/>
      <c r="NJI7292" s="137"/>
      <c r="NJJ7292" s="137"/>
      <c r="NJK7292" s="137"/>
      <c r="NJL7292" s="138"/>
      <c r="NJM7292" s="136"/>
      <c r="NJN7292" s="137"/>
      <c r="NJO7292" s="137"/>
      <c r="NJP7292" s="137"/>
      <c r="NJQ7292" s="137"/>
      <c r="NJR7292" s="137"/>
      <c r="NJS7292" s="137"/>
      <c r="NJT7292" s="138"/>
      <c r="NJU7292" s="136"/>
      <c r="NJV7292" s="137"/>
      <c r="NJW7292" s="137"/>
      <c r="NJX7292" s="137"/>
      <c r="NJY7292" s="137"/>
      <c r="NJZ7292" s="137"/>
      <c r="NKA7292" s="137"/>
      <c r="NKB7292" s="138"/>
      <c r="NKC7292" s="136"/>
      <c r="NKD7292" s="137"/>
      <c r="NKE7292" s="137"/>
      <c r="NKF7292" s="137"/>
      <c r="NKG7292" s="137"/>
      <c r="NKH7292" s="137"/>
      <c r="NKI7292" s="137"/>
      <c r="NKJ7292" s="138"/>
      <c r="NKK7292" s="136"/>
      <c r="NKL7292" s="137"/>
      <c r="NKM7292" s="137"/>
      <c r="NKN7292" s="137"/>
      <c r="NKO7292" s="137"/>
      <c r="NKP7292" s="137"/>
      <c r="NKQ7292" s="137"/>
      <c r="NKR7292" s="138"/>
      <c r="NKS7292" s="136"/>
      <c r="NKT7292" s="137"/>
      <c r="NKU7292" s="137"/>
      <c r="NKV7292" s="137"/>
      <c r="NKW7292" s="137"/>
      <c r="NKX7292" s="137"/>
      <c r="NKY7292" s="137"/>
      <c r="NKZ7292" s="138"/>
      <c r="NLA7292" s="136"/>
      <c r="NLB7292" s="137"/>
      <c r="NLC7292" s="137"/>
      <c r="NLD7292" s="137"/>
      <c r="NLE7292" s="137"/>
      <c r="NLF7292" s="137"/>
      <c r="NLG7292" s="137"/>
      <c r="NLH7292" s="138"/>
      <c r="NLI7292" s="136"/>
      <c r="NLJ7292" s="137"/>
      <c r="NLK7292" s="137"/>
      <c r="NLL7292" s="137"/>
      <c r="NLM7292" s="137"/>
      <c r="NLN7292" s="137"/>
      <c r="NLO7292" s="137"/>
      <c r="NLP7292" s="138"/>
      <c r="NLQ7292" s="136"/>
      <c r="NLR7292" s="137"/>
      <c r="NLS7292" s="137"/>
      <c r="NLT7292" s="137"/>
      <c r="NLU7292" s="137"/>
      <c r="NLV7292" s="137"/>
      <c r="NLW7292" s="137"/>
      <c r="NLX7292" s="138"/>
      <c r="NLY7292" s="136"/>
      <c r="NLZ7292" s="137"/>
      <c r="NMA7292" s="137"/>
      <c r="NMB7292" s="137"/>
      <c r="NMC7292" s="137"/>
      <c r="NMD7292" s="137"/>
      <c r="NME7292" s="137"/>
      <c r="NMF7292" s="138"/>
      <c r="NMG7292" s="136"/>
      <c r="NMH7292" s="137"/>
      <c r="NMI7292" s="137"/>
      <c r="NMJ7292" s="137"/>
      <c r="NMK7292" s="137"/>
      <c r="NML7292" s="137"/>
      <c r="NMM7292" s="137"/>
      <c r="NMN7292" s="138"/>
      <c r="NMO7292" s="136"/>
      <c r="NMP7292" s="137"/>
      <c r="NMQ7292" s="137"/>
      <c r="NMR7292" s="137"/>
      <c r="NMS7292" s="137"/>
      <c r="NMT7292" s="137"/>
      <c r="NMU7292" s="137"/>
      <c r="NMV7292" s="138"/>
      <c r="NMW7292" s="136"/>
      <c r="NMX7292" s="137"/>
      <c r="NMY7292" s="137"/>
      <c r="NMZ7292" s="137"/>
      <c r="NNA7292" s="137"/>
      <c r="NNB7292" s="137"/>
      <c r="NNC7292" s="137"/>
      <c r="NND7292" s="138"/>
      <c r="NNE7292" s="136"/>
      <c r="NNF7292" s="137"/>
      <c r="NNG7292" s="137"/>
      <c r="NNH7292" s="137"/>
      <c r="NNI7292" s="137"/>
      <c r="NNJ7292" s="137"/>
      <c r="NNK7292" s="137"/>
      <c r="NNL7292" s="138"/>
      <c r="NNM7292" s="136"/>
      <c r="NNN7292" s="137"/>
      <c r="NNO7292" s="137"/>
      <c r="NNP7292" s="137"/>
      <c r="NNQ7292" s="137"/>
      <c r="NNR7292" s="137"/>
      <c r="NNS7292" s="137"/>
      <c r="NNT7292" s="138"/>
      <c r="NNU7292" s="136"/>
      <c r="NNV7292" s="137"/>
      <c r="NNW7292" s="137"/>
      <c r="NNX7292" s="137"/>
      <c r="NNY7292" s="137"/>
      <c r="NNZ7292" s="137"/>
      <c r="NOA7292" s="137"/>
      <c r="NOB7292" s="138"/>
      <c r="NOC7292" s="136"/>
      <c r="NOD7292" s="137"/>
      <c r="NOE7292" s="137"/>
      <c r="NOF7292" s="137"/>
      <c r="NOG7292" s="137"/>
      <c r="NOH7292" s="137"/>
      <c r="NOI7292" s="137"/>
      <c r="NOJ7292" s="138"/>
      <c r="NOK7292" s="136"/>
      <c r="NOL7292" s="137"/>
      <c r="NOM7292" s="137"/>
      <c r="NON7292" s="137"/>
      <c r="NOO7292" s="137"/>
      <c r="NOP7292" s="137"/>
      <c r="NOQ7292" s="137"/>
      <c r="NOR7292" s="138"/>
      <c r="NOS7292" s="136"/>
      <c r="NOT7292" s="137"/>
      <c r="NOU7292" s="137"/>
      <c r="NOV7292" s="137"/>
      <c r="NOW7292" s="137"/>
      <c r="NOX7292" s="137"/>
      <c r="NOY7292" s="137"/>
      <c r="NOZ7292" s="138"/>
      <c r="NPA7292" s="136"/>
      <c r="NPB7292" s="137"/>
      <c r="NPC7292" s="137"/>
      <c r="NPD7292" s="137"/>
      <c r="NPE7292" s="137"/>
      <c r="NPF7292" s="137"/>
      <c r="NPG7292" s="137"/>
      <c r="NPH7292" s="138"/>
      <c r="NPI7292" s="136"/>
      <c r="NPJ7292" s="137"/>
      <c r="NPK7292" s="137"/>
      <c r="NPL7292" s="137"/>
      <c r="NPM7292" s="137"/>
      <c r="NPN7292" s="137"/>
      <c r="NPO7292" s="137"/>
      <c r="NPP7292" s="138"/>
      <c r="NPQ7292" s="136"/>
      <c r="NPR7292" s="137"/>
      <c r="NPS7292" s="137"/>
      <c r="NPT7292" s="137"/>
      <c r="NPU7292" s="137"/>
      <c r="NPV7292" s="137"/>
      <c r="NPW7292" s="137"/>
      <c r="NPX7292" s="138"/>
      <c r="NPY7292" s="136"/>
      <c r="NPZ7292" s="137"/>
      <c r="NQA7292" s="137"/>
      <c r="NQB7292" s="137"/>
      <c r="NQC7292" s="137"/>
      <c r="NQD7292" s="137"/>
      <c r="NQE7292" s="137"/>
      <c r="NQF7292" s="138"/>
      <c r="NQG7292" s="136"/>
      <c r="NQH7292" s="137"/>
      <c r="NQI7292" s="137"/>
      <c r="NQJ7292" s="137"/>
      <c r="NQK7292" s="137"/>
      <c r="NQL7292" s="137"/>
      <c r="NQM7292" s="137"/>
      <c r="NQN7292" s="138"/>
      <c r="NQO7292" s="136"/>
      <c r="NQP7292" s="137"/>
      <c r="NQQ7292" s="137"/>
      <c r="NQR7292" s="137"/>
      <c r="NQS7292" s="137"/>
      <c r="NQT7292" s="137"/>
      <c r="NQU7292" s="137"/>
      <c r="NQV7292" s="138"/>
      <c r="NQW7292" s="136"/>
      <c r="NQX7292" s="137"/>
      <c r="NQY7292" s="137"/>
      <c r="NQZ7292" s="137"/>
      <c r="NRA7292" s="137"/>
      <c r="NRB7292" s="137"/>
      <c r="NRC7292" s="137"/>
      <c r="NRD7292" s="138"/>
      <c r="NRE7292" s="136"/>
      <c r="NRF7292" s="137"/>
      <c r="NRG7292" s="137"/>
      <c r="NRH7292" s="137"/>
      <c r="NRI7292" s="137"/>
      <c r="NRJ7292" s="137"/>
      <c r="NRK7292" s="137"/>
      <c r="NRL7292" s="138"/>
      <c r="NRM7292" s="136"/>
      <c r="NRN7292" s="137"/>
      <c r="NRO7292" s="137"/>
      <c r="NRP7292" s="137"/>
      <c r="NRQ7292" s="137"/>
      <c r="NRR7292" s="137"/>
      <c r="NRS7292" s="137"/>
      <c r="NRT7292" s="138"/>
      <c r="NRU7292" s="136"/>
      <c r="NRV7292" s="137"/>
      <c r="NRW7292" s="137"/>
      <c r="NRX7292" s="137"/>
      <c r="NRY7292" s="137"/>
      <c r="NRZ7292" s="137"/>
      <c r="NSA7292" s="137"/>
      <c r="NSB7292" s="138"/>
      <c r="NSC7292" s="136"/>
      <c r="NSD7292" s="137"/>
      <c r="NSE7292" s="137"/>
      <c r="NSF7292" s="137"/>
      <c r="NSG7292" s="137"/>
      <c r="NSH7292" s="137"/>
      <c r="NSI7292" s="137"/>
      <c r="NSJ7292" s="138"/>
      <c r="NSK7292" s="136"/>
      <c r="NSL7292" s="137"/>
      <c r="NSM7292" s="137"/>
      <c r="NSN7292" s="137"/>
      <c r="NSO7292" s="137"/>
      <c r="NSP7292" s="137"/>
      <c r="NSQ7292" s="137"/>
      <c r="NSR7292" s="138"/>
      <c r="NSS7292" s="136"/>
      <c r="NST7292" s="137"/>
      <c r="NSU7292" s="137"/>
      <c r="NSV7292" s="137"/>
      <c r="NSW7292" s="137"/>
      <c r="NSX7292" s="137"/>
      <c r="NSY7292" s="137"/>
      <c r="NSZ7292" s="138"/>
      <c r="NTA7292" s="136"/>
      <c r="NTB7292" s="137"/>
      <c r="NTC7292" s="137"/>
      <c r="NTD7292" s="137"/>
      <c r="NTE7292" s="137"/>
      <c r="NTF7292" s="137"/>
      <c r="NTG7292" s="137"/>
      <c r="NTH7292" s="138"/>
      <c r="NTI7292" s="136"/>
      <c r="NTJ7292" s="137"/>
      <c r="NTK7292" s="137"/>
      <c r="NTL7292" s="137"/>
      <c r="NTM7292" s="137"/>
      <c r="NTN7292" s="137"/>
      <c r="NTO7292" s="137"/>
      <c r="NTP7292" s="138"/>
      <c r="NTQ7292" s="136"/>
      <c r="NTR7292" s="137"/>
      <c r="NTS7292" s="137"/>
      <c r="NTT7292" s="137"/>
      <c r="NTU7292" s="137"/>
      <c r="NTV7292" s="137"/>
      <c r="NTW7292" s="137"/>
      <c r="NTX7292" s="138"/>
      <c r="NTY7292" s="136"/>
      <c r="NTZ7292" s="137"/>
      <c r="NUA7292" s="137"/>
      <c r="NUB7292" s="137"/>
      <c r="NUC7292" s="137"/>
      <c r="NUD7292" s="137"/>
      <c r="NUE7292" s="137"/>
      <c r="NUF7292" s="138"/>
      <c r="NUG7292" s="136"/>
      <c r="NUH7292" s="137"/>
      <c r="NUI7292" s="137"/>
      <c r="NUJ7292" s="137"/>
      <c r="NUK7292" s="137"/>
      <c r="NUL7292" s="137"/>
      <c r="NUM7292" s="137"/>
      <c r="NUN7292" s="138"/>
      <c r="NUO7292" s="136"/>
      <c r="NUP7292" s="137"/>
      <c r="NUQ7292" s="137"/>
      <c r="NUR7292" s="137"/>
      <c r="NUS7292" s="137"/>
      <c r="NUT7292" s="137"/>
      <c r="NUU7292" s="137"/>
      <c r="NUV7292" s="138"/>
      <c r="NUW7292" s="136"/>
      <c r="NUX7292" s="137"/>
      <c r="NUY7292" s="137"/>
      <c r="NUZ7292" s="137"/>
      <c r="NVA7292" s="137"/>
      <c r="NVB7292" s="137"/>
      <c r="NVC7292" s="137"/>
      <c r="NVD7292" s="138"/>
      <c r="NVE7292" s="136"/>
      <c r="NVF7292" s="137"/>
      <c r="NVG7292" s="137"/>
      <c r="NVH7292" s="137"/>
      <c r="NVI7292" s="137"/>
      <c r="NVJ7292" s="137"/>
      <c r="NVK7292" s="137"/>
      <c r="NVL7292" s="138"/>
      <c r="NVM7292" s="136"/>
      <c r="NVN7292" s="137"/>
      <c r="NVO7292" s="137"/>
      <c r="NVP7292" s="137"/>
      <c r="NVQ7292" s="137"/>
      <c r="NVR7292" s="137"/>
      <c r="NVS7292" s="137"/>
      <c r="NVT7292" s="138"/>
      <c r="NVU7292" s="136"/>
      <c r="NVV7292" s="137"/>
      <c r="NVW7292" s="137"/>
      <c r="NVX7292" s="137"/>
      <c r="NVY7292" s="137"/>
      <c r="NVZ7292" s="137"/>
      <c r="NWA7292" s="137"/>
      <c r="NWB7292" s="138"/>
      <c r="NWC7292" s="136"/>
      <c r="NWD7292" s="137"/>
      <c r="NWE7292" s="137"/>
      <c r="NWF7292" s="137"/>
      <c r="NWG7292" s="137"/>
      <c r="NWH7292" s="137"/>
      <c r="NWI7292" s="137"/>
      <c r="NWJ7292" s="138"/>
      <c r="NWK7292" s="136"/>
      <c r="NWL7292" s="137"/>
      <c r="NWM7292" s="137"/>
      <c r="NWN7292" s="137"/>
      <c r="NWO7292" s="137"/>
      <c r="NWP7292" s="137"/>
      <c r="NWQ7292" s="137"/>
      <c r="NWR7292" s="138"/>
      <c r="NWS7292" s="136"/>
      <c r="NWT7292" s="137"/>
      <c r="NWU7292" s="137"/>
      <c r="NWV7292" s="137"/>
      <c r="NWW7292" s="137"/>
      <c r="NWX7292" s="137"/>
      <c r="NWY7292" s="137"/>
      <c r="NWZ7292" s="138"/>
      <c r="NXA7292" s="136"/>
      <c r="NXB7292" s="137"/>
      <c r="NXC7292" s="137"/>
      <c r="NXD7292" s="137"/>
      <c r="NXE7292" s="137"/>
      <c r="NXF7292" s="137"/>
      <c r="NXG7292" s="137"/>
      <c r="NXH7292" s="138"/>
      <c r="NXI7292" s="136"/>
      <c r="NXJ7292" s="137"/>
      <c r="NXK7292" s="137"/>
      <c r="NXL7292" s="137"/>
      <c r="NXM7292" s="137"/>
      <c r="NXN7292" s="137"/>
      <c r="NXO7292" s="137"/>
      <c r="NXP7292" s="138"/>
      <c r="NXQ7292" s="136"/>
      <c r="NXR7292" s="137"/>
      <c r="NXS7292" s="137"/>
      <c r="NXT7292" s="137"/>
      <c r="NXU7292" s="137"/>
      <c r="NXV7292" s="137"/>
      <c r="NXW7292" s="137"/>
      <c r="NXX7292" s="138"/>
      <c r="NXY7292" s="136"/>
      <c r="NXZ7292" s="137"/>
      <c r="NYA7292" s="137"/>
      <c r="NYB7292" s="137"/>
      <c r="NYC7292" s="137"/>
      <c r="NYD7292" s="137"/>
      <c r="NYE7292" s="137"/>
      <c r="NYF7292" s="138"/>
      <c r="NYG7292" s="136"/>
      <c r="NYH7292" s="137"/>
      <c r="NYI7292" s="137"/>
      <c r="NYJ7292" s="137"/>
      <c r="NYK7292" s="137"/>
      <c r="NYL7292" s="137"/>
      <c r="NYM7292" s="137"/>
      <c r="NYN7292" s="138"/>
      <c r="NYO7292" s="136"/>
      <c r="NYP7292" s="137"/>
      <c r="NYQ7292" s="137"/>
      <c r="NYR7292" s="137"/>
      <c r="NYS7292" s="137"/>
      <c r="NYT7292" s="137"/>
      <c r="NYU7292" s="137"/>
      <c r="NYV7292" s="138"/>
      <c r="NYW7292" s="136"/>
      <c r="NYX7292" s="137"/>
      <c r="NYY7292" s="137"/>
      <c r="NYZ7292" s="137"/>
      <c r="NZA7292" s="137"/>
      <c r="NZB7292" s="137"/>
      <c r="NZC7292" s="137"/>
      <c r="NZD7292" s="138"/>
      <c r="NZE7292" s="136"/>
      <c r="NZF7292" s="137"/>
      <c r="NZG7292" s="137"/>
      <c r="NZH7292" s="137"/>
      <c r="NZI7292" s="137"/>
      <c r="NZJ7292" s="137"/>
      <c r="NZK7292" s="137"/>
      <c r="NZL7292" s="138"/>
      <c r="NZM7292" s="136"/>
      <c r="NZN7292" s="137"/>
      <c r="NZO7292" s="137"/>
      <c r="NZP7292" s="137"/>
      <c r="NZQ7292" s="137"/>
      <c r="NZR7292" s="137"/>
      <c r="NZS7292" s="137"/>
      <c r="NZT7292" s="138"/>
      <c r="NZU7292" s="136"/>
      <c r="NZV7292" s="137"/>
      <c r="NZW7292" s="137"/>
      <c r="NZX7292" s="137"/>
      <c r="NZY7292" s="137"/>
      <c r="NZZ7292" s="137"/>
      <c r="OAA7292" s="137"/>
      <c r="OAB7292" s="138"/>
      <c r="OAC7292" s="136"/>
      <c r="OAD7292" s="137"/>
      <c r="OAE7292" s="137"/>
      <c r="OAF7292" s="137"/>
      <c r="OAG7292" s="137"/>
      <c r="OAH7292" s="137"/>
      <c r="OAI7292" s="137"/>
      <c r="OAJ7292" s="138"/>
      <c r="OAK7292" s="136"/>
      <c r="OAL7292" s="137"/>
      <c r="OAM7292" s="137"/>
      <c r="OAN7292" s="137"/>
      <c r="OAO7292" s="137"/>
      <c r="OAP7292" s="137"/>
      <c r="OAQ7292" s="137"/>
      <c r="OAR7292" s="138"/>
      <c r="OAS7292" s="136"/>
      <c r="OAT7292" s="137"/>
      <c r="OAU7292" s="137"/>
      <c r="OAV7292" s="137"/>
      <c r="OAW7292" s="137"/>
      <c r="OAX7292" s="137"/>
      <c r="OAY7292" s="137"/>
      <c r="OAZ7292" s="138"/>
      <c r="OBA7292" s="136"/>
      <c r="OBB7292" s="137"/>
      <c r="OBC7292" s="137"/>
      <c r="OBD7292" s="137"/>
      <c r="OBE7292" s="137"/>
      <c r="OBF7292" s="137"/>
      <c r="OBG7292" s="137"/>
      <c r="OBH7292" s="138"/>
      <c r="OBI7292" s="136"/>
      <c r="OBJ7292" s="137"/>
      <c r="OBK7292" s="137"/>
      <c r="OBL7292" s="137"/>
      <c r="OBM7292" s="137"/>
      <c r="OBN7292" s="137"/>
      <c r="OBO7292" s="137"/>
      <c r="OBP7292" s="138"/>
      <c r="OBQ7292" s="136"/>
      <c r="OBR7292" s="137"/>
      <c r="OBS7292" s="137"/>
      <c r="OBT7292" s="137"/>
      <c r="OBU7292" s="137"/>
      <c r="OBV7292" s="137"/>
      <c r="OBW7292" s="137"/>
      <c r="OBX7292" s="138"/>
      <c r="OBY7292" s="136"/>
      <c r="OBZ7292" s="137"/>
      <c r="OCA7292" s="137"/>
      <c r="OCB7292" s="137"/>
      <c r="OCC7292" s="137"/>
      <c r="OCD7292" s="137"/>
      <c r="OCE7292" s="137"/>
      <c r="OCF7292" s="138"/>
      <c r="OCG7292" s="136"/>
      <c r="OCH7292" s="137"/>
      <c r="OCI7292" s="137"/>
      <c r="OCJ7292" s="137"/>
      <c r="OCK7292" s="137"/>
      <c r="OCL7292" s="137"/>
      <c r="OCM7292" s="137"/>
      <c r="OCN7292" s="138"/>
      <c r="OCO7292" s="136"/>
      <c r="OCP7292" s="137"/>
      <c r="OCQ7292" s="137"/>
      <c r="OCR7292" s="137"/>
      <c r="OCS7292" s="137"/>
      <c r="OCT7292" s="137"/>
      <c r="OCU7292" s="137"/>
      <c r="OCV7292" s="138"/>
      <c r="OCW7292" s="136"/>
      <c r="OCX7292" s="137"/>
      <c r="OCY7292" s="137"/>
      <c r="OCZ7292" s="137"/>
      <c r="ODA7292" s="137"/>
      <c r="ODB7292" s="137"/>
      <c r="ODC7292" s="137"/>
      <c r="ODD7292" s="138"/>
      <c r="ODE7292" s="136"/>
      <c r="ODF7292" s="137"/>
      <c r="ODG7292" s="137"/>
      <c r="ODH7292" s="137"/>
      <c r="ODI7292" s="137"/>
      <c r="ODJ7292" s="137"/>
      <c r="ODK7292" s="137"/>
      <c r="ODL7292" s="138"/>
      <c r="ODM7292" s="136"/>
      <c r="ODN7292" s="137"/>
      <c r="ODO7292" s="137"/>
      <c r="ODP7292" s="137"/>
      <c r="ODQ7292" s="137"/>
      <c r="ODR7292" s="137"/>
      <c r="ODS7292" s="137"/>
      <c r="ODT7292" s="138"/>
      <c r="ODU7292" s="136"/>
      <c r="ODV7292" s="137"/>
      <c r="ODW7292" s="137"/>
      <c r="ODX7292" s="137"/>
      <c r="ODY7292" s="137"/>
      <c r="ODZ7292" s="137"/>
      <c r="OEA7292" s="137"/>
      <c r="OEB7292" s="138"/>
      <c r="OEC7292" s="136"/>
      <c r="OED7292" s="137"/>
      <c r="OEE7292" s="137"/>
      <c r="OEF7292" s="137"/>
      <c r="OEG7292" s="137"/>
      <c r="OEH7292" s="137"/>
      <c r="OEI7292" s="137"/>
      <c r="OEJ7292" s="138"/>
      <c r="OEK7292" s="136"/>
      <c r="OEL7292" s="137"/>
      <c r="OEM7292" s="137"/>
      <c r="OEN7292" s="137"/>
      <c r="OEO7292" s="137"/>
      <c r="OEP7292" s="137"/>
      <c r="OEQ7292" s="137"/>
      <c r="OER7292" s="138"/>
      <c r="OES7292" s="136"/>
      <c r="OET7292" s="137"/>
      <c r="OEU7292" s="137"/>
      <c r="OEV7292" s="137"/>
      <c r="OEW7292" s="137"/>
      <c r="OEX7292" s="137"/>
      <c r="OEY7292" s="137"/>
      <c r="OEZ7292" s="138"/>
      <c r="OFA7292" s="136"/>
      <c r="OFB7292" s="137"/>
      <c r="OFC7292" s="137"/>
      <c r="OFD7292" s="137"/>
      <c r="OFE7292" s="137"/>
      <c r="OFF7292" s="137"/>
      <c r="OFG7292" s="137"/>
      <c r="OFH7292" s="138"/>
      <c r="OFI7292" s="136"/>
      <c r="OFJ7292" s="137"/>
      <c r="OFK7292" s="137"/>
      <c r="OFL7292" s="137"/>
      <c r="OFM7292" s="137"/>
      <c r="OFN7292" s="137"/>
      <c r="OFO7292" s="137"/>
      <c r="OFP7292" s="138"/>
      <c r="OFQ7292" s="136"/>
      <c r="OFR7292" s="137"/>
      <c r="OFS7292" s="137"/>
      <c r="OFT7292" s="137"/>
      <c r="OFU7292" s="137"/>
      <c r="OFV7292" s="137"/>
      <c r="OFW7292" s="137"/>
      <c r="OFX7292" s="138"/>
      <c r="OFY7292" s="136"/>
      <c r="OFZ7292" s="137"/>
      <c r="OGA7292" s="137"/>
      <c r="OGB7292" s="137"/>
      <c r="OGC7292" s="137"/>
      <c r="OGD7292" s="137"/>
      <c r="OGE7292" s="137"/>
      <c r="OGF7292" s="138"/>
      <c r="OGG7292" s="136"/>
      <c r="OGH7292" s="137"/>
      <c r="OGI7292" s="137"/>
      <c r="OGJ7292" s="137"/>
      <c r="OGK7292" s="137"/>
      <c r="OGL7292" s="137"/>
      <c r="OGM7292" s="137"/>
      <c r="OGN7292" s="138"/>
      <c r="OGO7292" s="136"/>
      <c r="OGP7292" s="137"/>
      <c r="OGQ7292" s="137"/>
      <c r="OGR7292" s="137"/>
      <c r="OGS7292" s="137"/>
      <c r="OGT7292" s="137"/>
      <c r="OGU7292" s="137"/>
      <c r="OGV7292" s="138"/>
      <c r="OGW7292" s="136"/>
      <c r="OGX7292" s="137"/>
      <c r="OGY7292" s="137"/>
      <c r="OGZ7292" s="137"/>
      <c r="OHA7292" s="137"/>
      <c r="OHB7292" s="137"/>
      <c r="OHC7292" s="137"/>
      <c r="OHD7292" s="138"/>
      <c r="OHE7292" s="136"/>
      <c r="OHF7292" s="137"/>
      <c r="OHG7292" s="137"/>
      <c r="OHH7292" s="137"/>
      <c r="OHI7292" s="137"/>
      <c r="OHJ7292" s="137"/>
      <c r="OHK7292" s="137"/>
      <c r="OHL7292" s="138"/>
      <c r="OHM7292" s="136"/>
      <c r="OHN7292" s="137"/>
      <c r="OHO7292" s="137"/>
      <c r="OHP7292" s="137"/>
      <c r="OHQ7292" s="137"/>
      <c r="OHR7292" s="137"/>
      <c r="OHS7292" s="137"/>
      <c r="OHT7292" s="138"/>
      <c r="OHU7292" s="136"/>
      <c r="OHV7292" s="137"/>
      <c r="OHW7292" s="137"/>
      <c r="OHX7292" s="137"/>
      <c r="OHY7292" s="137"/>
      <c r="OHZ7292" s="137"/>
      <c r="OIA7292" s="137"/>
      <c r="OIB7292" s="138"/>
      <c r="OIC7292" s="136"/>
      <c r="OID7292" s="137"/>
      <c r="OIE7292" s="137"/>
      <c r="OIF7292" s="137"/>
      <c r="OIG7292" s="137"/>
      <c r="OIH7292" s="137"/>
      <c r="OII7292" s="137"/>
      <c r="OIJ7292" s="138"/>
      <c r="OIK7292" s="136"/>
      <c r="OIL7292" s="137"/>
      <c r="OIM7292" s="137"/>
      <c r="OIN7292" s="137"/>
      <c r="OIO7292" s="137"/>
      <c r="OIP7292" s="137"/>
      <c r="OIQ7292" s="137"/>
      <c r="OIR7292" s="138"/>
      <c r="OIS7292" s="136"/>
      <c r="OIT7292" s="137"/>
      <c r="OIU7292" s="137"/>
      <c r="OIV7292" s="137"/>
      <c r="OIW7292" s="137"/>
      <c r="OIX7292" s="137"/>
      <c r="OIY7292" s="137"/>
      <c r="OIZ7292" s="138"/>
      <c r="OJA7292" s="136"/>
      <c r="OJB7292" s="137"/>
      <c r="OJC7292" s="137"/>
      <c r="OJD7292" s="137"/>
      <c r="OJE7292" s="137"/>
      <c r="OJF7292" s="137"/>
      <c r="OJG7292" s="137"/>
      <c r="OJH7292" s="138"/>
      <c r="OJI7292" s="136"/>
      <c r="OJJ7292" s="137"/>
      <c r="OJK7292" s="137"/>
      <c r="OJL7292" s="137"/>
      <c r="OJM7292" s="137"/>
      <c r="OJN7292" s="137"/>
      <c r="OJO7292" s="137"/>
      <c r="OJP7292" s="138"/>
      <c r="OJQ7292" s="136"/>
      <c r="OJR7292" s="137"/>
      <c r="OJS7292" s="137"/>
      <c r="OJT7292" s="137"/>
      <c r="OJU7292" s="137"/>
      <c r="OJV7292" s="137"/>
      <c r="OJW7292" s="137"/>
      <c r="OJX7292" s="138"/>
      <c r="OJY7292" s="136"/>
      <c r="OJZ7292" s="137"/>
      <c r="OKA7292" s="137"/>
      <c r="OKB7292" s="137"/>
      <c r="OKC7292" s="137"/>
      <c r="OKD7292" s="137"/>
      <c r="OKE7292" s="137"/>
      <c r="OKF7292" s="138"/>
      <c r="OKG7292" s="136"/>
      <c r="OKH7292" s="137"/>
      <c r="OKI7292" s="137"/>
      <c r="OKJ7292" s="137"/>
      <c r="OKK7292" s="137"/>
      <c r="OKL7292" s="137"/>
      <c r="OKM7292" s="137"/>
      <c r="OKN7292" s="138"/>
      <c r="OKO7292" s="136"/>
      <c r="OKP7292" s="137"/>
      <c r="OKQ7292" s="137"/>
      <c r="OKR7292" s="137"/>
      <c r="OKS7292" s="137"/>
      <c r="OKT7292" s="137"/>
      <c r="OKU7292" s="137"/>
      <c r="OKV7292" s="138"/>
      <c r="OKW7292" s="136"/>
      <c r="OKX7292" s="137"/>
      <c r="OKY7292" s="137"/>
      <c r="OKZ7292" s="137"/>
      <c r="OLA7292" s="137"/>
      <c r="OLB7292" s="137"/>
      <c r="OLC7292" s="137"/>
      <c r="OLD7292" s="138"/>
      <c r="OLE7292" s="136"/>
      <c r="OLF7292" s="137"/>
      <c r="OLG7292" s="137"/>
      <c r="OLH7292" s="137"/>
      <c r="OLI7292" s="137"/>
      <c r="OLJ7292" s="137"/>
      <c r="OLK7292" s="137"/>
      <c r="OLL7292" s="138"/>
      <c r="OLM7292" s="136"/>
      <c r="OLN7292" s="137"/>
      <c r="OLO7292" s="137"/>
      <c r="OLP7292" s="137"/>
      <c r="OLQ7292" s="137"/>
      <c r="OLR7292" s="137"/>
      <c r="OLS7292" s="137"/>
      <c r="OLT7292" s="138"/>
      <c r="OLU7292" s="136"/>
      <c r="OLV7292" s="137"/>
      <c r="OLW7292" s="137"/>
      <c r="OLX7292" s="137"/>
      <c r="OLY7292" s="137"/>
      <c r="OLZ7292" s="137"/>
      <c r="OMA7292" s="137"/>
      <c r="OMB7292" s="138"/>
      <c r="OMC7292" s="136"/>
      <c r="OMD7292" s="137"/>
      <c r="OME7292" s="137"/>
      <c r="OMF7292" s="137"/>
      <c r="OMG7292" s="137"/>
      <c r="OMH7292" s="137"/>
      <c r="OMI7292" s="137"/>
      <c r="OMJ7292" s="138"/>
      <c r="OMK7292" s="136"/>
      <c r="OML7292" s="137"/>
      <c r="OMM7292" s="137"/>
      <c r="OMN7292" s="137"/>
      <c r="OMO7292" s="137"/>
      <c r="OMP7292" s="137"/>
      <c r="OMQ7292" s="137"/>
      <c r="OMR7292" s="138"/>
      <c r="OMS7292" s="136"/>
      <c r="OMT7292" s="137"/>
      <c r="OMU7292" s="137"/>
      <c r="OMV7292" s="137"/>
      <c r="OMW7292" s="137"/>
      <c r="OMX7292" s="137"/>
      <c r="OMY7292" s="137"/>
      <c r="OMZ7292" s="138"/>
      <c r="ONA7292" s="136"/>
      <c r="ONB7292" s="137"/>
      <c r="ONC7292" s="137"/>
      <c r="OND7292" s="137"/>
      <c r="ONE7292" s="137"/>
      <c r="ONF7292" s="137"/>
      <c r="ONG7292" s="137"/>
      <c r="ONH7292" s="138"/>
      <c r="ONI7292" s="136"/>
      <c r="ONJ7292" s="137"/>
      <c r="ONK7292" s="137"/>
      <c r="ONL7292" s="137"/>
      <c r="ONM7292" s="137"/>
      <c r="ONN7292" s="137"/>
      <c r="ONO7292" s="137"/>
      <c r="ONP7292" s="138"/>
      <c r="ONQ7292" s="136"/>
      <c r="ONR7292" s="137"/>
      <c r="ONS7292" s="137"/>
      <c r="ONT7292" s="137"/>
      <c r="ONU7292" s="137"/>
      <c r="ONV7292" s="137"/>
      <c r="ONW7292" s="137"/>
      <c r="ONX7292" s="138"/>
      <c r="ONY7292" s="136"/>
      <c r="ONZ7292" s="137"/>
      <c r="OOA7292" s="137"/>
      <c r="OOB7292" s="137"/>
      <c r="OOC7292" s="137"/>
      <c r="OOD7292" s="137"/>
      <c r="OOE7292" s="137"/>
      <c r="OOF7292" s="138"/>
      <c r="OOG7292" s="136"/>
      <c r="OOH7292" s="137"/>
      <c r="OOI7292" s="137"/>
      <c r="OOJ7292" s="137"/>
      <c r="OOK7292" s="137"/>
      <c r="OOL7292" s="137"/>
      <c r="OOM7292" s="137"/>
      <c r="OON7292" s="138"/>
      <c r="OOO7292" s="136"/>
      <c r="OOP7292" s="137"/>
      <c r="OOQ7292" s="137"/>
      <c r="OOR7292" s="137"/>
      <c r="OOS7292" s="137"/>
      <c r="OOT7292" s="137"/>
      <c r="OOU7292" s="137"/>
      <c r="OOV7292" s="138"/>
      <c r="OOW7292" s="136"/>
      <c r="OOX7292" s="137"/>
      <c r="OOY7292" s="137"/>
      <c r="OOZ7292" s="137"/>
      <c r="OPA7292" s="137"/>
      <c r="OPB7292" s="137"/>
      <c r="OPC7292" s="137"/>
      <c r="OPD7292" s="138"/>
      <c r="OPE7292" s="136"/>
      <c r="OPF7292" s="137"/>
      <c r="OPG7292" s="137"/>
      <c r="OPH7292" s="137"/>
      <c r="OPI7292" s="137"/>
      <c r="OPJ7292" s="137"/>
      <c r="OPK7292" s="137"/>
      <c r="OPL7292" s="138"/>
      <c r="OPM7292" s="136"/>
      <c r="OPN7292" s="137"/>
      <c r="OPO7292" s="137"/>
      <c r="OPP7292" s="137"/>
      <c r="OPQ7292" s="137"/>
      <c r="OPR7292" s="137"/>
      <c r="OPS7292" s="137"/>
      <c r="OPT7292" s="138"/>
      <c r="OPU7292" s="136"/>
      <c r="OPV7292" s="137"/>
      <c r="OPW7292" s="137"/>
      <c r="OPX7292" s="137"/>
      <c r="OPY7292" s="137"/>
      <c r="OPZ7292" s="137"/>
      <c r="OQA7292" s="137"/>
      <c r="OQB7292" s="138"/>
      <c r="OQC7292" s="136"/>
      <c r="OQD7292" s="137"/>
      <c r="OQE7292" s="137"/>
      <c r="OQF7292" s="137"/>
      <c r="OQG7292" s="137"/>
      <c r="OQH7292" s="137"/>
      <c r="OQI7292" s="137"/>
      <c r="OQJ7292" s="138"/>
      <c r="OQK7292" s="136"/>
      <c r="OQL7292" s="137"/>
      <c r="OQM7292" s="137"/>
      <c r="OQN7292" s="137"/>
      <c r="OQO7292" s="137"/>
      <c r="OQP7292" s="137"/>
      <c r="OQQ7292" s="137"/>
      <c r="OQR7292" s="138"/>
      <c r="OQS7292" s="136"/>
      <c r="OQT7292" s="137"/>
      <c r="OQU7292" s="137"/>
      <c r="OQV7292" s="137"/>
      <c r="OQW7292" s="137"/>
      <c r="OQX7292" s="137"/>
      <c r="OQY7292" s="137"/>
      <c r="OQZ7292" s="138"/>
      <c r="ORA7292" s="136"/>
      <c r="ORB7292" s="137"/>
      <c r="ORC7292" s="137"/>
      <c r="ORD7292" s="137"/>
      <c r="ORE7292" s="137"/>
      <c r="ORF7292" s="137"/>
      <c r="ORG7292" s="137"/>
      <c r="ORH7292" s="138"/>
      <c r="ORI7292" s="136"/>
      <c r="ORJ7292" s="137"/>
      <c r="ORK7292" s="137"/>
      <c r="ORL7292" s="137"/>
      <c r="ORM7292" s="137"/>
      <c r="ORN7292" s="137"/>
      <c r="ORO7292" s="137"/>
      <c r="ORP7292" s="138"/>
      <c r="ORQ7292" s="136"/>
      <c r="ORR7292" s="137"/>
      <c r="ORS7292" s="137"/>
      <c r="ORT7292" s="137"/>
      <c r="ORU7292" s="137"/>
      <c r="ORV7292" s="137"/>
      <c r="ORW7292" s="137"/>
      <c r="ORX7292" s="138"/>
      <c r="ORY7292" s="136"/>
      <c r="ORZ7292" s="137"/>
      <c r="OSA7292" s="137"/>
      <c r="OSB7292" s="137"/>
      <c r="OSC7292" s="137"/>
      <c r="OSD7292" s="137"/>
      <c r="OSE7292" s="137"/>
      <c r="OSF7292" s="138"/>
      <c r="OSG7292" s="136"/>
      <c r="OSH7292" s="137"/>
      <c r="OSI7292" s="137"/>
      <c r="OSJ7292" s="137"/>
      <c r="OSK7292" s="137"/>
      <c r="OSL7292" s="137"/>
      <c r="OSM7292" s="137"/>
      <c r="OSN7292" s="138"/>
      <c r="OSO7292" s="136"/>
      <c r="OSP7292" s="137"/>
      <c r="OSQ7292" s="137"/>
      <c r="OSR7292" s="137"/>
      <c r="OSS7292" s="137"/>
      <c r="OST7292" s="137"/>
      <c r="OSU7292" s="137"/>
      <c r="OSV7292" s="138"/>
      <c r="OSW7292" s="136"/>
      <c r="OSX7292" s="137"/>
      <c r="OSY7292" s="137"/>
      <c r="OSZ7292" s="137"/>
      <c r="OTA7292" s="137"/>
      <c r="OTB7292" s="137"/>
      <c r="OTC7292" s="137"/>
      <c r="OTD7292" s="138"/>
      <c r="OTE7292" s="136"/>
      <c r="OTF7292" s="137"/>
      <c r="OTG7292" s="137"/>
      <c r="OTH7292" s="137"/>
      <c r="OTI7292" s="137"/>
      <c r="OTJ7292" s="137"/>
      <c r="OTK7292" s="137"/>
      <c r="OTL7292" s="138"/>
      <c r="OTM7292" s="136"/>
      <c r="OTN7292" s="137"/>
      <c r="OTO7292" s="137"/>
      <c r="OTP7292" s="137"/>
      <c r="OTQ7292" s="137"/>
      <c r="OTR7292" s="137"/>
      <c r="OTS7292" s="137"/>
      <c r="OTT7292" s="138"/>
      <c r="OTU7292" s="136"/>
      <c r="OTV7292" s="137"/>
      <c r="OTW7292" s="137"/>
      <c r="OTX7292" s="137"/>
      <c r="OTY7292" s="137"/>
      <c r="OTZ7292" s="137"/>
      <c r="OUA7292" s="137"/>
      <c r="OUB7292" s="138"/>
      <c r="OUC7292" s="136"/>
      <c r="OUD7292" s="137"/>
      <c r="OUE7292" s="137"/>
      <c r="OUF7292" s="137"/>
      <c r="OUG7292" s="137"/>
      <c r="OUH7292" s="137"/>
      <c r="OUI7292" s="137"/>
      <c r="OUJ7292" s="138"/>
      <c r="OUK7292" s="136"/>
      <c r="OUL7292" s="137"/>
      <c r="OUM7292" s="137"/>
      <c r="OUN7292" s="137"/>
      <c r="OUO7292" s="137"/>
      <c r="OUP7292" s="137"/>
      <c r="OUQ7292" s="137"/>
      <c r="OUR7292" s="138"/>
      <c r="OUS7292" s="136"/>
      <c r="OUT7292" s="137"/>
      <c r="OUU7292" s="137"/>
      <c r="OUV7292" s="137"/>
      <c r="OUW7292" s="137"/>
      <c r="OUX7292" s="137"/>
      <c r="OUY7292" s="137"/>
      <c r="OUZ7292" s="138"/>
      <c r="OVA7292" s="136"/>
      <c r="OVB7292" s="137"/>
      <c r="OVC7292" s="137"/>
      <c r="OVD7292" s="137"/>
      <c r="OVE7292" s="137"/>
      <c r="OVF7292" s="137"/>
      <c r="OVG7292" s="137"/>
      <c r="OVH7292" s="138"/>
      <c r="OVI7292" s="136"/>
      <c r="OVJ7292" s="137"/>
      <c r="OVK7292" s="137"/>
      <c r="OVL7292" s="137"/>
      <c r="OVM7292" s="137"/>
      <c r="OVN7292" s="137"/>
      <c r="OVO7292" s="137"/>
      <c r="OVP7292" s="138"/>
      <c r="OVQ7292" s="136"/>
      <c r="OVR7292" s="137"/>
      <c r="OVS7292" s="137"/>
      <c r="OVT7292" s="137"/>
      <c r="OVU7292" s="137"/>
      <c r="OVV7292" s="137"/>
      <c r="OVW7292" s="137"/>
      <c r="OVX7292" s="138"/>
      <c r="OVY7292" s="136"/>
      <c r="OVZ7292" s="137"/>
      <c r="OWA7292" s="137"/>
      <c r="OWB7292" s="137"/>
      <c r="OWC7292" s="137"/>
      <c r="OWD7292" s="137"/>
      <c r="OWE7292" s="137"/>
      <c r="OWF7292" s="138"/>
      <c r="OWG7292" s="136"/>
      <c r="OWH7292" s="137"/>
      <c r="OWI7292" s="137"/>
      <c r="OWJ7292" s="137"/>
      <c r="OWK7292" s="137"/>
      <c r="OWL7292" s="137"/>
      <c r="OWM7292" s="137"/>
      <c r="OWN7292" s="138"/>
      <c r="OWO7292" s="136"/>
      <c r="OWP7292" s="137"/>
      <c r="OWQ7292" s="137"/>
      <c r="OWR7292" s="137"/>
      <c r="OWS7292" s="137"/>
      <c r="OWT7292" s="137"/>
      <c r="OWU7292" s="137"/>
      <c r="OWV7292" s="138"/>
      <c r="OWW7292" s="136"/>
      <c r="OWX7292" s="137"/>
      <c r="OWY7292" s="137"/>
      <c r="OWZ7292" s="137"/>
      <c r="OXA7292" s="137"/>
      <c r="OXB7292" s="137"/>
      <c r="OXC7292" s="137"/>
      <c r="OXD7292" s="138"/>
      <c r="OXE7292" s="136"/>
      <c r="OXF7292" s="137"/>
      <c r="OXG7292" s="137"/>
      <c r="OXH7292" s="137"/>
      <c r="OXI7292" s="137"/>
      <c r="OXJ7292" s="137"/>
      <c r="OXK7292" s="137"/>
      <c r="OXL7292" s="138"/>
      <c r="OXM7292" s="136"/>
      <c r="OXN7292" s="137"/>
      <c r="OXO7292" s="137"/>
      <c r="OXP7292" s="137"/>
      <c r="OXQ7292" s="137"/>
      <c r="OXR7292" s="137"/>
      <c r="OXS7292" s="137"/>
      <c r="OXT7292" s="138"/>
      <c r="OXU7292" s="136"/>
      <c r="OXV7292" s="137"/>
      <c r="OXW7292" s="137"/>
      <c r="OXX7292" s="137"/>
      <c r="OXY7292" s="137"/>
      <c r="OXZ7292" s="137"/>
      <c r="OYA7292" s="137"/>
      <c r="OYB7292" s="138"/>
      <c r="OYC7292" s="136"/>
      <c r="OYD7292" s="137"/>
      <c r="OYE7292" s="137"/>
      <c r="OYF7292" s="137"/>
      <c r="OYG7292" s="137"/>
      <c r="OYH7292" s="137"/>
      <c r="OYI7292" s="137"/>
      <c r="OYJ7292" s="138"/>
      <c r="OYK7292" s="136"/>
      <c r="OYL7292" s="137"/>
      <c r="OYM7292" s="137"/>
      <c r="OYN7292" s="137"/>
      <c r="OYO7292" s="137"/>
      <c r="OYP7292" s="137"/>
      <c r="OYQ7292" s="137"/>
      <c r="OYR7292" s="138"/>
      <c r="OYS7292" s="136"/>
      <c r="OYT7292" s="137"/>
      <c r="OYU7292" s="137"/>
      <c r="OYV7292" s="137"/>
      <c r="OYW7292" s="137"/>
      <c r="OYX7292" s="137"/>
      <c r="OYY7292" s="137"/>
      <c r="OYZ7292" s="138"/>
      <c r="OZA7292" s="136"/>
      <c r="OZB7292" s="137"/>
      <c r="OZC7292" s="137"/>
      <c r="OZD7292" s="137"/>
      <c r="OZE7292" s="137"/>
      <c r="OZF7292" s="137"/>
      <c r="OZG7292" s="137"/>
      <c r="OZH7292" s="138"/>
      <c r="OZI7292" s="136"/>
      <c r="OZJ7292" s="137"/>
      <c r="OZK7292" s="137"/>
      <c r="OZL7292" s="137"/>
      <c r="OZM7292" s="137"/>
      <c r="OZN7292" s="137"/>
      <c r="OZO7292" s="137"/>
      <c r="OZP7292" s="138"/>
      <c r="OZQ7292" s="136"/>
      <c r="OZR7292" s="137"/>
      <c r="OZS7292" s="137"/>
      <c r="OZT7292" s="137"/>
      <c r="OZU7292" s="137"/>
      <c r="OZV7292" s="137"/>
      <c r="OZW7292" s="137"/>
      <c r="OZX7292" s="138"/>
      <c r="OZY7292" s="136"/>
      <c r="OZZ7292" s="137"/>
      <c r="PAA7292" s="137"/>
      <c r="PAB7292" s="137"/>
      <c r="PAC7292" s="137"/>
      <c r="PAD7292" s="137"/>
      <c r="PAE7292" s="137"/>
      <c r="PAF7292" s="138"/>
      <c r="PAG7292" s="136"/>
      <c r="PAH7292" s="137"/>
      <c r="PAI7292" s="137"/>
      <c r="PAJ7292" s="137"/>
      <c r="PAK7292" s="137"/>
      <c r="PAL7292" s="137"/>
      <c r="PAM7292" s="137"/>
      <c r="PAN7292" s="138"/>
      <c r="PAO7292" s="136"/>
      <c r="PAP7292" s="137"/>
      <c r="PAQ7292" s="137"/>
      <c r="PAR7292" s="137"/>
      <c r="PAS7292" s="137"/>
      <c r="PAT7292" s="137"/>
      <c r="PAU7292" s="137"/>
      <c r="PAV7292" s="138"/>
      <c r="PAW7292" s="136"/>
      <c r="PAX7292" s="137"/>
      <c r="PAY7292" s="137"/>
      <c r="PAZ7292" s="137"/>
      <c r="PBA7292" s="137"/>
      <c r="PBB7292" s="137"/>
      <c r="PBC7292" s="137"/>
      <c r="PBD7292" s="138"/>
      <c r="PBE7292" s="136"/>
      <c r="PBF7292" s="137"/>
      <c r="PBG7292" s="137"/>
      <c r="PBH7292" s="137"/>
      <c r="PBI7292" s="137"/>
      <c r="PBJ7292" s="137"/>
      <c r="PBK7292" s="137"/>
      <c r="PBL7292" s="138"/>
      <c r="PBM7292" s="136"/>
      <c r="PBN7292" s="137"/>
      <c r="PBO7292" s="137"/>
      <c r="PBP7292" s="137"/>
      <c r="PBQ7292" s="137"/>
      <c r="PBR7292" s="137"/>
      <c r="PBS7292" s="137"/>
      <c r="PBT7292" s="138"/>
      <c r="PBU7292" s="136"/>
      <c r="PBV7292" s="137"/>
      <c r="PBW7292" s="137"/>
      <c r="PBX7292" s="137"/>
      <c r="PBY7292" s="137"/>
      <c r="PBZ7292" s="137"/>
      <c r="PCA7292" s="137"/>
      <c r="PCB7292" s="138"/>
      <c r="PCC7292" s="136"/>
      <c r="PCD7292" s="137"/>
      <c r="PCE7292" s="137"/>
      <c r="PCF7292" s="137"/>
      <c r="PCG7292" s="137"/>
      <c r="PCH7292" s="137"/>
      <c r="PCI7292" s="137"/>
      <c r="PCJ7292" s="138"/>
      <c r="PCK7292" s="136"/>
      <c r="PCL7292" s="137"/>
      <c r="PCM7292" s="137"/>
      <c r="PCN7292" s="137"/>
      <c r="PCO7292" s="137"/>
      <c r="PCP7292" s="137"/>
      <c r="PCQ7292" s="137"/>
      <c r="PCR7292" s="138"/>
      <c r="PCS7292" s="136"/>
      <c r="PCT7292" s="137"/>
      <c r="PCU7292" s="137"/>
      <c r="PCV7292" s="137"/>
      <c r="PCW7292" s="137"/>
      <c r="PCX7292" s="137"/>
      <c r="PCY7292" s="137"/>
      <c r="PCZ7292" s="138"/>
      <c r="PDA7292" s="136"/>
      <c r="PDB7292" s="137"/>
      <c r="PDC7292" s="137"/>
      <c r="PDD7292" s="137"/>
      <c r="PDE7292" s="137"/>
      <c r="PDF7292" s="137"/>
      <c r="PDG7292" s="137"/>
      <c r="PDH7292" s="138"/>
      <c r="PDI7292" s="136"/>
      <c r="PDJ7292" s="137"/>
      <c r="PDK7292" s="137"/>
      <c r="PDL7292" s="137"/>
      <c r="PDM7292" s="137"/>
      <c r="PDN7292" s="137"/>
      <c r="PDO7292" s="137"/>
      <c r="PDP7292" s="138"/>
      <c r="PDQ7292" s="136"/>
      <c r="PDR7292" s="137"/>
      <c r="PDS7292" s="137"/>
      <c r="PDT7292" s="137"/>
      <c r="PDU7292" s="137"/>
      <c r="PDV7292" s="137"/>
      <c r="PDW7292" s="137"/>
      <c r="PDX7292" s="138"/>
      <c r="PDY7292" s="136"/>
      <c r="PDZ7292" s="137"/>
      <c r="PEA7292" s="137"/>
      <c r="PEB7292" s="137"/>
      <c r="PEC7292" s="137"/>
      <c r="PED7292" s="137"/>
      <c r="PEE7292" s="137"/>
      <c r="PEF7292" s="138"/>
      <c r="PEG7292" s="136"/>
      <c r="PEH7292" s="137"/>
      <c r="PEI7292" s="137"/>
      <c r="PEJ7292" s="137"/>
      <c r="PEK7292" s="137"/>
      <c r="PEL7292" s="137"/>
      <c r="PEM7292" s="137"/>
      <c r="PEN7292" s="138"/>
      <c r="PEO7292" s="136"/>
      <c r="PEP7292" s="137"/>
      <c r="PEQ7292" s="137"/>
      <c r="PER7292" s="137"/>
      <c r="PES7292" s="137"/>
      <c r="PET7292" s="137"/>
      <c r="PEU7292" s="137"/>
      <c r="PEV7292" s="138"/>
      <c r="PEW7292" s="136"/>
      <c r="PEX7292" s="137"/>
      <c r="PEY7292" s="137"/>
      <c r="PEZ7292" s="137"/>
      <c r="PFA7292" s="137"/>
      <c r="PFB7292" s="137"/>
      <c r="PFC7292" s="137"/>
      <c r="PFD7292" s="138"/>
      <c r="PFE7292" s="136"/>
      <c r="PFF7292" s="137"/>
      <c r="PFG7292" s="137"/>
      <c r="PFH7292" s="137"/>
      <c r="PFI7292" s="137"/>
      <c r="PFJ7292" s="137"/>
      <c r="PFK7292" s="137"/>
      <c r="PFL7292" s="138"/>
      <c r="PFM7292" s="136"/>
      <c r="PFN7292" s="137"/>
      <c r="PFO7292" s="137"/>
      <c r="PFP7292" s="137"/>
      <c r="PFQ7292" s="137"/>
      <c r="PFR7292" s="137"/>
      <c r="PFS7292" s="137"/>
      <c r="PFT7292" s="138"/>
      <c r="PFU7292" s="136"/>
      <c r="PFV7292" s="137"/>
      <c r="PFW7292" s="137"/>
      <c r="PFX7292" s="137"/>
      <c r="PFY7292" s="137"/>
      <c r="PFZ7292" s="137"/>
      <c r="PGA7292" s="137"/>
      <c r="PGB7292" s="138"/>
      <c r="PGC7292" s="136"/>
      <c r="PGD7292" s="137"/>
      <c r="PGE7292" s="137"/>
      <c r="PGF7292" s="137"/>
      <c r="PGG7292" s="137"/>
      <c r="PGH7292" s="137"/>
      <c r="PGI7292" s="137"/>
      <c r="PGJ7292" s="138"/>
      <c r="PGK7292" s="136"/>
      <c r="PGL7292" s="137"/>
      <c r="PGM7292" s="137"/>
      <c r="PGN7292" s="137"/>
      <c r="PGO7292" s="137"/>
      <c r="PGP7292" s="137"/>
      <c r="PGQ7292" s="137"/>
      <c r="PGR7292" s="138"/>
      <c r="PGS7292" s="136"/>
      <c r="PGT7292" s="137"/>
      <c r="PGU7292" s="137"/>
      <c r="PGV7292" s="137"/>
      <c r="PGW7292" s="137"/>
      <c r="PGX7292" s="137"/>
      <c r="PGY7292" s="137"/>
      <c r="PGZ7292" s="138"/>
      <c r="PHA7292" s="136"/>
      <c r="PHB7292" s="137"/>
      <c r="PHC7292" s="137"/>
      <c r="PHD7292" s="137"/>
      <c r="PHE7292" s="137"/>
      <c r="PHF7292" s="137"/>
      <c r="PHG7292" s="137"/>
      <c r="PHH7292" s="138"/>
      <c r="PHI7292" s="136"/>
      <c r="PHJ7292" s="137"/>
      <c r="PHK7292" s="137"/>
      <c r="PHL7292" s="137"/>
      <c r="PHM7292" s="137"/>
      <c r="PHN7292" s="137"/>
      <c r="PHO7292" s="137"/>
      <c r="PHP7292" s="138"/>
      <c r="PHQ7292" s="136"/>
      <c r="PHR7292" s="137"/>
      <c r="PHS7292" s="137"/>
      <c r="PHT7292" s="137"/>
      <c r="PHU7292" s="137"/>
      <c r="PHV7292" s="137"/>
      <c r="PHW7292" s="137"/>
      <c r="PHX7292" s="138"/>
      <c r="PHY7292" s="136"/>
      <c r="PHZ7292" s="137"/>
      <c r="PIA7292" s="137"/>
      <c r="PIB7292" s="137"/>
      <c r="PIC7292" s="137"/>
      <c r="PID7292" s="137"/>
      <c r="PIE7292" s="137"/>
      <c r="PIF7292" s="138"/>
      <c r="PIG7292" s="136"/>
      <c r="PIH7292" s="137"/>
      <c r="PII7292" s="137"/>
      <c r="PIJ7292" s="137"/>
      <c r="PIK7292" s="137"/>
      <c r="PIL7292" s="137"/>
      <c r="PIM7292" s="137"/>
      <c r="PIN7292" s="138"/>
      <c r="PIO7292" s="136"/>
      <c r="PIP7292" s="137"/>
      <c r="PIQ7292" s="137"/>
      <c r="PIR7292" s="137"/>
      <c r="PIS7292" s="137"/>
      <c r="PIT7292" s="137"/>
      <c r="PIU7292" s="137"/>
      <c r="PIV7292" s="138"/>
      <c r="PIW7292" s="136"/>
      <c r="PIX7292" s="137"/>
      <c r="PIY7292" s="137"/>
      <c r="PIZ7292" s="137"/>
      <c r="PJA7292" s="137"/>
      <c r="PJB7292" s="137"/>
      <c r="PJC7292" s="137"/>
      <c r="PJD7292" s="138"/>
      <c r="PJE7292" s="136"/>
      <c r="PJF7292" s="137"/>
      <c r="PJG7292" s="137"/>
      <c r="PJH7292" s="137"/>
      <c r="PJI7292" s="137"/>
      <c r="PJJ7292" s="137"/>
      <c r="PJK7292" s="137"/>
      <c r="PJL7292" s="138"/>
      <c r="PJM7292" s="136"/>
      <c r="PJN7292" s="137"/>
      <c r="PJO7292" s="137"/>
      <c r="PJP7292" s="137"/>
      <c r="PJQ7292" s="137"/>
      <c r="PJR7292" s="137"/>
      <c r="PJS7292" s="137"/>
      <c r="PJT7292" s="138"/>
      <c r="PJU7292" s="136"/>
      <c r="PJV7292" s="137"/>
      <c r="PJW7292" s="137"/>
      <c r="PJX7292" s="137"/>
      <c r="PJY7292" s="137"/>
      <c r="PJZ7292" s="137"/>
      <c r="PKA7292" s="137"/>
      <c r="PKB7292" s="138"/>
      <c r="PKC7292" s="136"/>
      <c r="PKD7292" s="137"/>
      <c r="PKE7292" s="137"/>
      <c r="PKF7292" s="137"/>
      <c r="PKG7292" s="137"/>
      <c r="PKH7292" s="137"/>
      <c r="PKI7292" s="137"/>
      <c r="PKJ7292" s="138"/>
      <c r="PKK7292" s="136"/>
      <c r="PKL7292" s="137"/>
      <c r="PKM7292" s="137"/>
      <c r="PKN7292" s="137"/>
      <c r="PKO7292" s="137"/>
      <c r="PKP7292" s="137"/>
      <c r="PKQ7292" s="137"/>
      <c r="PKR7292" s="138"/>
      <c r="PKS7292" s="136"/>
      <c r="PKT7292" s="137"/>
      <c r="PKU7292" s="137"/>
      <c r="PKV7292" s="137"/>
      <c r="PKW7292" s="137"/>
      <c r="PKX7292" s="137"/>
      <c r="PKY7292" s="137"/>
      <c r="PKZ7292" s="138"/>
      <c r="PLA7292" s="136"/>
      <c r="PLB7292" s="137"/>
      <c r="PLC7292" s="137"/>
      <c r="PLD7292" s="137"/>
      <c r="PLE7292" s="137"/>
      <c r="PLF7292" s="137"/>
      <c r="PLG7292" s="137"/>
      <c r="PLH7292" s="138"/>
      <c r="PLI7292" s="136"/>
      <c r="PLJ7292" s="137"/>
      <c r="PLK7292" s="137"/>
      <c r="PLL7292" s="137"/>
      <c r="PLM7292" s="137"/>
      <c r="PLN7292" s="137"/>
      <c r="PLO7292" s="137"/>
      <c r="PLP7292" s="138"/>
      <c r="PLQ7292" s="136"/>
      <c r="PLR7292" s="137"/>
      <c r="PLS7292" s="137"/>
      <c r="PLT7292" s="137"/>
      <c r="PLU7292" s="137"/>
      <c r="PLV7292" s="137"/>
      <c r="PLW7292" s="137"/>
      <c r="PLX7292" s="138"/>
      <c r="PLY7292" s="136"/>
      <c r="PLZ7292" s="137"/>
      <c r="PMA7292" s="137"/>
      <c r="PMB7292" s="137"/>
      <c r="PMC7292" s="137"/>
      <c r="PMD7292" s="137"/>
      <c r="PME7292" s="137"/>
      <c r="PMF7292" s="138"/>
      <c r="PMG7292" s="136"/>
      <c r="PMH7292" s="137"/>
      <c r="PMI7292" s="137"/>
      <c r="PMJ7292" s="137"/>
      <c r="PMK7292" s="137"/>
      <c r="PML7292" s="137"/>
      <c r="PMM7292" s="137"/>
      <c r="PMN7292" s="138"/>
      <c r="PMO7292" s="136"/>
      <c r="PMP7292" s="137"/>
      <c r="PMQ7292" s="137"/>
      <c r="PMR7292" s="137"/>
      <c r="PMS7292" s="137"/>
      <c r="PMT7292" s="137"/>
      <c r="PMU7292" s="137"/>
      <c r="PMV7292" s="138"/>
      <c r="PMW7292" s="136"/>
      <c r="PMX7292" s="137"/>
      <c r="PMY7292" s="137"/>
      <c r="PMZ7292" s="137"/>
      <c r="PNA7292" s="137"/>
      <c r="PNB7292" s="137"/>
      <c r="PNC7292" s="137"/>
      <c r="PND7292" s="138"/>
      <c r="PNE7292" s="136"/>
      <c r="PNF7292" s="137"/>
      <c r="PNG7292" s="137"/>
      <c r="PNH7292" s="137"/>
      <c r="PNI7292" s="137"/>
      <c r="PNJ7292" s="137"/>
      <c r="PNK7292" s="137"/>
      <c r="PNL7292" s="138"/>
      <c r="PNM7292" s="136"/>
      <c r="PNN7292" s="137"/>
      <c r="PNO7292" s="137"/>
      <c r="PNP7292" s="137"/>
      <c r="PNQ7292" s="137"/>
      <c r="PNR7292" s="137"/>
      <c r="PNS7292" s="137"/>
      <c r="PNT7292" s="138"/>
      <c r="PNU7292" s="136"/>
      <c r="PNV7292" s="137"/>
      <c r="PNW7292" s="137"/>
      <c r="PNX7292" s="137"/>
      <c r="PNY7292" s="137"/>
      <c r="PNZ7292" s="137"/>
      <c r="POA7292" s="137"/>
      <c r="POB7292" s="138"/>
      <c r="POC7292" s="136"/>
      <c r="POD7292" s="137"/>
      <c r="POE7292" s="137"/>
      <c r="POF7292" s="137"/>
      <c r="POG7292" s="137"/>
      <c r="POH7292" s="137"/>
      <c r="POI7292" s="137"/>
      <c r="POJ7292" s="138"/>
      <c r="POK7292" s="136"/>
      <c r="POL7292" s="137"/>
      <c r="POM7292" s="137"/>
      <c r="PON7292" s="137"/>
      <c r="POO7292" s="137"/>
      <c r="POP7292" s="137"/>
      <c r="POQ7292" s="137"/>
      <c r="POR7292" s="138"/>
      <c r="POS7292" s="136"/>
      <c r="POT7292" s="137"/>
      <c r="POU7292" s="137"/>
      <c r="POV7292" s="137"/>
      <c r="POW7292" s="137"/>
      <c r="POX7292" s="137"/>
      <c r="POY7292" s="137"/>
      <c r="POZ7292" s="138"/>
      <c r="PPA7292" s="136"/>
      <c r="PPB7292" s="137"/>
      <c r="PPC7292" s="137"/>
      <c r="PPD7292" s="137"/>
      <c r="PPE7292" s="137"/>
      <c r="PPF7292" s="137"/>
      <c r="PPG7292" s="137"/>
      <c r="PPH7292" s="138"/>
      <c r="PPI7292" s="136"/>
      <c r="PPJ7292" s="137"/>
      <c r="PPK7292" s="137"/>
      <c r="PPL7292" s="137"/>
      <c r="PPM7292" s="137"/>
      <c r="PPN7292" s="137"/>
      <c r="PPO7292" s="137"/>
      <c r="PPP7292" s="138"/>
      <c r="PPQ7292" s="136"/>
      <c r="PPR7292" s="137"/>
      <c r="PPS7292" s="137"/>
      <c r="PPT7292" s="137"/>
      <c r="PPU7292" s="137"/>
      <c r="PPV7292" s="137"/>
      <c r="PPW7292" s="137"/>
      <c r="PPX7292" s="138"/>
      <c r="PPY7292" s="136"/>
      <c r="PPZ7292" s="137"/>
      <c r="PQA7292" s="137"/>
      <c r="PQB7292" s="137"/>
      <c r="PQC7292" s="137"/>
      <c r="PQD7292" s="137"/>
      <c r="PQE7292" s="137"/>
      <c r="PQF7292" s="138"/>
      <c r="PQG7292" s="136"/>
      <c r="PQH7292" s="137"/>
      <c r="PQI7292" s="137"/>
      <c r="PQJ7292" s="137"/>
      <c r="PQK7292" s="137"/>
      <c r="PQL7292" s="137"/>
      <c r="PQM7292" s="137"/>
      <c r="PQN7292" s="138"/>
      <c r="PQO7292" s="136"/>
      <c r="PQP7292" s="137"/>
      <c r="PQQ7292" s="137"/>
      <c r="PQR7292" s="137"/>
      <c r="PQS7292" s="137"/>
      <c r="PQT7292" s="137"/>
      <c r="PQU7292" s="137"/>
      <c r="PQV7292" s="138"/>
      <c r="PQW7292" s="136"/>
      <c r="PQX7292" s="137"/>
      <c r="PQY7292" s="137"/>
      <c r="PQZ7292" s="137"/>
      <c r="PRA7292" s="137"/>
      <c r="PRB7292" s="137"/>
      <c r="PRC7292" s="137"/>
      <c r="PRD7292" s="138"/>
      <c r="PRE7292" s="136"/>
      <c r="PRF7292" s="137"/>
      <c r="PRG7292" s="137"/>
      <c r="PRH7292" s="137"/>
      <c r="PRI7292" s="137"/>
      <c r="PRJ7292" s="137"/>
      <c r="PRK7292" s="137"/>
      <c r="PRL7292" s="138"/>
      <c r="PRM7292" s="136"/>
      <c r="PRN7292" s="137"/>
      <c r="PRO7292" s="137"/>
      <c r="PRP7292" s="137"/>
      <c r="PRQ7292" s="137"/>
      <c r="PRR7292" s="137"/>
      <c r="PRS7292" s="137"/>
      <c r="PRT7292" s="138"/>
      <c r="PRU7292" s="136"/>
      <c r="PRV7292" s="137"/>
      <c r="PRW7292" s="137"/>
      <c r="PRX7292" s="137"/>
      <c r="PRY7292" s="137"/>
      <c r="PRZ7292" s="137"/>
      <c r="PSA7292" s="137"/>
      <c r="PSB7292" s="138"/>
      <c r="PSC7292" s="136"/>
      <c r="PSD7292" s="137"/>
      <c r="PSE7292" s="137"/>
      <c r="PSF7292" s="137"/>
      <c r="PSG7292" s="137"/>
      <c r="PSH7292" s="137"/>
      <c r="PSI7292" s="137"/>
      <c r="PSJ7292" s="138"/>
      <c r="PSK7292" s="136"/>
      <c r="PSL7292" s="137"/>
      <c r="PSM7292" s="137"/>
      <c r="PSN7292" s="137"/>
      <c r="PSO7292" s="137"/>
      <c r="PSP7292" s="137"/>
      <c r="PSQ7292" s="137"/>
      <c r="PSR7292" s="138"/>
      <c r="PSS7292" s="136"/>
      <c r="PST7292" s="137"/>
      <c r="PSU7292" s="137"/>
      <c r="PSV7292" s="137"/>
      <c r="PSW7292" s="137"/>
      <c r="PSX7292" s="137"/>
      <c r="PSY7292" s="137"/>
      <c r="PSZ7292" s="138"/>
      <c r="PTA7292" s="136"/>
      <c r="PTB7292" s="137"/>
      <c r="PTC7292" s="137"/>
      <c r="PTD7292" s="137"/>
      <c r="PTE7292" s="137"/>
      <c r="PTF7292" s="137"/>
      <c r="PTG7292" s="137"/>
      <c r="PTH7292" s="138"/>
      <c r="PTI7292" s="136"/>
      <c r="PTJ7292" s="137"/>
      <c r="PTK7292" s="137"/>
      <c r="PTL7292" s="137"/>
      <c r="PTM7292" s="137"/>
      <c r="PTN7292" s="137"/>
      <c r="PTO7292" s="137"/>
      <c r="PTP7292" s="138"/>
      <c r="PTQ7292" s="136"/>
      <c r="PTR7292" s="137"/>
      <c r="PTS7292" s="137"/>
      <c r="PTT7292" s="137"/>
      <c r="PTU7292" s="137"/>
      <c r="PTV7292" s="137"/>
      <c r="PTW7292" s="137"/>
      <c r="PTX7292" s="138"/>
      <c r="PTY7292" s="136"/>
      <c r="PTZ7292" s="137"/>
      <c r="PUA7292" s="137"/>
      <c r="PUB7292" s="137"/>
      <c r="PUC7292" s="137"/>
      <c r="PUD7292" s="137"/>
      <c r="PUE7292" s="137"/>
      <c r="PUF7292" s="138"/>
      <c r="PUG7292" s="136"/>
      <c r="PUH7292" s="137"/>
      <c r="PUI7292" s="137"/>
      <c r="PUJ7292" s="137"/>
      <c r="PUK7292" s="137"/>
      <c r="PUL7292" s="137"/>
      <c r="PUM7292" s="137"/>
      <c r="PUN7292" s="138"/>
      <c r="PUO7292" s="136"/>
      <c r="PUP7292" s="137"/>
      <c r="PUQ7292" s="137"/>
      <c r="PUR7292" s="137"/>
      <c r="PUS7292" s="137"/>
      <c r="PUT7292" s="137"/>
      <c r="PUU7292" s="137"/>
      <c r="PUV7292" s="138"/>
      <c r="PUW7292" s="136"/>
      <c r="PUX7292" s="137"/>
      <c r="PUY7292" s="137"/>
      <c r="PUZ7292" s="137"/>
      <c r="PVA7292" s="137"/>
      <c r="PVB7292" s="137"/>
      <c r="PVC7292" s="137"/>
      <c r="PVD7292" s="138"/>
      <c r="PVE7292" s="136"/>
      <c r="PVF7292" s="137"/>
      <c r="PVG7292" s="137"/>
      <c r="PVH7292" s="137"/>
      <c r="PVI7292" s="137"/>
      <c r="PVJ7292" s="137"/>
      <c r="PVK7292" s="137"/>
      <c r="PVL7292" s="138"/>
      <c r="PVM7292" s="136"/>
      <c r="PVN7292" s="137"/>
      <c r="PVO7292" s="137"/>
      <c r="PVP7292" s="137"/>
      <c r="PVQ7292" s="137"/>
      <c r="PVR7292" s="137"/>
      <c r="PVS7292" s="137"/>
      <c r="PVT7292" s="138"/>
      <c r="PVU7292" s="136"/>
      <c r="PVV7292" s="137"/>
      <c r="PVW7292" s="137"/>
      <c r="PVX7292" s="137"/>
      <c r="PVY7292" s="137"/>
      <c r="PVZ7292" s="137"/>
      <c r="PWA7292" s="137"/>
      <c r="PWB7292" s="138"/>
      <c r="PWC7292" s="136"/>
      <c r="PWD7292" s="137"/>
      <c r="PWE7292" s="137"/>
      <c r="PWF7292" s="137"/>
      <c r="PWG7292" s="137"/>
      <c r="PWH7292" s="137"/>
      <c r="PWI7292" s="137"/>
      <c r="PWJ7292" s="138"/>
      <c r="PWK7292" s="136"/>
      <c r="PWL7292" s="137"/>
      <c r="PWM7292" s="137"/>
      <c r="PWN7292" s="137"/>
      <c r="PWO7292" s="137"/>
      <c r="PWP7292" s="137"/>
      <c r="PWQ7292" s="137"/>
      <c r="PWR7292" s="138"/>
      <c r="PWS7292" s="136"/>
      <c r="PWT7292" s="137"/>
      <c r="PWU7292" s="137"/>
      <c r="PWV7292" s="137"/>
      <c r="PWW7292" s="137"/>
      <c r="PWX7292" s="137"/>
      <c r="PWY7292" s="137"/>
      <c r="PWZ7292" s="138"/>
      <c r="PXA7292" s="136"/>
      <c r="PXB7292" s="137"/>
      <c r="PXC7292" s="137"/>
      <c r="PXD7292" s="137"/>
      <c r="PXE7292" s="137"/>
      <c r="PXF7292" s="137"/>
      <c r="PXG7292" s="137"/>
      <c r="PXH7292" s="138"/>
      <c r="PXI7292" s="136"/>
      <c r="PXJ7292" s="137"/>
      <c r="PXK7292" s="137"/>
      <c r="PXL7292" s="137"/>
      <c r="PXM7292" s="137"/>
      <c r="PXN7292" s="137"/>
      <c r="PXO7292" s="137"/>
      <c r="PXP7292" s="138"/>
      <c r="PXQ7292" s="136"/>
      <c r="PXR7292" s="137"/>
      <c r="PXS7292" s="137"/>
      <c r="PXT7292" s="137"/>
      <c r="PXU7292" s="137"/>
      <c r="PXV7292" s="137"/>
      <c r="PXW7292" s="137"/>
      <c r="PXX7292" s="138"/>
      <c r="PXY7292" s="136"/>
      <c r="PXZ7292" s="137"/>
      <c r="PYA7292" s="137"/>
      <c r="PYB7292" s="137"/>
      <c r="PYC7292" s="137"/>
      <c r="PYD7292" s="137"/>
      <c r="PYE7292" s="137"/>
      <c r="PYF7292" s="138"/>
      <c r="PYG7292" s="136"/>
      <c r="PYH7292" s="137"/>
      <c r="PYI7292" s="137"/>
      <c r="PYJ7292" s="137"/>
      <c r="PYK7292" s="137"/>
      <c r="PYL7292" s="137"/>
      <c r="PYM7292" s="137"/>
      <c r="PYN7292" s="138"/>
      <c r="PYO7292" s="136"/>
      <c r="PYP7292" s="137"/>
      <c r="PYQ7292" s="137"/>
      <c r="PYR7292" s="137"/>
      <c r="PYS7292" s="137"/>
      <c r="PYT7292" s="137"/>
      <c r="PYU7292" s="137"/>
      <c r="PYV7292" s="138"/>
      <c r="PYW7292" s="136"/>
      <c r="PYX7292" s="137"/>
      <c r="PYY7292" s="137"/>
      <c r="PYZ7292" s="137"/>
      <c r="PZA7292" s="137"/>
      <c r="PZB7292" s="137"/>
      <c r="PZC7292" s="137"/>
      <c r="PZD7292" s="138"/>
      <c r="PZE7292" s="136"/>
      <c r="PZF7292" s="137"/>
      <c r="PZG7292" s="137"/>
      <c r="PZH7292" s="137"/>
      <c r="PZI7292" s="137"/>
      <c r="PZJ7292" s="137"/>
      <c r="PZK7292" s="137"/>
      <c r="PZL7292" s="138"/>
      <c r="PZM7292" s="136"/>
      <c r="PZN7292" s="137"/>
      <c r="PZO7292" s="137"/>
      <c r="PZP7292" s="137"/>
      <c r="PZQ7292" s="137"/>
      <c r="PZR7292" s="137"/>
      <c r="PZS7292" s="137"/>
      <c r="PZT7292" s="138"/>
      <c r="PZU7292" s="136"/>
      <c r="PZV7292" s="137"/>
      <c r="PZW7292" s="137"/>
      <c r="PZX7292" s="137"/>
      <c r="PZY7292" s="137"/>
      <c r="PZZ7292" s="137"/>
      <c r="QAA7292" s="137"/>
      <c r="QAB7292" s="138"/>
      <c r="QAC7292" s="136"/>
      <c r="QAD7292" s="137"/>
      <c r="QAE7292" s="137"/>
      <c r="QAF7292" s="137"/>
      <c r="QAG7292" s="137"/>
      <c r="QAH7292" s="137"/>
      <c r="QAI7292" s="137"/>
      <c r="QAJ7292" s="138"/>
      <c r="QAK7292" s="136"/>
      <c r="QAL7292" s="137"/>
      <c r="QAM7292" s="137"/>
      <c r="QAN7292" s="137"/>
      <c r="QAO7292" s="137"/>
      <c r="QAP7292" s="137"/>
      <c r="QAQ7292" s="137"/>
      <c r="QAR7292" s="138"/>
      <c r="QAS7292" s="136"/>
      <c r="QAT7292" s="137"/>
      <c r="QAU7292" s="137"/>
      <c r="QAV7292" s="137"/>
      <c r="QAW7292" s="137"/>
      <c r="QAX7292" s="137"/>
      <c r="QAY7292" s="137"/>
      <c r="QAZ7292" s="138"/>
      <c r="QBA7292" s="136"/>
      <c r="QBB7292" s="137"/>
      <c r="QBC7292" s="137"/>
      <c r="QBD7292" s="137"/>
      <c r="QBE7292" s="137"/>
      <c r="QBF7292" s="137"/>
      <c r="QBG7292" s="137"/>
      <c r="QBH7292" s="138"/>
      <c r="QBI7292" s="136"/>
      <c r="QBJ7292" s="137"/>
      <c r="QBK7292" s="137"/>
      <c r="QBL7292" s="137"/>
      <c r="QBM7292" s="137"/>
      <c r="QBN7292" s="137"/>
      <c r="QBO7292" s="137"/>
      <c r="QBP7292" s="138"/>
      <c r="QBQ7292" s="136"/>
      <c r="QBR7292" s="137"/>
      <c r="QBS7292" s="137"/>
      <c r="QBT7292" s="137"/>
      <c r="QBU7292" s="137"/>
      <c r="QBV7292" s="137"/>
      <c r="QBW7292" s="137"/>
      <c r="QBX7292" s="138"/>
      <c r="QBY7292" s="136"/>
      <c r="QBZ7292" s="137"/>
      <c r="QCA7292" s="137"/>
      <c r="QCB7292" s="137"/>
      <c r="QCC7292" s="137"/>
      <c r="QCD7292" s="137"/>
      <c r="QCE7292" s="137"/>
      <c r="QCF7292" s="138"/>
      <c r="QCG7292" s="136"/>
      <c r="QCH7292" s="137"/>
      <c r="QCI7292" s="137"/>
      <c r="QCJ7292" s="137"/>
      <c r="QCK7292" s="137"/>
      <c r="QCL7292" s="137"/>
      <c r="QCM7292" s="137"/>
      <c r="QCN7292" s="138"/>
      <c r="QCO7292" s="136"/>
      <c r="QCP7292" s="137"/>
      <c r="QCQ7292" s="137"/>
      <c r="QCR7292" s="137"/>
      <c r="QCS7292" s="137"/>
      <c r="QCT7292" s="137"/>
      <c r="QCU7292" s="137"/>
      <c r="QCV7292" s="138"/>
      <c r="QCW7292" s="136"/>
      <c r="QCX7292" s="137"/>
      <c r="QCY7292" s="137"/>
      <c r="QCZ7292" s="137"/>
      <c r="QDA7292" s="137"/>
      <c r="QDB7292" s="137"/>
      <c r="QDC7292" s="137"/>
      <c r="QDD7292" s="138"/>
      <c r="QDE7292" s="136"/>
      <c r="QDF7292" s="137"/>
      <c r="QDG7292" s="137"/>
      <c r="QDH7292" s="137"/>
      <c r="QDI7292" s="137"/>
      <c r="QDJ7292" s="137"/>
      <c r="QDK7292" s="137"/>
      <c r="QDL7292" s="138"/>
      <c r="QDM7292" s="136"/>
      <c r="QDN7292" s="137"/>
      <c r="QDO7292" s="137"/>
      <c r="QDP7292" s="137"/>
      <c r="QDQ7292" s="137"/>
      <c r="QDR7292" s="137"/>
      <c r="QDS7292" s="137"/>
      <c r="QDT7292" s="138"/>
      <c r="QDU7292" s="136"/>
      <c r="QDV7292" s="137"/>
      <c r="QDW7292" s="137"/>
      <c r="QDX7292" s="137"/>
      <c r="QDY7292" s="137"/>
      <c r="QDZ7292" s="137"/>
      <c r="QEA7292" s="137"/>
      <c r="QEB7292" s="138"/>
      <c r="QEC7292" s="136"/>
      <c r="QED7292" s="137"/>
      <c r="QEE7292" s="137"/>
      <c r="QEF7292" s="137"/>
      <c r="QEG7292" s="137"/>
      <c r="QEH7292" s="137"/>
      <c r="QEI7292" s="137"/>
      <c r="QEJ7292" s="138"/>
      <c r="QEK7292" s="136"/>
      <c r="QEL7292" s="137"/>
      <c r="QEM7292" s="137"/>
      <c r="QEN7292" s="137"/>
      <c r="QEO7292" s="137"/>
      <c r="QEP7292" s="137"/>
      <c r="QEQ7292" s="137"/>
      <c r="QER7292" s="138"/>
      <c r="QES7292" s="136"/>
      <c r="QET7292" s="137"/>
      <c r="QEU7292" s="137"/>
      <c r="QEV7292" s="137"/>
      <c r="QEW7292" s="137"/>
      <c r="QEX7292" s="137"/>
      <c r="QEY7292" s="137"/>
      <c r="QEZ7292" s="138"/>
      <c r="QFA7292" s="136"/>
      <c r="QFB7292" s="137"/>
      <c r="QFC7292" s="137"/>
      <c r="QFD7292" s="137"/>
      <c r="QFE7292" s="137"/>
      <c r="QFF7292" s="137"/>
      <c r="QFG7292" s="137"/>
      <c r="QFH7292" s="138"/>
      <c r="QFI7292" s="136"/>
      <c r="QFJ7292" s="137"/>
      <c r="QFK7292" s="137"/>
      <c r="QFL7292" s="137"/>
      <c r="QFM7292" s="137"/>
      <c r="QFN7292" s="137"/>
      <c r="QFO7292" s="137"/>
      <c r="QFP7292" s="138"/>
      <c r="QFQ7292" s="136"/>
      <c r="QFR7292" s="137"/>
      <c r="QFS7292" s="137"/>
      <c r="QFT7292" s="137"/>
      <c r="QFU7292" s="137"/>
      <c r="QFV7292" s="137"/>
      <c r="QFW7292" s="137"/>
      <c r="QFX7292" s="138"/>
      <c r="QFY7292" s="136"/>
      <c r="QFZ7292" s="137"/>
      <c r="QGA7292" s="137"/>
      <c r="QGB7292" s="137"/>
      <c r="QGC7292" s="137"/>
      <c r="QGD7292" s="137"/>
      <c r="QGE7292" s="137"/>
      <c r="QGF7292" s="138"/>
      <c r="QGG7292" s="136"/>
      <c r="QGH7292" s="137"/>
      <c r="QGI7292" s="137"/>
      <c r="QGJ7292" s="137"/>
      <c r="QGK7292" s="137"/>
      <c r="QGL7292" s="137"/>
      <c r="QGM7292" s="137"/>
      <c r="QGN7292" s="138"/>
      <c r="QGO7292" s="136"/>
      <c r="QGP7292" s="137"/>
      <c r="QGQ7292" s="137"/>
      <c r="QGR7292" s="137"/>
      <c r="QGS7292" s="137"/>
      <c r="QGT7292" s="137"/>
      <c r="QGU7292" s="137"/>
      <c r="QGV7292" s="138"/>
      <c r="QGW7292" s="136"/>
      <c r="QGX7292" s="137"/>
      <c r="QGY7292" s="137"/>
      <c r="QGZ7292" s="137"/>
      <c r="QHA7292" s="137"/>
      <c r="QHB7292" s="137"/>
      <c r="QHC7292" s="137"/>
      <c r="QHD7292" s="138"/>
      <c r="QHE7292" s="136"/>
      <c r="QHF7292" s="137"/>
      <c r="QHG7292" s="137"/>
      <c r="QHH7292" s="137"/>
      <c r="QHI7292" s="137"/>
      <c r="QHJ7292" s="137"/>
      <c r="QHK7292" s="137"/>
      <c r="QHL7292" s="138"/>
      <c r="QHM7292" s="136"/>
      <c r="QHN7292" s="137"/>
      <c r="QHO7292" s="137"/>
      <c r="QHP7292" s="137"/>
      <c r="QHQ7292" s="137"/>
      <c r="QHR7292" s="137"/>
      <c r="QHS7292" s="137"/>
      <c r="QHT7292" s="138"/>
      <c r="QHU7292" s="136"/>
      <c r="QHV7292" s="137"/>
      <c r="QHW7292" s="137"/>
      <c r="QHX7292" s="137"/>
      <c r="QHY7292" s="137"/>
      <c r="QHZ7292" s="137"/>
      <c r="QIA7292" s="137"/>
      <c r="QIB7292" s="138"/>
      <c r="QIC7292" s="136"/>
      <c r="QID7292" s="137"/>
      <c r="QIE7292" s="137"/>
      <c r="QIF7292" s="137"/>
      <c r="QIG7292" s="137"/>
      <c r="QIH7292" s="137"/>
      <c r="QII7292" s="137"/>
      <c r="QIJ7292" s="138"/>
      <c r="QIK7292" s="136"/>
      <c r="QIL7292" s="137"/>
      <c r="QIM7292" s="137"/>
      <c r="QIN7292" s="137"/>
      <c r="QIO7292" s="137"/>
      <c r="QIP7292" s="137"/>
      <c r="QIQ7292" s="137"/>
      <c r="QIR7292" s="138"/>
      <c r="QIS7292" s="136"/>
      <c r="QIT7292" s="137"/>
      <c r="QIU7292" s="137"/>
      <c r="QIV7292" s="137"/>
      <c r="QIW7292" s="137"/>
      <c r="QIX7292" s="137"/>
      <c r="QIY7292" s="137"/>
      <c r="QIZ7292" s="138"/>
      <c r="QJA7292" s="136"/>
      <c r="QJB7292" s="137"/>
      <c r="QJC7292" s="137"/>
      <c r="QJD7292" s="137"/>
      <c r="QJE7292" s="137"/>
      <c r="QJF7292" s="137"/>
      <c r="QJG7292" s="137"/>
      <c r="QJH7292" s="138"/>
      <c r="QJI7292" s="136"/>
      <c r="QJJ7292" s="137"/>
      <c r="QJK7292" s="137"/>
      <c r="QJL7292" s="137"/>
      <c r="QJM7292" s="137"/>
      <c r="QJN7292" s="137"/>
      <c r="QJO7292" s="137"/>
      <c r="QJP7292" s="138"/>
      <c r="QJQ7292" s="136"/>
      <c r="QJR7292" s="137"/>
      <c r="QJS7292" s="137"/>
      <c r="QJT7292" s="137"/>
      <c r="QJU7292" s="137"/>
      <c r="QJV7292" s="137"/>
      <c r="QJW7292" s="137"/>
      <c r="QJX7292" s="138"/>
      <c r="QJY7292" s="136"/>
      <c r="QJZ7292" s="137"/>
      <c r="QKA7292" s="137"/>
      <c r="QKB7292" s="137"/>
      <c r="QKC7292" s="137"/>
      <c r="QKD7292" s="137"/>
      <c r="QKE7292" s="137"/>
      <c r="QKF7292" s="138"/>
      <c r="QKG7292" s="136"/>
      <c r="QKH7292" s="137"/>
      <c r="QKI7292" s="137"/>
      <c r="QKJ7292" s="137"/>
      <c r="QKK7292" s="137"/>
      <c r="QKL7292" s="137"/>
      <c r="QKM7292" s="137"/>
      <c r="QKN7292" s="138"/>
      <c r="QKO7292" s="136"/>
      <c r="QKP7292" s="137"/>
      <c r="QKQ7292" s="137"/>
      <c r="QKR7292" s="137"/>
      <c r="QKS7292" s="137"/>
      <c r="QKT7292" s="137"/>
      <c r="QKU7292" s="137"/>
      <c r="QKV7292" s="138"/>
      <c r="QKW7292" s="136"/>
      <c r="QKX7292" s="137"/>
      <c r="QKY7292" s="137"/>
      <c r="QKZ7292" s="137"/>
      <c r="QLA7292" s="137"/>
      <c r="QLB7292" s="137"/>
      <c r="QLC7292" s="137"/>
      <c r="QLD7292" s="138"/>
      <c r="QLE7292" s="136"/>
      <c r="QLF7292" s="137"/>
      <c r="QLG7292" s="137"/>
      <c r="QLH7292" s="137"/>
      <c r="QLI7292" s="137"/>
      <c r="QLJ7292" s="137"/>
      <c r="QLK7292" s="137"/>
      <c r="QLL7292" s="138"/>
      <c r="QLM7292" s="136"/>
      <c r="QLN7292" s="137"/>
      <c r="QLO7292" s="137"/>
      <c r="QLP7292" s="137"/>
      <c r="QLQ7292" s="137"/>
      <c r="QLR7292" s="137"/>
      <c r="QLS7292" s="137"/>
      <c r="QLT7292" s="138"/>
      <c r="QLU7292" s="136"/>
      <c r="QLV7292" s="137"/>
      <c r="QLW7292" s="137"/>
      <c r="QLX7292" s="137"/>
      <c r="QLY7292" s="137"/>
      <c r="QLZ7292" s="137"/>
      <c r="QMA7292" s="137"/>
      <c r="QMB7292" s="138"/>
      <c r="QMC7292" s="136"/>
      <c r="QMD7292" s="137"/>
      <c r="QME7292" s="137"/>
      <c r="QMF7292" s="137"/>
      <c r="QMG7292" s="137"/>
      <c r="QMH7292" s="137"/>
      <c r="QMI7292" s="137"/>
      <c r="QMJ7292" s="138"/>
      <c r="QMK7292" s="136"/>
      <c r="QML7292" s="137"/>
      <c r="QMM7292" s="137"/>
      <c r="QMN7292" s="137"/>
      <c r="QMO7292" s="137"/>
      <c r="QMP7292" s="137"/>
      <c r="QMQ7292" s="137"/>
      <c r="QMR7292" s="138"/>
      <c r="QMS7292" s="136"/>
      <c r="QMT7292" s="137"/>
      <c r="QMU7292" s="137"/>
      <c r="QMV7292" s="137"/>
      <c r="QMW7292" s="137"/>
      <c r="QMX7292" s="137"/>
      <c r="QMY7292" s="137"/>
      <c r="QMZ7292" s="138"/>
      <c r="QNA7292" s="136"/>
      <c r="QNB7292" s="137"/>
      <c r="QNC7292" s="137"/>
      <c r="QND7292" s="137"/>
      <c r="QNE7292" s="137"/>
      <c r="QNF7292" s="137"/>
      <c r="QNG7292" s="137"/>
      <c r="QNH7292" s="138"/>
      <c r="QNI7292" s="136"/>
      <c r="QNJ7292" s="137"/>
      <c r="QNK7292" s="137"/>
      <c r="QNL7292" s="137"/>
      <c r="QNM7292" s="137"/>
      <c r="QNN7292" s="137"/>
      <c r="QNO7292" s="137"/>
      <c r="QNP7292" s="138"/>
      <c r="QNQ7292" s="136"/>
      <c r="QNR7292" s="137"/>
      <c r="QNS7292" s="137"/>
      <c r="QNT7292" s="137"/>
      <c r="QNU7292" s="137"/>
      <c r="QNV7292" s="137"/>
      <c r="QNW7292" s="137"/>
      <c r="QNX7292" s="138"/>
      <c r="QNY7292" s="136"/>
      <c r="QNZ7292" s="137"/>
      <c r="QOA7292" s="137"/>
      <c r="QOB7292" s="137"/>
      <c r="QOC7292" s="137"/>
      <c r="QOD7292" s="137"/>
      <c r="QOE7292" s="137"/>
      <c r="QOF7292" s="138"/>
      <c r="QOG7292" s="136"/>
      <c r="QOH7292" s="137"/>
      <c r="QOI7292" s="137"/>
      <c r="QOJ7292" s="137"/>
      <c r="QOK7292" s="137"/>
      <c r="QOL7292" s="137"/>
      <c r="QOM7292" s="137"/>
      <c r="QON7292" s="138"/>
      <c r="QOO7292" s="136"/>
      <c r="QOP7292" s="137"/>
      <c r="QOQ7292" s="137"/>
      <c r="QOR7292" s="137"/>
      <c r="QOS7292" s="137"/>
      <c r="QOT7292" s="137"/>
      <c r="QOU7292" s="137"/>
      <c r="QOV7292" s="138"/>
      <c r="QOW7292" s="136"/>
      <c r="QOX7292" s="137"/>
      <c r="QOY7292" s="137"/>
      <c r="QOZ7292" s="137"/>
      <c r="QPA7292" s="137"/>
      <c r="QPB7292" s="137"/>
      <c r="QPC7292" s="137"/>
      <c r="QPD7292" s="138"/>
      <c r="QPE7292" s="136"/>
      <c r="QPF7292" s="137"/>
      <c r="QPG7292" s="137"/>
      <c r="QPH7292" s="137"/>
      <c r="QPI7292" s="137"/>
      <c r="QPJ7292" s="137"/>
      <c r="QPK7292" s="137"/>
      <c r="QPL7292" s="138"/>
      <c r="QPM7292" s="136"/>
      <c r="QPN7292" s="137"/>
      <c r="QPO7292" s="137"/>
      <c r="QPP7292" s="137"/>
      <c r="QPQ7292" s="137"/>
      <c r="QPR7292" s="137"/>
      <c r="QPS7292" s="137"/>
      <c r="QPT7292" s="138"/>
      <c r="QPU7292" s="136"/>
      <c r="QPV7292" s="137"/>
      <c r="QPW7292" s="137"/>
      <c r="QPX7292" s="137"/>
      <c r="QPY7292" s="137"/>
      <c r="QPZ7292" s="137"/>
      <c r="QQA7292" s="137"/>
      <c r="QQB7292" s="138"/>
      <c r="QQC7292" s="136"/>
      <c r="QQD7292" s="137"/>
      <c r="QQE7292" s="137"/>
      <c r="QQF7292" s="137"/>
      <c r="QQG7292" s="137"/>
      <c r="QQH7292" s="137"/>
      <c r="QQI7292" s="137"/>
      <c r="QQJ7292" s="138"/>
      <c r="QQK7292" s="136"/>
      <c r="QQL7292" s="137"/>
      <c r="QQM7292" s="137"/>
      <c r="QQN7292" s="137"/>
      <c r="QQO7292" s="137"/>
      <c r="QQP7292" s="137"/>
      <c r="QQQ7292" s="137"/>
      <c r="QQR7292" s="138"/>
      <c r="QQS7292" s="136"/>
      <c r="QQT7292" s="137"/>
      <c r="QQU7292" s="137"/>
      <c r="QQV7292" s="137"/>
      <c r="QQW7292" s="137"/>
      <c r="QQX7292" s="137"/>
      <c r="QQY7292" s="137"/>
      <c r="QQZ7292" s="138"/>
      <c r="QRA7292" s="136"/>
      <c r="QRB7292" s="137"/>
      <c r="QRC7292" s="137"/>
      <c r="QRD7292" s="137"/>
      <c r="QRE7292" s="137"/>
      <c r="QRF7292" s="137"/>
      <c r="QRG7292" s="137"/>
      <c r="QRH7292" s="138"/>
      <c r="QRI7292" s="136"/>
      <c r="QRJ7292" s="137"/>
      <c r="QRK7292" s="137"/>
      <c r="QRL7292" s="137"/>
      <c r="QRM7292" s="137"/>
      <c r="QRN7292" s="137"/>
      <c r="QRO7292" s="137"/>
      <c r="QRP7292" s="138"/>
      <c r="QRQ7292" s="136"/>
      <c r="QRR7292" s="137"/>
      <c r="QRS7292" s="137"/>
      <c r="QRT7292" s="137"/>
      <c r="QRU7292" s="137"/>
      <c r="QRV7292" s="137"/>
      <c r="QRW7292" s="137"/>
      <c r="QRX7292" s="138"/>
      <c r="QRY7292" s="136"/>
      <c r="QRZ7292" s="137"/>
      <c r="QSA7292" s="137"/>
      <c r="QSB7292" s="137"/>
      <c r="QSC7292" s="137"/>
      <c r="QSD7292" s="137"/>
      <c r="QSE7292" s="137"/>
      <c r="QSF7292" s="138"/>
      <c r="QSG7292" s="136"/>
      <c r="QSH7292" s="137"/>
      <c r="QSI7292" s="137"/>
      <c r="QSJ7292" s="137"/>
      <c r="QSK7292" s="137"/>
      <c r="QSL7292" s="137"/>
      <c r="QSM7292" s="137"/>
      <c r="QSN7292" s="138"/>
      <c r="QSO7292" s="136"/>
      <c r="QSP7292" s="137"/>
      <c r="QSQ7292" s="137"/>
      <c r="QSR7292" s="137"/>
      <c r="QSS7292" s="137"/>
      <c r="QST7292" s="137"/>
      <c r="QSU7292" s="137"/>
      <c r="QSV7292" s="138"/>
      <c r="QSW7292" s="136"/>
      <c r="QSX7292" s="137"/>
      <c r="QSY7292" s="137"/>
      <c r="QSZ7292" s="137"/>
      <c r="QTA7292" s="137"/>
      <c r="QTB7292" s="137"/>
      <c r="QTC7292" s="137"/>
      <c r="QTD7292" s="138"/>
      <c r="QTE7292" s="136"/>
      <c r="QTF7292" s="137"/>
      <c r="QTG7292" s="137"/>
      <c r="QTH7292" s="137"/>
      <c r="QTI7292" s="137"/>
      <c r="QTJ7292" s="137"/>
      <c r="QTK7292" s="137"/>
      <c r="QTL7292" s="138"/>
      <c r="QTM7292" s="136"/>
      <c r="QTN7292" s="137"/>
      <c r="QTO7292" s="137"/>
      <c r="QTP7292" s="137"/>
      <c r="QTQ7292" s="137"/>
      <c r="QTR7292" s="137"/>
      <c r="QTS7292" s="137"/>
      <c r="QTT7292" s="138"/>
      <c r="QTU7292" s="136"/>
      <c r="QTV7292" s="137"/>
      <c r="QTW7292" s="137"/>
      <c r="QTX7292" s="137"/>
      <c r="QTY7292" s="137"/>
      <c r="QTZ7292" s="137"/>
      <c r="QUA7292" s="137"/>
      <c r="QUB7292" s="138"/>
      <c r="QUC7292" s="136"/>
      <c r="QUD7292" s="137"/>
      <c r="QUE7292" s="137"/>
      <c r="QUF7292" s="137"/>
      <c r="QUG7292" s="137"/>
      <c r="QUH7292" s="137"/>
      <c r="QUI7292" s="137"/>
      <c r="QUJ7292" s="138"/>
      <c r="QUK7292" s="136"/>
      <c r="QUL7292" s="137"/>
      <c r="QUM7292" s="137"/>
      <c r="QUN7292" s="137"/>
      <c r="QUO7292" s="137"/>
      <c r="QUP7292" s="137"/>
      <c r="QUQ7292" s="137"/>
      <c r="QUR7292" s="138"/>
      <c r="QUS7292" s="136"/>
      <c r="QUT7292" s="137"/>
      <c r="QUU7292" s="137"/>
      <c r="QUV7292" s="137"/>
      <c r="QUW7292" s="137"/>
      <c r="QUX7292" s="137"/>
      <c r="QUY7292" s="137"/>
      <c r="QUZ7292" s="138"/>
      <c r="QVA7292" s="136"/>
      <c r="QVB7292" s="137"/>
      <c r="QVC7292" s="137"/>
      <c r="QVD7292" s="137"/>
      <c r="QVE7292" s="137"/>
      <c r="QVF7292" s="137"/>
      <c r="QVG7292" s="137"/>
      <c r="QVH7292" s="138"/>
      <c r="QVI7292" s="136"/>
      <c r="QVJ7292" s="137"/>
      <c r="QVK7292" s="137"/>
      <c r="QVL7292" s="137"/>
      <c r="QVM7292" s="137"/>
      <c r="QVN7292" s="137"/>
      <c r="QVO7292" s="137"/>
      <c r="QVP7292" s="138"/>
      <c r="QVQ7292" s="136"/>
      <c r="QVR7292" s="137"/>
      <c r="QVS7292" s="137"/>
      <c r="QVT7292" s="137"/>
      <c r="QVU7292" s="137"/>
      <c r="QVV7292" s="137"/>
      <c r="QVW7292" s="137"/>
      <c r="QVX7292" s="138"/>
      <c r="QVY7292" s="136"/>
      <c r="QVZ7292" s="137"/>
      <c r="QWA7292" s="137"/>
      <c r="QWB7292" s="137"/>
      <c r="QWC7292" s="137"/>
      <c r="QWD7292" s="137"/>
      <c r="QWE7292" s="137"/>
      <c r="QWF7292" s="138"/>
      <c r="QWG7292" s="136"/>
      <c r="QWH7292" s="137"/>
      <c r="QWI7292" s="137"/>
      <c r="QWJ7292" s="137"/>
      <c r="QWK7292" s="137"/>
      <c r="QWL7292" s="137"/>
      <c r="QWM7292" s="137"/>
      <c r="QWN7292" s="138"/>
      <c r="QWO7292" s="136"/>
      <c r="QWP7292" s="137"/>
      <c r="QWQ7292" s="137"/>
      <c r="QWR7292" s="137"/>
      <c r="QWS7292" s="137"/>
      <c r="QWT7292" s="137"/>
      <c r="QWU7292" s="137"/>
      <c r="QWV7292" s="138"/>
      <c r="QWW7292" s="136"/>
      <c r="QWX7292" s="137"/>
      <c r="QWY7292" s="137"/>
      <c r="QWZ7292" s="137"/>
      <c r="QXA7292" s="137"/>
      <c r="QXB7292" s="137"/>
      <c r="QXC7292" s="137"/>
      <c r="QXD7292" s="138"/>
      <c r="QXE7292" s="136"/>
      <c r="QXF7292" s="137"/>
      <c r="QXG7292" s="137"/>
      <c r="QXH7292" s="137"/>
      <c r="QXI7292" s="137"/>
      <c r="QXJ7292" s="137"/>
      <c r="QXK7292" s="137"/>
      <c r="QXL7292" s="138"/>
      <c r="QXM7292" s="136"/>
      <c r="QXN7292" s="137"/>
      <c r="QXO7292" s="137"/>
      <c r="QXP7292" s="137"/>
      <c r="QXQ7292" s="137"/>
      <c r="QXR7292" s="137"/>
      <c r="QXS7292" s="137"/>
      <c r="QXT7292" s="138"/>
      <c r="QXU7292" s="136"/>
      <c r="QXV7292" s="137"/>
      <c r="QXW7292" s="137"/>
      <c r="QXX7292" s="137"/>
      <c r="QXY7292" s="137"/>
      <c r="QXZ7292" s="137"/>
      <c r="QYA7292" s="137"/>
      <c r="QYB7292" s="138"/>
      <c r="QYC7292" s="136"/>
      <c r="QYD7292" s="137"/>
      <c r="QYE7292" s="137"/>
      <c r="QYF7292" s="137"/>
      <c r="QYG7292" s="137"/>
      <c r="QYH7292" s="137"/>
      <c r="QYI7292" s="137"/>
      <c r="QYJ7292" s="138"/>
      <c r="QYK7292" s="136"/>
      <c r="QYL7292" s="137"/>
      <c r="QYM7292" s="137"/>
      <c r="QYN7292" s="137"/>
      <c r="QYO7292" s="137"/>
      <c r="QYP7292" s="137"/>
      <c r="QYQ7292" s="137"/>
      <c r="QYR7292" s="138"/>
      <c r="QYS7292" s="136"/>
      <c r="QYT7292" s="137"/>
      <c r="QYU7292" s="137"/>
      <c r="QYV7292" s="137"/>
      <c r="QYW7292" s="137"/>
      <c r="QYX7292" s="137"/>
      <c r="QYY7292" s="137"/>
      <c r="QYZ7292" s="138"/>
      <c r="QZA7292" s="136"/>
      <c r="QZB7292" s="137"/>
      <c r="QZC7292" s="137"/>
      <c r="QZD7292" s="137"/>
      <c r="QZE7292" s="137"/>
      <c r="QZF7292" s="137"/>
      <c r="QZG7292" s="137"/>
      <c r="QZH7292" s="138"/>
      <c r="QZI7292" s="136"/>
      <c r="QZJ7292" s="137"/>
      <c r="QZK7292" s="137"/>
      <c r="QZL7292" s="137"/>
      <c r="QZM7292" s="137"/>
      <c r="QZN7292" s="137"/>
      <c r="QZO7292" s="137"/>
      <c r="QZP7292" s="138"/>
      <c r="QZQ7292" s="136"/>
      <c r="QZR7292" s="137"/>
      <c r="QZS7292" s="137"/>
      <c r="QZT7292" s="137"/>
      <c r="QZU7292" s="137"/>
      <c r="QZV7292" s="137"/>
      <c r="QZW7292" s="137"/>
      <c r="QZX7292" s="138"/>
      <c r="QZY7292" s="136"/>
      <c r="QZZ7292" s="137"/>
      <c r="RAA7292" s="137"/>
      <c r="RAB7292" s="137"/>
      <c r="RAC7292" s="137"/>
      <c r="RAD7292" s="137"/>
      <c r="RAE7292" s="137"/>
      <c r="RAF7292" s="138"/>
      <c r="RAG7292" s="136"/>
      <c r="RAH7292" s="137"/>
      <c r="RAI7292" s="137"/>
      <c r="RAJ7292" s="137"/>
      <c r="RAK7292" s="137"/>
      <c r="RAL7292" s="137"/>
      <c r="RAM7292" s="137"/>
      <c r="RAN7292" s="138"/>
      <c r="RAO7292" s="136"/>
      <c r="RAP7292" s="137"/>
      <c r="RAQ7292" s="137"/>
      <c r="RAR7292" s="137"/>
      <c r="RAS7292" s="137"/>
      <c r="RAT7292" s="137"/>
      <c r="RAU7292" s="137"/>
      <c r="RAV7292" s="138"/>
      <c r="RAW7292" s="136"/>
      <c r="RAX7292" s="137"/>
      <c r="RAY7292" s="137"/>
      <c r="RAZ7292" s="137"/>
      <c r="RBA7292" s="137"/>
      <c r="RBB7292" s="137"/>
      <c r="RBC7292" s="137"/>
      <c r="RBD7292" s="138"/>
      <c r="RBE7292" s="136"/>
      <c r="RBF7292" s="137"/>
      <c r="RBG7292" s="137"/>
      <c r="RBH7292" s="137"/>
      <c r="RBI7292" s="137"/>
      <c r="RBJ7292" s="137"/>
      <c r="RBK7292" s="137"/>
      <c r="RBL7292" s="138"/>
      <c r="RBM7292" s="136"/>
      <c r="RBN7292" s="137"/>
      <c r="RBO7292" s="137"/>
      <c r="RBP7292" s="137"/>
      <c r="RBQ7292" s="137"/>
      <c r="RBR7292" s="137"/>
      <c r="RBS7292" s="137"/>
      <c r="RBT7292" s="138"/>
      <c r="RBU7292" s="136"/>
      <c r="RBV7292" s="137"/>
      <c r="RBW7292" s="137"/>
      <c r="RBX7292" s="137"/>
      <c r="RBY7292" s="137"/>
      <c r="RBZ7292" s="137"/>
      <c r="RCA7292" s="137"/>
      <c r="RCB7292" s="138"/>
      <c r="RCC7292" s="136"/>
      <c r="RCD7292" s="137"/>
      <c r="RCE7292" s="137"/>
      <c r="RCF7292" s="137"/>
      <c r="RCG7292" s="137"/>
      <c r="RCH7292" s="137"/>
      <c r="RCI7292" s="137"/>
      <c r="RCJ7292" s="138"/>
      <c r="RCK7292" s="136"/>
      <c r="RCL7292" s="137"/>
      <c r="RCM7292" s="137"/>
      <c r="RCN7292" s="137"/>
      <c r="RCO7292" s="137"/>
      <c r="RCP7292" s="137"/>
      <c r="RCQ7292" s="137"/>
      <c r="RCR7292" s="138"/>
      <c r="RCS7292" s="136"/>
      <c r="RCT7292" s="137"/>
      <c r="RCU7292" s="137"/>
      <c r="RCV7292" s="137"/>
      <c r="RCW7292" s="137"/>
      <c r="RCX7292" s="137"/>
      <c r="RCY7292" s="137"/>
      <c r="RCZ7292" s="138"/>
      <c r="RDA7292" s="136"/>
      <c r="RDB7292" s="137"/>
      <c r="RDC7292" s="137"/>
      <c r="RDD7292" s="137"/>
      <c r="RDE7292" s="137"/>
      <c r="RDF7292" s="137"/>
      <c r="RDG7292" s="137"/>
      <c r="RDH7292" s="138"/>
      <c r="RDI7292" s="136"/>
      <c r="RDJ7292" s="137"/>
      <c r="RDK7292" s="137"/>
      <c r="RDL7292" s="137"/>
      <c r="RDM7292" s="137"/>
      <c r="RDN7292" s="137"/>
      <c r="RDO7292" s="137"/>
      <c r="RDP7292" s="138"/>
      <c r="RDQ7292" s="136"/>
      <c r="RDR7292" s="137"/>
      <c r="RDS7292" s="137"/>
      <c r="RDT7292" s="137"/>
      <c r="RDU7292" s="137"/>
      <c r="RDV7292" s="137"/>
      <c r="RDW7292" s="137"/>
      <c r="RDX7292" s="138"/>
      <c r="RDY7292" s="136"/>
      <c r="RDZ7292" s="137"/>
      <c r="REA7292" s="137"/>
      <c r="REB7292" s="137"/>
      <c r="REC7292" s="137"/>
      <c r="RED7292" s="137"/>
      <c r="REE7292" s="137"/>
      <c r="REF7292" s="138"/>
      <c r="REG7292" s="136"/>
      <c r="REH7292" s="137"/>
      <c r="REI7292" s="137"/>
      <c r="REJ7292" s="137"/>
      <c r="REK7292" s="137"/>
      <c r="REL7292" s="137"/>
      <c r="REM7292" s="137"/>
      <c r="REN7292" s="138"/>
      <c r="REO7292" s="136"/>
      <c r="REP7292" s="137"/>
      <c r="REQ7292" s="137"/>
      <c r="RER7292" s="137"/>
      <c r="RES7292" s="137"/>
      <c r="RET7292" s="137"/>
      <c r="REU7292" s="137"/>
      <c r="REV7292" s="138"/>
      <c r="REW7292" s="136"/>
      <c r="REX7292" s="137"/>
      <c r="REY7292" s="137"/>
      <c r="REZ7292" s="137"/>
      <c r="RFA7292" s="137"/>
      <c r="RFB7292" s="137"/>
      <c r="RFC7292" s="137"/>
      <c r="RFD7292" s="138"/>
      <c r="RFE7292" s="136"/>
      <c r="RFF7292" s="137"/>
      <c r="RFG7292" s="137"/>
      <c r="RFH7292" s="137"/>
      <c r="RFI7292" s="137"/>
      <c r="RFJ7292" s="137"/>
      <c r="RFK7292" s="137"/>
      <c r="RFL7292" s="138"/>
      <c r="RFM7292" s="136"/>
      <c r="RFN7292" s="137"/>
      <c r="RFO7292" s="137"/>
      <c r="RFP7292" s="137"/>
      <c r="RFQ7292" s="137"/>
      <c r="RFR7292" s="137"/>
      <c r="RFS7292" s="137"/>
      <c r="RFT7292" s="138"/>
      <c r="RFU7292" s="136"/>
      <c r="RFV7292" s="137"/>
      <c r="RFW7292" s="137"/>
      <c r="RFX7292" s="137"/>
      <c r="RFY7292" s="137"/>
      <c r="RFZ7292" s="137"/>
      <c r="RGA7292" s="137"/>
      <c r="RGB7292" s="138"/>
      <c r="RGC7292" s="136"/>
      <c r="RGD7292" s="137"/>
      <c r="RGE7292" s="137"/>
      <c r="RGF7292" s="137"/>
      <c r="RGG7292" s="137"/>
      <c r="RGH7292" s="137"/>
      <c r="RGI7292" s="137"/>
      <c r="RGJ7292" s="138"/>
      <c r="RGK7292" s="136"/>
      <c r="RGL7292" s="137"/>
      <c r="RGM7292" s="137"/>
      <c r="RGN7292" s="137"/>
      <c r="RGO7292" s="137"/>
      <c r="RGP7292" s="137"/>
      <c r="RGQ7292" s="137"/>
      <c r="RGR7292" s="138"/>
      <c r="RGS7292" s="136"/>
      <c r="RGT7292" s="137"/>
      <c r="RGU7292" s="137"/>
      <c r="RGV7292" s="137"/>
      <c r="RGW7292" s="137"/>
      <c r="RGX7292" s="137"/>
      <c r="RGY7292" s="137"/>
      <c r="RGZ7292" s="138"/>
      <c r="RHA7292" s="136"/>
      <c r="RHB7292" s="137"/>
      <c r="RHC7292" s="137"/>
      <c r="RHD7292" s="137"/>
      <c r="RHE7292" s="137"/>
      <c r="RHF7292" s="137"/>
      <c r="RHG7292" s="137"/>
      <c r="RHH7292" s="138"/>
      <c r="RHI7292" s="136"/>
      <c r="RHJ7292" s="137"/>
      <c r="RHK7292" s="137"/>
      <c r="RHL7292" s="137"/>
      <c r="RHM7292" s="137"/>
      <c r="RHN7292" s="137"/>
      <c r="RHO7292" s="137"/>
      <c r="RHP7292" s="138"/>
      <c r="RHQ7292" s="136"/>
      <c r="RHR7292" s="137"/>
      <c r="RHS7292" s="137"/>
      <c r="RHT7292" s="137"/>
      <c r="RHU7292" s="137"/>
      <c r="RHV7292" s="137"/>
      <c r="RHW7292" s="137"/>
      <c r="RHX7292" s="138"/>
      <c r="RHY7292" s="136"/>
      <c r="RHZ7292" s="137"/>
      <c r="RIA7292" s="137"/>
      <c r="RIB7292" s="137"/>
      <c r="RIC7292" s="137"/>
      <c r="RID7292" s="137"/>
      <c r="RIE7292" s="137"/>
      <c r="RIF7292" s="138"/>
      <c r="RIG7292" s="136"/>
      <c r="RIH7292" s="137"/>
      <c r="RII7292" s="137"/>
      <c r="RIJ7292" s="137"/>
      <c r="RIK7292" s="137"/>
      <c r="RIL7292" s="137"/>
      <c r="RIM7292" s="137"/>
      <c r="RIN7292" s="138"/>
      <c r="RIO7292" s="136"/>
      <c r="RIP7292" s="137"/>
      <c r="RIQ7292" s="137"/>
      <c r="RIR7292" s="137"/>
      <c r="RIS7292" s="137"/>
      <c r="RIT7292" s="137"/>
      <c r="RIU7292" s="137"/>
      <c r="RIV7292" s="138"/>
      <c r="RIW7292" s="136"/>
      <c r="RIX7292" s="137"/>
      <c r="RIY7292" s="137"/>
      <c r="RIZ7292" s="137"/>
      <c r="RJA7292" s="137"/>
      <c r="RJB7292" s="137"/>
      <c r="RJC7292" s="137"/>
      <c r="RJD7292" s="138"/>
      <c r="RJE7292" s="136"/>
      <c r="RJF7292" s="137"/>
      <c r="RJG7292" s="137"/>
      <c r="RJH7292" s="137"/>
      <c r="RJI7292" s="137"/>
      <c r="RJJ7292" s="137"/>
      <c r="RJK7292" s="137"/>
      <c r="RJL7292" s="138"/>
      <c r="RJM7292" s="136"/>
      <c r="RJN7292" s="137"/>
      <c r="RJO7292" s="137"/>
      <c r="RJP7292" s="137"/>
      <c r="RJQ7292" s="137"/>
      <c r="RJR7292" s="137"/>
      <c r="RJS7292" s="137"/>
      <c r="RJT7292" s="138"/>
      <c r="RJU7292" s="136"/>
      <c r="RJV7292" s="137"/>
      <c r="RJW7292" s="137"/>
      <c r="RJX7292" s="137"/>
      <c r="RJY7292" s="137"/>
      <c r="RJZ7292" s="137"/>
      <c r="RKA7292" s="137"/>
      <c r="RKB7292" s="138"/>
      <c r="RKC7292" s="136"/>
      <c r="RKD7292" s="137"/>
      <c r="RKE7292" s="137"/>
      <c r="RKF7292" s="137"/>
      <c r="RKG7292" s="137"/>
      <c r="RKH7292" s="137"/>
      <c r="RKI7292" s="137"/>
      <c r="RKJ7292" s="138"/>
      <c r="RKK7292" s="136"/>
      <c r="RKL7292" s="137"/>
      <c r="RKM7292" s="137"/>
      <c r="RKN7292" s="137"/>
      <c r="RKO7292" s="137"/>
      <c r="RKP7292" s="137"/>
      <c r="RKQ7292" s="137"/>
      <c r="RKR7292" s="138"/>
      <c r="RKS7292" s="136"/>
      <c r="RKT7292" s="137"/>
      <c r="RKU7292" s="137"/>
      <c r="RKV7292" s="137"/>
      <c r="RKW7292" s="137"/>
      <c r="RKX7292" s="137"/>
      <c r="RKY7292" s="137"/>
      <c r="RKZ7292" s="138"/>
      <c r="RLA7292" s="136"/>
      <c r="RLB7292" s="137"/>
      <c r="RLC7292" s="137"/>
      <c r="RLD7292" s="137"/>
      <c r="RLE7292" s="137"/>
      <c r="RLF7292" s="137"/>
      <c r="RLG7292" s="137"/>
      <c r="RLH7292" s="138"/>
      <c r="RLI7292" s="136"/>
      <c r="RLJ7292" s="137"/>
      <c r="RLK7292" s="137"/>
      <c r="RLL7292" s="137"/>
      <c r="RLM7292" s="137"/>
      <c r="RLN7292" s="137"/>
      <c r="RLO7292" s="137"/>
      <c r="RLP7292" s="138"/>
      <c r="RLQ7292" s="136"/>
      <c r="RLR7292" s="137"/>
      <c r="RLS7292" s="137"/>
      <c r="RLT7292" s="137"/>
      <c r="RLU7292" s="137"/>
      <c r="RLV7292" s="137"/>
      <c r="RLW7292" s="137"/>
      <c r="RLX7292" s="138"/>
      <c r="RLY7292" s="136"/>
      <c r="RLZ7292" s="137"/>
      <c r="RMA7292" s="137"/>
      <c r="RMB7292" s="137"/>
      <c r="RMC7292" s="137"/>
      <c r="RMD7292" s="137"/>
      <c r="RME7292" s="137"/>
      <c r="RMF7292" s="138"/>
      <c r="RMG7292" s="136"/>
      <c r="RMH7292" s="137"/>
      <c r="RMI7292" s="137"/>
      <c r="RMJ7292" s="137"/>
      <c r="RMK7292" s="137"/>
      <c r="RML7292" s="137"/>
      <c r="RMM7292" s="137"/>
      <c r="RMN7292" s="138"/>
      <c r="RMO7292" s="136"/>
      <c r="RMP7292" s="137"/>
      <c r="RMQ7292" s="137"/>
      <c r="RMR7292" s="137"/>
      <c r="RMS7292" s="137"/>
      <c r="RMT7292" s="137"/>
      <c r="RMU7292" s="137"/>
      <c r="RMV7292" s="138"/>
      <c r="RMW7292" s="136"/>
      <c r="RMX7292" s="137"/>
      <c r="RMY7292" s="137"/>
      <c r="RMZ7292" s="137"/>
      <c r="RNA7292" s="137"/>
      <c r="RNB7292" s="137"/>
      <c r="RNC7292" s="137"/>
      <c r="RND7292" s="138"/>
      <c r="RNE7292" s="136"/>
      <c r="RNF7292" s="137"/>
      <c r="RNG7292" s="137"/>
      <c r="RNH7292" s="137"/>
      <c r="RNI7292" s="137"/>
      <c r="RNJ7292" s="137"/>
      <c r="RNK7292" s="137"/>
      <c r="RNL7292" s="138"/>
      <c r="RNM7292" s="136"/>
      <c r="RNN7292" s="137"/>
      <c r="RNO7292" s="137"/>
      <c r="RNP7292" s="137"/>
      <c r="RNQ7292" s="137"/>
      <c r="RNR7292" s="137"/>
      <c r="RNS7292" s="137"/>
      <c r="RNT7292" s="138"/>
      <c r="RNU7292" s="136"/>
      <c r="RNV7292" s="137"/>
      <c r="RNW7292" s="137"/>
      <c r="RNX7292" s="137"/>
      <c r="RNY7292" s="137"/>
      <c r="RNZ7292" s="137"/>
      <c r="ROA7292" s="137"/>
      <c r="ROB7292" s="138"/>
      <c r="ROC7292" s="136"/>
      <c r="ROD7292" s="137"/>
      <c r="ROE7292" s="137"/>
      <c r="ROF7292" s="137"/>
      <c r="ROG7292" s="137"/>
      <c r="ROH7292" s="137"/>
      <c r="ROI7292" s="137"/>
      <c r="ROJ7292" s="138"/>
      <c r="ROK7292" s="136"/>
      <c r="ROL7292" s="137"/>
      <c r="ROM7292" s="137"/>
      <c r="RON7292" s="137"/>
      <c r="ROO7292" s="137"/>
      <c r="ROP7292" s="137"/>
      <c r="ROQ7292" s="137"/>
      <c r="ROR7292" s="138"/>
      <c r="ROS7292" s="136"/>
      <c r="ROT7292" s="137"/>
      <c r="ROU7292" s="137"/>
      <c r="ROV7292" s="137"/>
      <c r="ROW7292" s="137"/>
      <c r="ROX7292" s="137"/>
      <c r="ROY7292" s="137"/>
      <c r="ROZ7292" s="138"/>
      <c r="RPA7292" s="136"/>
      <c r="RPB7292" s="137"/>
      <c r="RPC7292" s="137"/>
      <c r="RPD7292" s="137"/>
      <c r="RPE7292" s="137"/>
      <c r="RPF7292" s="137"/>
      <c r="RPG7292" s="137"/>
      <c r="RPH7292" s="138"/>
      <c r="RPI7292" s="136"/>
      <c r="RPJ7292" s="137"/>
      <c r="RPK7292" s="137"/>
      <c r="RPL7292" s="137"/>
      <c r="RPM7292" s="137"/>
      <c r="RPN7292" s="137"/>
      <c r="RPO7292" s="137"/>
      <c r="RPP7292" s="138"/>
      <c r="RPQ7292" s="136"/>
      <c r="RPR7292" s="137"/>
      <c r="RPS7292" s="137"/>
      <c r="RPT7292" s="137"/>
      <c r="RPU7292" s="137"/>
      <c r="RPV7292" s="137"/>
      <c r="RPW7292" s="137"/>
      <c r="RPX7292" s="138"/>
      <c r="RPY7292" s="136"/>
      <c r="RPZ7292" s="137"/>
      <c r="RQA7292" s="137"/>
      <c r="RQB7292" s="137"/>
      <c r="RQC7292" s="137"/>
      <c r="RQD7292" s="137"/>
      <c r="RQE7292" s="137"/>
      <c r="RQF7292" s="138"/>
      <c r="RQG7292" s="136"/>
      <c r="RQH7292" s="137"/>
      <c r="RQI7292" s="137"/>
      <c r="RQJ7292" s="137"/>
      <c r="RQK7292" s="137"/>
      <c r="RQL7292" s="137"/>
      <c r="RQM7292" s="137"/>
      <c r="RQN7292" s="138"/>
      <c r="RQO7292" s="136"/>
      <c r="RQP7292" s="137"/>
      <c r="RQQ7292" s="137"/>
      <c r="RQR7292" s="137"/>
      <c r="RQS7292" s="137"/>
      <c r="RQT7292" s="137"/>
      <c r="RQU7292" s="137"/>
      <c r="RQV7292" s="138"/>
      <c r="RQW7292" s="136"/>
      <c r="RQX7292" s="137"/>
      <c r="RQY7292" s="137"/>
      <c r="RQZ7292" s="137"/>
      <c r="RRA7292" s="137"/>
      <c r="RRB7292" s="137"/>
      <c r="RRC7292" s="137"/>
      <c r="RRD7292" s="138"/>
      <c r="RRE7292" s="136"/>
      <c r="RRF7292" s="137"/>
      <c r="RRG7292" s="137"/>
      <c r="RRH7292" s="137"/>
      <c r="RRI7292" s="137"/>
      <c r="RRJ7292" s="137"/>
      <c r="RRK7292" s="137"/>
      <c r="RRL7292" s="138"/>
      <c r="RRM7292" s="136"/>
      <c r="RRN7292" s="137"/>
      <c r="RRO7292" s="137"/>
      <c r="RRP7292" s="137"/>
      <c r="RRQ7292" s="137"/>
      <c r="RRR7292" s="137"/>
      <c r="RRS7292" s="137"/>
      <c r="RRT7292" s="138"/>
      <c r="RRU7292" s="136"/>
      <c r="RRV7292" s="137"/>
      <c r="RRW7292" s="137"/>
      <c r="RRX7292" s="137"/>
      <c r="RRY7292" s="137"/>
      <c r="RRZ7292" s="137"/>
      <c r="RSA7292" s="137"/>
      <c r="RSB7292" s="138"/>
      <c r="RSC7292" s="136"/>
      <c r="RSD7292" s="137"/>
      <c r="RSE7292" s="137"/>
      <c r="RSF7292" s="137"/>
      <c r="RSG7292" s="137"/>
      <c r="RSH7292" s="137"/>
      <c r="RSI7292" s="137"/>
      <c r="RSJ7292" s="138"/>
      <c r="RSK7292" s="136"/>
      <c r="RSL7292" s="137"/>
      <c r="RSM7292" s="137"/>
      <c r="RSN7292" s="137"/>
      <c r="RSO7292" s="137"/>
      <c r="RSP7292" s="137"/>
      <c r="RSQ7292" s="137"/>
      <c r="RSR7292" s="138"/>
      <c r="RSS7292" s="136"/>
      <c r="RST7292" s="137"/>
      <c r="RSU7292" s="137"/>
      <c r="RSV7292" s="137"/>
      <c r="RSW7292" s="137"/>
      <c r="RSX7292" s="137"/>
      <c r="RSY7292" s="137"/>
      <c r="RSZ7292" s="138"/>
      <c r="RTA7292" s="136"/>
      <c r="RTB7292" s="137"/>
      <c r="RTC7292" s="137"/>
      <c r="RTD7292" s="137"/>
      <c r="RTE7292" s="137"/>
      <c r="RTF7292" s="137"/>
      <c r="RTG7292" s="137"/>
      <c r="RTH7292" s="138"/>
      <c r="RTI7292" s="136"/>
      <c r="RTJ7292" s="137"/>
      <c r="RTK7292" s="137"/>
      <c r="RTL7292" s="137"/>
      <c r="RTM7292" s="137"/>
      <c r="RTN7292" s="137"/>
      <c r="RTO7292" s="137"/>
      <c r="RTP7292" s="138"/>
      <c r="RTQ7292" s="136"/>
      <c r="RTR7292" s="137"/>
      <c r="RTS7292" s="137"/>
      <c r="RTT7292" s="137"/>
      <c r="RTU7292" s="137"/>
      <c r="RTV7292" s="137"/>
      <c r="RTW7292" s="137"/>
      <c r="RTX7292" s="138"/>
      <c r="RTY7292" s="136"/>
      <c r="RTZ7292" s="137"/>
      <c r="RUA7292" s="137"/>
      <c r="RUB7292" s="137"/>
      <c r="RUC7292" s="137"/>
      <c r="RUD7292" s="137"/>
      <c r="RUE7292" s="137"/>
      <c r="RUF7292" s="138"/>
      <c r="RUG7292" s="136"/>
      <c r="RUH7292" s="137"/>
      <c r="RUI7292" s="137"/>
      <c r="RUJ7292" s="137"/>
      <c r="RUK7292" s="137"/>
      <c r="RUL7292" s="137"/>
      <c r="RUM7292" s="137"/>
      <c r="RUN7292" s="138"/>
      <c r="RUO7292" s="136"/>
      <c r="RUP7292" s="137"/>
      <c r="RUQ7292" s="137"/>
      <c r="RUR7292" s="137"/>
      <c r="RUS7292" s="137"/>
      <c r="RUT7292" s="137"/>
      <c r="RUU7292" s="137"/>
      <c r="RUV7292" s="138"/>
      <c r="RUW7292" s="136"/>
      <c r="RUX7292" s="137"/>
      <c r="RUY7292" s="137"/>
      <c r="RUZ7292" s="137"/>
      <c r="RVA7292" s="137"/>
      <c r="RVB7292" s="137"/>
      <c r="RVC7292" s="137"/>
      <c r="RVD7292" s="138"/>
      <c r="RVE7292" s="136"/>
      <c r="RVF7292" s="137"/>
      <c r="RVG7292" s="137"/>
      <c r="RVH7292" s="137"/>
      <c r="RVI7292" s="137"/>
      <c r="RVJ7292" s="137"/>
      <c r="RVK7292" s="137"/>
      <c r="RVL7292" s="138"/>
      <c r="RVM7292" s="136"/>
      <c r="RVN7292" s="137"/>
      <c r="RVO7292" s="137"/>
      <c r="RVP7292" s="137"/>
      <c r="RVQ7292" s="137"/>
      <c r="RVR7292" s="137"/>
      <c r="RVS7292" s="137"/>
      <c r="RVT7292" s="138"/>
      <c r="RVU7292" s="136"/>
      <c r="RVV7292" s="137"/>
      <c r="RVW7292" s="137"/>
      <c r="RVX7292" s="137"/>
      <c r="RVY7292" s="137"/>
      <c r="RVZ7292" s="137"/>
      <c r="RWA7292" s="137"/>
      <c r="RWB7292" s="138"/>
      <c r="RWC7292" s="136"/>
      <c r="RWD7292" s="137"/>
      <c r="RWE7292" s="137"/>
      <c r="RWF7292" s="137"/>
      <c r="RWG7292" s="137"/>
      <c r="RWH7292" s="137"/>
      <c r="RWI7292" s="137"/>
      <c r="RWJ7292" s="138"/>
      <c r="RWK7292" s="136"/>
      <c r="RWL7292" s="137"/>
      <c r="RWM7292" s="137"/>
      <c r="RWN7292" s="137"/>
      <c r="RWO7292" s="137"/>
      <c r="RWP7292" s="137"/>
      <c r="RWQ7292" s="137"/>
      <c r="RWR7292" s="138"/>
      <c r="RWS7292" s="136"/>
      <c r="RWT7292" s="137"/>
      <c r="RWU7292" s="137"/>
      <c r="RWV7292" s="137"/>
      <c r="RWW7292" s="137"/>
      <c r="RWX7292" s="137"/>
      <c r="RWY7292" s="137"/>
      <c r="RWZ7292" s="138"/>
      <c r="RXA7292" s="136"/>
      <c r="RXB7292" s="137"/>
      <c r="RXC7292" s="137"/>
      <c r="RXD7292" s="137"/>
      <c r="RXE7292" s="137"/>
      <c r="RXF7292" s="137"/>
      <c r="RXG7292" s="137"/>
      <c r="RXH7292" s="138"/>
      <c r="RXI7292" s="136"/>
      <c r="RXJ7292" s="137"/>
      <c r="RXK7292" s="137"/>
      <c r="RXL7292" s="137"/>
      <c r="RXM7292" s="137"/>
      <c r="RXN7292" s="137"/>
      <c r="RXO7292" s="137"/>
      <c r="RXP7292" s="138"/>
      <c r="RXQ7292" s="136"/>
      <c r="RXR7292" s="137"/>
      <c r="RXS7292" s="137"/>
      <c r="RXT7292" s="137"/>
      <c r="RXU7292" s="137"/>
      <c r="RXV7292" s="137"/>
      <c r="RXW7292" s="137"/>
      <c r="RXX7292" s="138"/>
      <c r="RXY7292" s="136"/>
      <c r="RXZ7292" s="137"/>
      <c r="RYA7292" s="137"/>
      <c r="RYB7292" s="137"/>
      <c r="RYC7292" s="137"/>
      <c r="RYD7292" s="137"/>
      <c r="RYE7292" s="137"/>
      <c r="RYF7292" s="138"/>
      <c r="RYG7292" s="136"/>
      <c r="RYH7292" s="137"/>
      <c r="RYI7292" s="137"/>
      <c r="RYJ7292" s="137"/>
      <c r="RYK7292" s="137"/>
      <c r="RYL7292" s="137"/>
      <c r="RYM7292" s="137"/>
      <c r="RYN7292" s="138"/>
      <c r="RYO7292" s="136"/>
      <c r="RYP7292" s="137"/>
      <c r="RYQ7292" s="137"/>
      <c r="RYR7292" s="137"/>
      <c r="RYS7292" s="137"/>
      <c r="RYT7292" s="137"/>
      <c r="RYU7292" s="137"/>
      <c r="RYV7292" s="138"/>
      <c r="RYW7292" s="136"/>
      <c r="RYX7292" s="137"/>
      <c r="RYY7292" s="137"/>
      <c r="RYZ7292" s="137"/>
      <c r="RZA7292" s="137"/>
      <c r="RZB7292" s="137"/>
      <c r="RZC7292" s="137"/>
      <c r="RZD7292" s="138"/>
      <c r="RZE7292" s="136"/>
      <c r="RZF7292" s="137"/>
      <c r="RZG7292" s="137"/>
      <c r="RZH7292" s="137"/>
      <c r="RZI7292" s="137"/>
      <c r="RZJ7292" s="137"/>
      <c r="RZK7292" s="137"/>
      <c r="RZL7292" s="138"/>
      <c r="RZM7292" s="136"/>
      <c r="RZN7292" s="137"/>
      <c r="RZO7292" s="137"/>
      <c r="RZP7292" s="137"/>
      <c r="RZQ7292" s="137"/>
      <c r="RZR7292" s="137"/>
      <c r="RZS7292" s="137"/>
      <c r="RZT7292" s="138"/>
      <c r="RZU7292" s="136"/>
      <c r="RZV7292" s="137"/>
      <c r="RZW7292" s="137"/>
      <c r="RZX7292" s="137"/>
      <c r="RZY7292" s="137"/>
      <c r="RZZ7292" s="137"/>
      <c r="SAA7292" s="137"/>
      <c r="SAB7292" s="138"/>
      <c r="SAC7292" s="136"/>
      <c r="SAD7292" s="137"/>
      <c r="SAE7292" s="137"/>
      <c r="SAF7292" s="137"/>
      <c r="SAG7292" s="137"/>
      <c r="SAH7292" s="137"/>
      <c r="SAI7292" s="137"/>
      <c r="SAJ7292" s="138"/>
      <c r="SAK7292" s="136"/>
      <c r="SAL7292" s="137"/>
      <c r="SAM7292" s="137"/>
      <c r="SAN7292" s="137"/>
      <c r="SAO7292" s="137"/>
      <c r="SAP7292" s="137"/>
      <c r="SAQ7292" s="137"/>
      <c r="SAR7292" s="138"/>
      <c r="SAS7292" s="136"/>
      <c r="SAT7292" s="137"/>
      <c r="SAU7292" s="137"/>
      <c r="SAV7292" s="137"/>
      <c r="SAW7292" s="137"/>
      <c r="SAX7292" s="137"/>
      <c r="SAY7292" s="137"/>
      <c r="SAZ7292" s="138"/>
      <c r="SBA7292" s="136"/>
      <c r="SBB7292" s="137"/>
      <c r="SBC7292" s="137"/>
      <c r="SBD7292" s="137"/>
      <c r="SBE7292" s="137"/>
      <c r="SBF7292" s="137"/>
      <c r="SBG7292" s="137"/>
      <c r="SBH7292" s="138"/>
      <c r="SBI7292" s="136"/>
      <c r="SBJ7292" s="137"/>
      <c r="SBK7292" s="137"/>
      <c r="SBL7292" s="137"/>
      <c r="SBM7292" s="137"/>
      <c r="SBN7292" s="137"/>
      <c r="SBO7292" s="137"/>
      <c r="SBP7292" s="138"/>
      <c r="SBQ7292" s="136"/>
      <c r="SBR7292" s="137"/>
      <c r="SBS7292" s="137"/>
      <c r="SBT7292" s="137"/>
      <c r="SBU7292" s="137"/>
      <c r="SBV7292" s="137"/>
      <c r="SBW7292" s="137"/>
      <c r="SBX7292" s="138"/>
      <c r="SBY7292" s="136"/>
      <c r="SBZ7292" s="137"/>
      <c r="SCA7292" s="137"/>
      <c r="SCB7292" s="137"/>
      <c r="SCC7292" s="137"/>
      <c r="SCD7292" s="137"/>
      <c r="SCE7292" s="137"/>
      <c r="SCF7292" s="138"/>
      <c r="SCG7292" s="136"/>
      <c r="SCH7292" s="137"/>
      <c r="SCI7292" s="137"/>
      <c r="SCJ7292" s="137"/>
      <c r="SCK7292" s="137"/>
      <c r="SCL7292" s="137"/>
      <c r="SCM7292" s="137"/>
      <c r="SCN7292" s="138"/>
      <c r="SCO7292" s="136"/>
      <c r="SCP7292" s="137"/>
      <c r="SCQ7292" s="137"/>
      <c r="SCR7292" s="137"/>
      <c r="SCS7292" s="137"/>
      <c r="SCT7292" s="137"/>
      <c r="SCU7292" s="137"/>
      <c r="SCV7292" s="138"/>
      <c r="SCW7292" s="136"/>
      <c r="SCX7292" s="137"/>
      <c r="SCY7292" s="137"/>
      <c r="SCZ7292" s="137"/>
      <c r="SDA7292" s="137"/>
      <c r="SDB7292" s="137"/>
      <c r="SDC7292" s="137"/>
      <c r="SDD7292" s="138"/>
      <c r="SDE7292" s="136"/>
      <c r="SDF7292" s="137"/>
      <c r="SDG7292" s="137"/>
      <c r="SDH7292" s="137"/>
      <c r="SDI7292" s="137"/>
      <c r="SDJ7292" s="137"/>
      <c r="SDK7292" s="137"/>
      <c r="SDL7292" s="138"/>
      <c r="SDM7292" s="136"/>
      <c r="SDN7292" s="137"/>
      <c r="SDO7292" s="137"/>
      <c r="SDP7292" s="137"/>
      <c r="SDQ7292" s="137"/>
      <c r="SDR7292" s="137"/>
      <c r="SDS7292" s="137"/>
      <c r="SDT7292" s="138"/>
      <c r="SDU7292" s="136"/>
      <c r="SDV7292" s="137"/>
      <c r="SDW7292" s="137"/>
      <c r="SDX7292" s="137"/>
      <c r="SDY7292" s="137"/>
      <c r="SDZ7292" s="137"/>
      <c r="SEA7292" s="137"/>
      <c r="SEB7292" s="138"/>
      <c r="SEC7292" s="136"/>
      <c r="SED7292" s="137"/>
      <c r="SEE7292" s="137"/>
      <c r="SEF7292" s="137"/>
      <c r="SEG7292" s="137"/>
      <c r="SEH7292" s="137"/>
      <c r="SEI7292" s="137"/>
      <c r="SEJ7292" s="138"/>
      <c r="SEK7292" s="136"/>
      <c r="SEL7292" s="137"/>
      <c r="SEM7292" s="137"/>
      <c r="SEN7292" s="137"/>
      <c r="SEO7292" s="137"/>
      <c r="SEP7292" s="137"/>
      <c r="SEQ7292" s="137"/>
      <c r="SER7292" s="138"/>
      <c r="SES7292" s="136"/>
      <c r="SET7292" s="137"/>
      <c r="SEU7292" s="137"/>
      <c r="SEV7292" s="137"/>
      <c r="SEW7292" s="137"/>
      <c r="SEX7292" s="137"/>
      <c r="SEY7292" s="137"/>
      <c r="SEZ7292" s="138"/>
      <c r="SFA7292" s="136"/>
      <c r="SFB7292" s="137"/>
      <c r="SFC7292" s="137"/>
      <c r="SFD7292" s="137"/>
      <c r="SFE7292" s="137"/>
      <c r="SFF7292" s="137"/>
      <c r="SFG7292" s="137"/>
      <c r="SFH7292" s="138"/>
      <c r="SFI7292" s="136"/>
      <c r="SFJ7292" s="137"/>
      <c r="SFK7292" s="137"/>
      <c r="SFL7292" s="137"/>
      <c r="SFM7292" s="137"/>
      <c r="SFN7292" s="137"/>
      <c r="SFO7292" s="137"/>
      <c r="SFP7292" s="138"/>
      <c r="SFQ7292" s="136"/>
      <c r="SFR7292" s="137"/>
      <c r="SFS7292" s="137"/>
      <c r="SFT7292" s="137"/>
      <c r="SFU7292" s="137"/>
      <c r="SFV7292" s="137"/>
      <c r="SFW7292" s="137"/>
      <c r="SFX7292" s="138"/>
      <c r="SFY7292" s="136"/>
      <c r="SFZ7292" s="137"/>
      <c r="SGA7292" s="137"/>
      <c r="SGB7292" s="137"/>
      <c r="SGC7292" s="137"/>
      <c r="SGD7292" s="137"/>
      <c r="SGE7292" s="137"/>
      <c r="SGF7292" s="138"/>
      <c r="SGG7292" s="136"/>
      <c r="SGH7292" s="137"/>
      <c r="SGI7292" s="137"/>
      <c r="SGJ7292" s="137"/>
      <c r="SGK7292" s="137"/>
      <c r="SGL7292" s="137"/>
      <c r="SGM7292" s="137"/>
      <c r="SGN7292" s="138"/>
      <c r="SGO7292" s="136"/>
      <c r="SGP7292" s="137"/>
      <c r="SGQ7292" s="137"/>
      <c r="SGR7292" s="137"/>
      <c r="SGS7292" s="137"/>
      <c r="SGT7292" s="137"/>
      <c r="SGU7292" s="137"/>
      <c r="SGV7292" s="138"/>
      <c r="SGW7292" s="136"/>
      <c r="SGX7292" s="137"/>
      <c r="SGY7292" s="137"/>
      <c r="SGZ7292" s="137"/>
      <c r="SHA7292" s="137"/>
      <c r="SHB7292" s="137"/>
      <c r="SHC7292" s="137"/>
      <c r="SHD7292" s="138"/>
      <c r="SHE7292" s="136"/>
      <c r="SHF7292" s="137"/>
      <c r="SHG7292" s="137"/>
      <c r="SHH7292" s="137"/>
      <c r="SHI7292" s="137"/>
      <c r="SHJ7292" s="137"/>
      <c r="SHK7292" s="137"/>
      <c r="SHL7292" s="138"/>
      <c r="SHM7292" s="136"/>
      <c r="SHN7292" s="137"/>
      <c r="SHO7292" s="137"/>
      <c r="SHP7292" s="137"/>
      <c r="SHQ7292" s="137"/>
      <c r="SHR7292" s="137"/>
      <c r="SHS7292" s="137"/>
      <c r="SHT7292" s="138"/>
      <c r="SHU7292" s="136"/>
      <c r="SHV7292" s="137"/>
      <c r="SHW7292" s="137"/>
      <c r="SHX7292" s="137"/>
      <c r="SHY7292" s="137"/>
      <c r="SHZ7292" s="137"/>
      <c r="SIA7292" s="137"/>
      <c r="SIB7292" s="138"/>
      <c r="SIC7292" s="136"/>
      <c r="SID7292" s="137"/>
      <c r="SIE7292" s="137"/>
      <c r="SIF7292" s="137"/>
      <c r="SIG7292" s="137"/>
      <c r="SIH7292" s="137"/>
      <c r="SII7292" s="137"/>
      <c r="SIJ7292" s="138"/>
      <c r="SIK7292" s="136"/>
      <c r="SIL7292" s="137"/>
      <c r="SIM7292" s="137"/>
      <c r="SIN7292" s="137"/>
      <c r="SIO7292" s="137"/>
      <c r="SIP7292" s="137"/>
      <c r="SIQ7292" s="137"/>
      <c r="SIR7292" s="138"/>
      <c r="SIS7292" s="136"/>
      <c r="SIT7292" s="137"/>
      <c r="SIU7292" s="137"/>
      <c r="SIV7292" s="137"/>
      <c r="SIW7292" s="137"/>
      <c r="SIX7292" s="137"/>
      <c r="SIY7292" s="137"/>
      <c r="SIZ7292" s="138"/>
      <c r="SJA7292" s="136"/>
      <c r="SJB7292" s="137"/>
      <c r="SJC7292" s="137"/>
      <c r="SJD7292" s="137"/>
      <c r="SJE7292" s="137"/>
      <c r="SJF7292" s="137"/>
      <c r="SJG7292" s="137"/>
      <c r="SJH7292" s="138"/>
      <c r="SJI7292" s="136"/>
      <c r="SJJ7292" s="137"/>
      <c r="SJK7292" s="137"/>
      <c r="SJL7292" s="137"/>
      <c r="SJM7292" s="137"/>
      <c r="SJN7292" s="137"/>
      <c r="SJO7292" s="137"/>
      <c r="SJP7292" s="138"/>
      <c r="SJQ7292" s="136"/>
      <c r="SJR7292" s="137"/>
      <c r="SJS7292" s="137"/>
      <c r="SJT7292" s="137"/>
      <c r="SJU7292" s="137"/>
      <c r="SJV7292" s="137"/>
      <c r="SJW7292" s="137"/>
      <c r="SJX7292" s="138"/>
      <c r="SJY7292" s="136"/>
      <c r="SJZ7292" s="137"/>
      <c r="SKA7292" s="137"/>
      <c r="SKB7292" s="137"/>
      <c r="SKC7292" s="137"/>
      <c r="SKD7292" s="137"/>
      <c r="SKE7292" s="137"/>
      <c r="SKF7292" s="138"/>
      <c r="SKG7292" s="136"/>
      <c r="SKH7292" s="137"/>
      <c r="SKI7292" s="137"/>
      <c r="SKJ7292" s="137"/>
      <c r="SKK7292" s="137"/>
      <c r="SKL7292" s="137"/>
      <c r="SKM7292" s="137"/>
      <c r="SKN7292" s="138"/>
      <c r="SKO7292" s="136"/>
      <c r="SKP7292" s="137"/>
      <c r="SKQ7292" s="137"/>
      <c r="SKR7292" s="137"/>
      <c r="SKS7292" s="137"/>
      <c r="SKT7292" s="137"/>
      <c r="SKU7292" s="137"/>
      <c r="SKV7292" s="138"/>
      <c r="SKW7292" s="136"/>
      <c r="SKX7292" s="137"/>
      <c r="SKY7292" s="137"/>
      <c r="SKZ7292" s="137"/>
      <c r="SLA7292" s="137"/>
      <c r="SLB7292" s="137"/>
      <c r="SLC7292" s="137"/>
      <c r="SLD7292" s="138"/>
      <c r="SLE7292" s="136"/>
      <c r="SLF7292" s="137"/>
      <c r="SLG7292" s="137"/>
      <c r="SLH7292" s="137"/>
      <c r="SLI7292" s="137"/>
      <c r="SLJ7292" s="137"/>
      <c r="SLK7292" s="137"/>
      <c r="SLL7292" s="138"/>
      <c r="SLM7292" s="136"/>
      <c r="SLN7292" s="137"/>
      <c r="SLO7292" s="137"/>
      <c r="SLP7292" s="137"/>
      <c r="SLQ7292" s="137"/>
      <c r="SLR7292" s="137"/>
      <c r="SLS7292" s="137"/>
      <c r="SLT7292" s="138"/>
      <c r="SLU7292" s="136"/>
      <c r="SLV7292" s="137"/>
      <c r="SLW7292" s="137"/>
      <c r="SLX7292" s="137"/>
      <c r="SLY7292" s="137"/>
      <c r="SLZ7292" s="137"/>
      <c r="SMA7292" s="137"/>
      <c r="SMB7292" s="138"/>
      <c r="SMC7292" s="136"/>
      <c r="SMD7292" s="137"/>
      <c r="SME7292" s="137"/>
      <c r="SMF7292" s="137"/>
      <c r="SMG7292" s="137"/>
      <c r="SMH7292" s="137"/>
      <c r="SMI7292" s="137"/>
      <c r="SMJ7292" s="138"/>
      <c r="SMK7292" s="136"/>
      <c r="SML7292" s="137"/>
      <c r="SMM7292" s="137"/>
      <c r="SMN7292" s="137"/>
      <c r="SMO7292" s="137"/>
      <c r="SMP7292" s="137"/>
      <c r="SMQ7292" s="137"/>
      <c r="SMR7292" s="138"/>
      <c r="SMS7292" s="136"/>
      <c r="SMT7292" s="137"/>
      <c r="SMU7292" s="137"/>
      <c r="SMV7292" s="137"/>
      <c r="SMW7292" s="137"/>
      <c r="SMX7292" s="137"/>
      <c r="SMY7292" s="137"/>
      <c r="SMZ7292" s="138"/>
      <c r="SNA7292" s="136"/>
      <c r="SNB7292" s="137"/>
      <c r="SNC7292" s="137"/>
      <c r="SND7292" s="137"/>
      <c r="SNE7292" s="137"/>
      <c r="SNF7292" s="137"/>
      <c r="SNG7292" s="137"/>
      <c r="SNH7292" s="138"/>
      <c r="SNI7292" s="136"/>
      <c r="SNJ7292" s="137"/>
      <c r="SNK7292" s="137"/>
      <c r="SNL7292" s="137"/>
      <c r="SNM7292" s="137"/>
      <c r="SNN7292" s="137"/>
      <c r="SNO7292" s="137"/>
      <c r="SNP7292" s="138"/>
      <c r="SNQ7292" s="136"/>
      <c r="SNR7292" s="137"/>
      <c r="SNS7292" s="137"/>
      <c r="SNT7292" s="137"/>
      <c r="SNU7292" s="137"/>
      <c r="SNV7292" s="137"/>
      <c r="SNW7292" s="137"/>
      <c r="SNX7292" s="138"/>
      <c r="SNY7292" s="136"/>
      <c r="SNZ7292" s="137"/>
      <c r="SOA7292" s="137"/>
      <c r="SOB7292" s="137"/>
      <c r="SOC7292" s="137"/>
      <c r="SOD7292" s="137"/>
      <c r="SOE7292" s="137"/>
      <c r="SOF7292" s="138"/>
      <c r="SOG7292" s="136"/>
      <c r="SOH7292" s="137"/>
      <c r="SOI7292" s="137"/>
      <c r="SOJ7292" s="137"/>
      <c r="SOK7292" s="137"/>
      <c r="SOL7292" s="137"/>
      <c r="SOM7292" s="137"/>
      <c r="SON7292" s="138"/>
      <c r="SOO7292" s="136"/>
      <c r="SOP7292" s="137"/>
      <c r="SOQ7292" s="137"/>
      <c r="SOR7292" s="137"/>
      <c r="SOS7292" s="137"/>
      <c r="SOT7292" s="137"/>
      <c r="SOU7292" s="137"/>
      <c r="SOV7292" s="138"/>
      <c r="SOW7292" s="136"/>
      <c r="SOX7292" s="137"/>
      <c r="SOY7292" s="137"/>
      <c r="SOZ7292" s="137"/>
      <c r="SPA7292" s="137"/>
      <c r="SPB7292" s="137"/>
      <c r="SPC7292" s="137"/>
      <c r="SPD7292" s="138"/>
      <c r="SPE7292" s="136"/>
      <c r="SPF7292" s="137"/>
      <c r="SPG7292" s="137"/>
      <c r="SPH7292" s="137"/>
      <c r="SPI7292" s="137"/>
      <c r="SPJ7292" s="137"/>
      <c r="SPK7292" s="137"/>
      <c r="SPL7292" s="138"/>
      <c r="SPM7292" s="136"/>
      <c r="SPN7292" s="137"/>
      <c r="SPO7292" s="137"/>
      <c r="SPP7292" s="137"/>
      <c r="SPQ7292" s="137"/>
      <c r="SPR7292" s="137"/>
      <c r="SPS7292" s="137"/>
      <c r="SPT7292" s="138"/>
      <c r="SPU7292" s="136"/>
      <c r="SPV7292" s="137"/>
      <c r="SPW7292" s="137"/>
      <c r="SPX7292" s="137"/>
      <c r="SPY7292" s="137"/>
      <c r="SPZ7292" s="137"/>
      <c r="SQA7292" s="137"/>
      <c r="SQB7292" s="138"/>
      <c r="SQC7292" s="136"/>
      <c r="SQD7292" s="137"/>
      <c r="SQE7292" s="137"/>
      <c r="SQF7292" s="137"/>
      <c r="SQG7292" s="137"/>
      <c r="SQH7292" s="137"/>
      <c r="SQI7292" s="137"/>
      <c r="SQJ7292" s="138"/>
      <c r="SQK7292" s="136"/>
      <c r="SQL7292" s="137"/>
      <c r="SQM7292" s="137"/>
      <c r="SQN7292" s="137"/>
      <c r="SQO7292" s="137"/>
      <c r="SQP7292" s="137"/>
      <c r="SQQ7292" s="137"/>
      <c r="SQR7292" s="138"/>
      <c r="SQS7292" s="136"/>
      <c r="SQT7292" s="137"/>
      <c r="SQU7292" s="137"/>
      <c r="SQV7292" s="137"/>
      <c r="SQW7292" s="137"/>
      <c r="SQX7292" s="137"/>
      <c r="SQY7292" s="137"/>
      <c r="SQZ7292" s="138"/>
      <c r="SRA7292" s="136"/>
      <c r="SRB7292" s="137"/>
      <c r="SRC7292" s="137"/>
      <c r="SRD7292" s="137"/>
      <c r="SRE7292" s="137"/>
      <c r="SRF7292" s="137"/>
      <c r="SRG7292" s="137"/>
      <c r="SRH7292" s="138"/>
      <c r="SRI7292" s="136"/>
      <c r="SRJ7292" s="137"/>
      <c r="SRK7292" s="137"/>
      <c r="SRL7292" s="137"/>
      <c r="SRM7292" s="137"/>
      <c r="SRN7292" s="137"/>
      <c r="SRO7292" s="137"/>
      <c r="SRP7292" s="138"/>
      <c r="SRQ7292" s="136"/>
      <c r="SRR7292" s="137"/>
      <c r="SRS7292" s="137"/>
      <c r="SRT7292" s="137"/>
      <c r="SRU7292" s="137"/>
      <c r="SRV7292" s="137"/>
      <c r="SRW7292" s="137"/>
      <c r="SRX7292" s="138"/>
      <c r="SRY7292" s="136"/>
      <c r="SRZ7292" s="137"/>
      <c r="SSA7292" s="137"/>
      <c r="SSB7292" s="137"/>
      <c r="SSC7292" s="137"/>
      <c r="SSD7292" s="137"/>
      <c r="SSE7292" s="137"/>
      <c r="SSF7292" s="138"/>
      <c r="SSG7292" s="136"/>
      <c r="SSH7292" s="137"/>
      <c r="SSI7292" s="137"/>
      <c r="SSJ7292" s="137"/>
      <c r="SSK7292" s="137"/>
      <c r="SSL7292" s="137"/>
      <c r="SSM7292" s="137"/>
      <c r="SSN7292" s="138"/>
      <c r="SSO7292" s="136"/>
      <c r="SSP7292" s="137"/>
      <c r="SSQ7292" s="137"/>
      <c r="SSR7292" s="137"/>
      <c r="SSS7292" s="137"/>
      <c r="SST7292" s="137"/>
      <c r="SSU7292" s="137"/>
      <c r="SSV7292" s="138"/>
      <c r="SSW7292" s="136"/>
      <c r="SSX7292" s="137"/>
      <c r="SSY7292" s="137"/>
      <c r="SSZ7292" s="137"/>
      <c r="STA7292" s="137"/>
      <c r="STB7292" s="137"/>
      <c r="STC7292" s="137"/>
      <c r="STD7292" s="138"/>
      <c r="STE7292" s="136"/>
      <c r="STF7292" s="137"/>
      <c r="STG7292" s="137"/>
      <c r="STH7292" s="137"/>
      <c r="STI7292" s="137"/>
      <c r="STJ7292" s="137"/>
      <c r="STK7292" s="137"/>
      <c r="STL7292" s="138"/>
      <c r="STM7292" s="136"/>
      <c r="STN7292" s="137"/>
      <c r="STO7292" s="137"/>
      <c r="STP7292" s="137"/>
      <c r="STQ7292" s="137"/>
      <c r="STR7292" s="137"/>
      <c r="STS7292" s="137"/>
      <c r="STT7292" s="138"/>
      <c r="STU7292" s="136"/>
      <c r="STV7292" s="137"/>
      <c r="STW7292" s="137"/>
      <c r="STX7292" s="137"/>
      <c r="STY7292" s="137"/>
      <c r="STZ7292" s="137"/>
      <c r="SUA7292" s="137"/>
      <c r="SUB7292" s="138"/>
      <c r="SUC7292" s="136"/>
      <c r="SUD7292" s="137"/>
      <c r="SUE7292" s="137"/>
      <c r="SUF7292" s="137"/>
      <c r="SUG7292" s="137"/>
      <c r="SUH7292" s="137"/>
      <c r="SUI7292" s="137"/>
      <c r="SUJ7292" s="138"/>
      <c r="SUK7292" s="136"/>
      <c r="SUL7292" s="137"/>
      <c r="SUM7292" s="137"/>
      <c r="SUN7292" s="137"/>
      <c r="SUO7292" s="137"/>
      <c r="SUP7292" s="137"/>
      <c r="SUQ7292" s="137"/>
      <c r="SUR7292" s="138"/>
      <c r="SUS7292" s="136"/>
      <c r="SUT7292" s="137"/>
      <c r="SUU7292" s="137"/>
      <c r="SUV7292" s="137"/>
      <c r="SUW7292" s="137"/>
      <c r="SUX7292" s="137"/>
      <c r="SUY7292" s="137"/>
      <c r="SUZ7292" s="138"/>
      <c r="SVA7292" s="136"/>
      <c r="SVB7292" s="137"/>
      <c r="SVC7292" s="137"/>
      <c r="SVD7292" s="137"/>
      <c r="SVE7292" s="137"/>
      <c r="SVF7292" s="137"/>
      <c r="SVG7292" s="137"/>
      <c r="SVH7292" s="138"/>
      <c r="SVI7292" s="136"/>
      <c r="SVJ7292" s="137"/>
      <c r="SVK7292" s="137"/>
      <c r="SVL7292" s="137"/>
      <c r="SVM7292" s="137"/>
      <c r="SVN7292" s="137"/>
      <c r="SVO7292" s="137"/>
      <c r="SVP7292" s="138"/>
      <c r="SVQ7292" s="136"/>
      <c r="SVR7292" s="137"/>
      <c r="SVS7292" s="137"/>
      <c r="SVT7292" s="137"/>
      <c r="SVU7292" s="137"/>
      <c r="SVV7292" s="137"/>
      <c r="SVW7292" s="137"/>
      <c r="SVX7292" s="138"/>
      <c r="SVY7292" s="136"/>
      <c r="SVZ7292" s="137"/>
      <c r="SWA7292" s="137"/>
      <c r="SWB7292" s="137"/>
      <c r="SWC7292" s="137"/>
      <c r="SWD7292" s="137"/>
      <c r="SWE7292" s="137"/>
      <c r="SWF7292" s="138"/>
      <c r="SWG7292" s="136"/>
      <c r="SWH7292" s="137"/>
      <c r="SWI7292" s="137"/>
      <c r="SWJ7292" s="137"/>
      <c r="SWK7292" s="137"/>
      <c r="SWL7292" s="137"/>
      <c r="SWM7292" s="137"/>
      <c r="SWN7292" s="138"/>
      <c r="SWO7292" s="136"/>
      <c r="SWP7292" s="137"/>
      <c r="SWQ7292" s="137"/>
      <c r="SWR7292" s="137"/>
      <c r="SWS7292" s="137"/>
      <c r="SWT7292" s="137"/>
      <c r="SWU7292" s="137"/>
      <c r="SWV7292" s="138"/>
      <c r="SWW7292" s="136"/>
      <c r="SWX7292" s="137"/>
      <c r="SWY7292" s="137"/>
      <c r="SWZ7292" s="137"/>
      <c r="SXA7292" s="137"/>
      <c r="SXB7292" s="137"/>
      <c r="SXC7292" s="137"/>
      <c r="SXD7292" s="138"/>
      <c r="SXE7292" s="136"/>
      <c r="SXF7292" s="137"/>
      <c r="SXG7292" s="137"/>
      <c r="SXH7292" s="137"/>
      <c r="SXI7292" s="137"/>
      <c r="SXJ7292" s="137"/>
      <c r="SXK7292" s="137"/>
      <c r="SXL7292" s="138"/>
      <c r="SXM7292" s="136"/>
      <c r="SXN7292" s="137"/>
      <c r="SXO7292" s="137"/>
      <c r="SXP7292" s="137"/>
      <c r="SXQ7292" s="137"/>
      <c r="SXR7292" s="137"/>
      <c r="SXS7292" s="137"/>
      <c r="SXT7292" s="138"/>
      <c r="SXU7292" s="136"/>
      <c r="SXV7292" s="137"/>
      <c r="SXW7292" s="137"/>
      <c r="SXX7292" s="137"/>
      <c r="SXY7292" s="137"/>
      <c r="SXZ7292" s="137"/>
      <c r="SYA7292" s="137"/>
      <c r="SYB7292" s="138"/>
      <c r="SYC7292" s="136"/>
      <c r="SYD7292" s="137"/>
      <c r="SYE7292" s="137"/>
      <c r="SYF7292" s="137"/>
      <c r="SYG7292" s="137"/>
      <c r="SYH7292" s="137"/>
      <c r="SYI7292" s="137"/>
      <c r="SYJ7292" s="138"/>
      <c r="SYK7292" s="136"/>
      <c r="SYL7292" s="137"/>
      <c r="SYM7292" s="137"/>
      <c r="SYN7292" s="137"/>
      <c r="SYO7292" s="137"/>
      <c r="SYP7292" s="137"/>
      <c r="SYQ7292" s="137"/>
      <c r="SYR7292" s="138"/>
      <c r="SYS7292" s="136"/>
      <c r="SYT7292" s="137"/>
      <c r="SYU7292" s="137"/>
      <c r="SYV7292" s="137"/>
      <c r="SYW7292" s="137"/>
      <c r="SYX7292" s="137"/>
      <c r="SYY7292" s="137"/>
      <c r="SYZ7292" s="138"/>
      <c r="SZA7292" s="136"/>
      <c r="SZB7292" s="137"/>
      <c r="SZC7292" s="137"/>
      <c r="SZD7292" s="137"/>
      <c r="SZE7292" s="137"/>
      <c r="SZF7292" s="137"/>
      <c r="SZG7292" s="137"/>
      <c r="SZH7292" s="138"/>
      <c r="SZI7292" s="136"/>
      <c r="SZJ7292" s="137"/>
      <c r="SZK7292" s="137"/>
      <c r="SZL7292" s="137"/>
      <c r="SZM7292" s="137"/>
      <c r="SZN7292" s="137"/>
      <c r="SZO7292" s="137"/>
      <c r="SZP7292" s="138"/>
      <c r="SZQ7292" s="136"/>
      <c r="SZR7292" s="137"/>
      <c r="SZS7292" s="137"/>
      <c r="SZT7292" s="137"/>
      <c r="SZU7292" s="137"/>
      <c r="SZV7292" s="137"/>
      <c r="SZW7292" s="137"/>
      <c r="SZX7292" s="138"/>
      <c r="SZY7292" s="136"/>
      <c r="SZZ7292" s="137"/>
      <c r="TAA7292" s="137"/>
      <c r="TAB7292" s="137"/>
      <c r="TAC7292" s="137"/>
      <c r="TAD7292" s="137"/>
      <c r="TAE7292" s="137"/>
      <c r="TAF7292" s="138"/>
      <c r="TAG7292" s="136"/>
      <c r="TAH7292" s="137"/>
      <c r="TAI7292" s="137"/>
      <c r="TAJ7292" s="137"/>
      <c r="TAK7292" s="137"/>
      <c r="TAL7292" s="137"/>
      <c r="TAM7292" s="137"/>
      <c r="TAN7292" s="138"/>
      <c r="TAO7292" s="136"/>
      <c r="TAP7292" s="137"/>
      <c r="TAQ7292" s="137"/>
      <c r="TAR7292" s="137"/>
      <c r="TAS7292" s="137"/>
      <c r="TAT7292" s="137"/>
      <c r="TAU7292" s="137"/>
      <c r="TAV7292" s="138"/>
      <c r="TAW7292" s="136"/>
      <c r="TAX7292" s="137"/>
      <c r="TAY7292" s="137"/>
      <c r="TAZ7292" s="137"/>
      <c r="TBA7292" s="137"/>
      <c r="TBB7292" s="137"/>
      <c r="TBC7292" s="137"/>
      <c r="TBD7292" s="138"/>
      <c r="TBE7292" s="136"/>
      <c r="TBF7292" s="137"/>
      <c r="TBG7292" s="137"/>
      <c r="TBH7292" s="137"/>
      <c r="TBI7292" s="137"/>
      <c r="TBJ7292" s="137"/>
      <c r="TBK7292" s="137"/>
      <c r="TBL7292" s="138"/>
      <c r="TBM7292" s="136"/>
      <c r="TBN7292" s="137"/>
      <c r="TBO7292" s="137"/>
      <c r="TBP7292" s="137"/>
      <c r="TBQ7292" s="137"/>
      <c r="TBR7292" s="137"/>
      <c r="TBS7292" s="137"/>
      <c r="TBT7292" s="138"/>
      <c r="TBU7292" s="136"/>
      <c r="TBV7292" s="137"/>
      <c r="TBW7292" s="137"/>
      <c r="TBX7292" s="137"/>
      <c r="TBY7292" s="137"/>
      <c r="TBZ7292" s="137"/>
      <c r="TCA7292" s="137"/>
      <c r="TCB7292" s="138"/>
      <c r="TCC7292" s="136"/>
      <c r="TCD7292" s="137"/>
      <c r="TCE7292" s="137"/>
      <c r="TCF7292" s="137"/>
      <c r="TCG7292" s="137"/>
      <c r="TCH7292" s="137"/>
      <c r="TCI7292" s="137"/>
      <c r="TCJ7292" s="138"/>
      <c r="TCK7292" s="136"/>
      <c r="TCL7292" s="137"/>
      <c r="TCM7292" s="137"/>
      <c r="TCN7292" s="137"/>
      <c r="TCO7292" s="137"/>
      <c r="TCP7292" s="137"/>
      <c r="TCQ7292" s="137"/>
      <c r="TCR7292" s="138"/>
      <c r="TCS7292" s="136"/>
      <c r="TCT7292" s="137"/>
      <c r="TCU7292" s="137"/>
      <c r="TCV7292" s="137"/>
      <c r="TCW7292" s="137"/>
      <c r="TCX7292" s="137"/>
      <c r="TCY7292" s="137"/>
      <c r="TCZ7292" s="138"/>
      <c r="TDA7292" s="136"/>
      <c r="TDB7292" s="137"/>
      <c r="TDC7292" s="137"/>
      <c r="TDD7292" s="137"/>
      <c r="TDE7292" s="137"/>
      <c r="TDF7292" s="137"/>
      <c r="TDG7292" s="137"/>
      <c r="TDH7292" s="138"/>
      <c r="TDI7292" s="136"/>
      <c r="TDJ7292" s="137"/>
      <c r="TDK7292" s="137"/>
      <c r="TDL7292" s="137"/>
      <c r="TDM7292" s="137"/>
      <c r="TDN7292" s="137"/>
      <c r="TDO7292" s="137"/>
      <c r="TDP7292" s="138"/>
      <c r="TDQ7292" s="136"/>
      <c r="TDR7292" s="137"/>
      <c r="TDS7292" s="137"/>
      <c r="TDT7292" s="137"/>
      <c r="TDU7292" s="137"/>
      <c r="TDV7292" s="137"/>
      <c r="TDW7292" s="137"/>
      <c r="TDX7292" s="138"/>
      <c r="TDY7292" s="136"/>
      <c r="TDZ7292" s="137"/>
      <c r="TEA7292" s="137"/>
      <c r="TEB7292" s="137"/>
      <c r="TEC7292" s="137"/>
      <c r="TED7292" s="137"/>
      <c r="TEE7292" s="137"/>
      <c r="TEF7292" s="138"/>
      <c r="TEG7292" s="136"/>
      <c r="TEH7292" s="137"/>
      <c r="TEI7292" s="137"/>
      <c r="TEJ7292" s="137"/>
      <c r="TEK7292" s="137"/>
      <c r="TEL7292" s="137"/>
      <c r="TEM7292" s="137"/>
      <c r="TEN7292" s="138"/>
      <c r="TEO7292" s="136"/>
      <c r="TEP7292" s="137"/>
      <c r="TEQ7292" s="137"/>
      <c r="TER7292" s="137"/>
      <c r="TES7292" s="137"/>
      <c r="TET7292" s="137"/>
      <c r="TEU7292" s="137"/>
      <c r="TEV7292" s="138"/>
      <c r="TEW7292" s="136"/>
      <c r="TEX7292" s="137"/>
      <c r="TEY7292" s="137"/>
      <c r="TEZ7292" s="137"/>
      <c r="TFA7292" s="137"/>
      <c r="TFB7292" s="137"/>
      <c r="TFC7292" s="137"/>
      <c r="TFD7292" s="138"/>
      <c r="TFE7292" s="136"/>
      <c r="TFF7292" s="137"/>
      <c r="TFG7292" s="137"/>
      <c r="TFH7292" s="137"/>
      <c r="TFI7292" s="137"/>
      <c r="TFJ7292" s="137"/>
      <c r="TFK7292" s="137"/>
      <c r="TFL7292" s="138"/>
      <c r="TFM7292" s="136"/>
      <c r="TFN7292" s="137"/>
      <c r="TFO7292" s="137"/>
      <c r="TFP7292" s="137"/>
      <c r="TFQ7292" s="137"/>
      <c r="TFR7292" s="137"/>
      <c r="TFS7292" s="137"/>
      <c r="TFT7292" s="138"/>
      <c r="TFU7292" s="136"/>
      <c r="TFV7292" s="137"/>
      <c r="TFW7292" s="137"/>
      <c r="TFX7292" s="137"/>
      <c r="TFY7292" s="137"/>
      <c r="TFZ7292" s="137"/>
      <c r="TGA7292" s="137"/>
      <c r="TGB7292" s="138"/>
      <c r="TGC7292" s="136"/>
      <c r="TGD7292" s="137"/>
      <c r="TGE7292" s="137"/>
      <c r="TGF7292" s="137"/>
      <c r="TGG7292" s="137"/>
      <c r="TGH7292" s="137"/>
      <c r="TGI7292" s="137"/>
      <c r="TGJ7292" s="138"/>
      <c r="TGK7292" s="136"/>
      <c r="TGL7292" s="137"/>
      <c r="TGM7292" s="137"/>
      <c r="TGN7292" s="137"/>
      <c r="TGO7292" s="137"/>
      <c r="TGP7292" s="137"/>
      <c r="TGQ7292" s="137"/>
      <c r="TGR7292" s="138"/>
      <c r="TGS7292" s="136"/>
      <c r="TGT7292" s="137"/>
      <c r="TGU7292" s="137"/>
      <c r="TGV7292" s="137"/>
      <c r="TGW7292" s="137"/>
      <c r="TGX7292" s="137"/>
      <c r="TGY7292" s="137"/>
      <c r="TGZ7292" s="138"/>
      <c r="THA7292" s="136"/>
      <c r="THB7292" s="137"/>
      <c r="THC7292" s="137"/>
      <c r="THD7292" s="137"/>
      <c r="THE7292" s="137"/>
      <c r="THF7292" s="137"/>
      <c r="THG7292" s="137"/>
      <c r="THH7292" s="138"/>
      <c r="THI7292" s="136"/>
      <c r="THJ7292" s="137"/>
      <c r="THK7292" s="137"/>
      <c r="THL7292" s="137"/>
      <c r="THM7292" s="137"/>
      <c r="THN7292" s="137"/>
      <c r="THO7292" s="137"/>
      <c r="THP7292" s="138"/>
      <c r="THQ7292" s="136"/>
      <c r="THR7292" s="137"/>
      <c r="THS7292" s="137"/>
      <c r="THT7292" s="137"/>
      <c r="THU7292" s="137"/>
      <c r="THV7292" s="137"/>
      <c r="THW7292" s="137"/>
      <c r="THX7292" s="138"/>
      <c r="THY7292" s="136"/>
      <c r="THZ7292" s="137"/>
      <c r="TIA7292" s="137"/>
      <c r="TIB7292" s="137"/>
      <c r="TIC7292" s="137"/>
      <c r="TID7292" s="137"/>
      <c r="TIE7292" s="137"/>
      <c r="TIF7292" s="138"/>
      <c r="TIG7292" s="136"/>
      <c r="TIH7292" s="137"/>
      <c r="TII7292" s="137"/>
      <c r="TIJ7292" s="137"/>
      <c r="TIK7292" s="137"/>
      <c r="TIL7292" s="137"/>
      <c r="TIM7292" s="137"/>
      <c r="TIN7292" s="138"/>
      <c r="TIO7292" s="136"/>
      <c r="TIP7292" s="137"/>
      <c r="TIQ7292" s="137"/>
      <c r="TIR7292" s="137"/>
      <c r="TIS7292" s="137"/>
      <c r="TIT7292" s="137"/>
      <c r="TIU7292" s="137"/>
      <c r="TIV7292" s="138"/>
      <c r="TIW7292" s="136"/>
      <c r="TIX7292" s="137"/>
      <c r="TIY7292" s="137"/>
      <c r="TIZ7292" s="137"/>
      <c r="TJA7292" s="137"/>
      <c r="TJB7292" s="137"/>
      <c r="TJC7292" s="137"/>
      <c r="TJD7292" s="138"/>
      <c r="TJE7292" s="136"/>
      <c r="TJF7292" s="137"/>
      <c r="TJG7292" s="137"/>
      <c r="TJH7292" s="137"/>
      <c r="TJI7292" s="137"/>
      <c r="TJJ7292" s="137"/>
      <c r="TJK7292" s="137"/>
      <c r="TJL7292" s="138"/>
      <c r="TJM7292" s="136"/>
      <c r="TJN7292" s="137"/>
      <c r="TJO7292" s="137"/>
      <c r="TJP7292" s="137"/>
      <c r="TJQ7292" s="137"/>
      <c r="TJR7292" s="137"/>
      <c r="TJS7292" s="137"/>
      <c r="TJT7292" s="138"/>
      <c r="TJU7292" s="136"/>
      <c r="TJV7292" s="137"/>
      <c r="TJW7292" s="137"/>
      <c r="TJX7292" s="137"/>
      <c r="TJY7292" s="137"/>
      <c r="TJZ7292" s="137"/>
      <c r="TKA7292" s="137"/>
      <c r="TKB7292" s="138"/>
      <c r="TKC7292" s="136"/>
      <c r="TKD7292" s="137"/>
      <c r="TKE7292" s="137"/>
      <c r="TKF7292" s="137"/>
      <c r="TKG7292" s="137"/>
      <c r="TKH7292" s="137"/>
      <c r="TKI7292" s="137"/>
      <c r="TKJ7292" s="138"/>
      <c r="TKK7292" s="136"/>
      <c r="TKL7292" s="137"/>
      <c r="TKM7292" s="137"/>
      <c r="TKN7292" s="137"/>
      <c r="TKO7292" s="137"/>
      <c r="TKP7292" s="137"/>
      <c r="TKQ7292" s="137"/>
      <c r="TKR7292" s="138"/>
      <c r="TKS7292" s="136"/>
      <c r="TKT7292" s="137"/>
      <c r="TKU7292" s="137"/>
      <c r="TKV7292" s="137"/>
      <c r="TKW7292" s="137"/>
      <c r="TKX7292" s="137"/>
      <c r="TKY7292" s="137"/>
      <c r="TKZ7292" s="138"/>
      <c r="TLA7292" s="136"/>
      <c r="TLB7292" s="137"/>
      <c r="TLC7292" s="137"/>
      <c r="TLD7292" s="137"/>
      <c r="TLE7292" s="137"/>
      <c r="TLF7292" s="137"/>
      <c r="TLG7292" s="137"/>
      <c r="TLH7292" s="138"/>
      <c r="TLI7292" s="136"/>
      <c r="TLJ7292" s="137"/>
      <c r="TLK7292" s="137"/>
      <c r="TLL7292" s="137"/>
      <c r="TLM7292" s="137"/>
      <c r="TLN7292" s="137"/>
      <c r="TLO7292" s="137"/>
      <c r="TLP7292" s="138"/>
      <c r="TLQ7292" s="136"/>
      <c r="TLR7292" s="137"/>
      <c r="TLS7292" s="137"/>
      <c r="TLT7292" s="137"/>
      <c r="TLU7292" s="137"/>
      <c r="TLV7292" s="137"/>
      <c r="TLW7292" s="137"/>
      <c r="TLX7292" s="138"/>
      <c r="TLY7292" s="136"/>
      <c r="TLZ7292" s="137"/>
      <c r="TMA7292" s="137"/>
      <c r="TMB7292" s="137"/>
      <c r="TMC7292" s="137"/>
      <c r="TMD7292" s="137"/>
      <c r="TME7292" s="137"/>
      <c r="TMF7292" s="138"/>
      <c r="TMG7292" s="136"/>
      <c r="TMH7292" s="137"/>
      <c r="TMI7292" s="137"/>
      <c r="TMJ7292" s="137"/>
      <c r="TMK7292" s="137"/>
      <c r="TML7292" s="137"/>
      <c r="TMM7292" s="137"/>
      <c r="TMN7292" s="138"/>
      <c r="TMO7292" s="136"/>
      <c r="TMP7292" s="137"/>
      <c r="TMQ7292" s="137"/>
      <c r="TMR7292" s="137"/>
      <c r="TMS7292" s="137"/>
      <c r="TMT7292" s="137"/>
      <c r="TMU7292" s="137"/>
      <c r="TMV7292" s="138"/>
      <c r="TMW7292" s="136"/>
      <c r="TMX7292" s="137"/>
      <c r="TMY7292" s="137"/>
      <c r="TMZ7292" s="137"/>
      <c r="TNA7292" s="137"/>
      <c r="TNB7292" s="137"/>
      <c r="TNC7292" s="137"/>
      <c r="TND7292" s="138"/>
      <c r="TNE7292" s="136"/>
      <c r="TNF7292" s="137"/>
      <c r="TNG7292" s="137"/>
      <c r="TNH7292" s="137"/>
      <c r="TNI7292" s="137"/>
      <c r="TNJ7292" s="137"/>
      <c r="TNK7292" s="137"/>
      <c r="TNL7292" s="138"/>
      <c r="TNM7292" s="136"/>
      <c r="TNN7292" s="137"/>
      <c r="TNO7292" s="137"/>
      <c r="TNP7292" s="137"/>
      <c r="TNQ7292" s="137"/>
      <c r="TNR7292" s="137"/>
      <c r="TNS7292" s="137"/>
      <c r="TNT7292" s="138"/>
      <c r="TNU7292" s="136"/>
      <c r="TNV7292" s="137"/>
      <c r="TNW7292" s="137"/>
      <c r="TNX7292" s="137"/>
      <c r="TNY7292" s="137"/>
      <c r="TNZ7292" s="137"/>
      <c r="TOA7292" s="137"/>
      <c r="TOB7292" s="138"/>
      <c r="TOC7292" s="136"/>
      <c r="TOD7292" s="137"/>
      <c r="TOE7292" s="137"/>
      <c r="TOF7292" s="137"/>
      <c r="TOG7292" s="137"/>
      <c r="TOH7292" s="137"/>
      <c r="TOI7292" s="137"/>
      <c r="TOJ7292" s="138"/>
      <c r="TOK7292" s="136"/>
      <c r="TOL7292" s="137"/>
      <c r="TOM7292" s="137"/>
      <c r="TON7292" s="137"/>
      <c r="TOO7292" s="137"/>
      <c r="TOP7292" s="137"/>
      <c r="TOQ7292" s="137"/>
      <c r="TOR7292" s="138"/>
      <c r="TOS7292" s="136"/>
      <c r="TOT7292" s="137"/>
      <c r="TOU7292" s="137"/>
      <c r="TOV7292" s="137"/>
      <c r="TOW7292" s="137"/>
      <c r="TOX7292" s="137"/>
      <c r="TOY7292" s="137"/>
      <c r="TOZ7292" s="138"/>
      <c r="TPA7292" s="136"/>
      <c r="TPB7292" s="137"/>
      <c r="TPC7292" s="137"/>
      <c r="TPD7292" s="137"/>
      <c r="TPE7292" s="137"/>
      <c r="TPF7292" s="137"/>
      <c r="TPG7292" s="137"/>
      <c r="TPH7292" s="138"/>
      <c r="TPI7292" s="136"/>
      <c r="TPJ7292" s="137"/>
      <c r="TPK7292" s="137"/>
      <c r="TPL7292" s="137"/>
      <c r="TPM7292" s="137"/>
      <c r="TPN7292" s="137"/>
      <c r="TPO7292" s="137"/>
      <c r="TPP7292" s="138"/>
      <c r="TPQ7292" s="136"/>
      <c r="TPR7292" s="137"/>
      <c r="TPS7292" s="137"/>
      <c r="TPT7292" s="137"/>
      <c r="TPU7292" s="137"/>
      <c r="TPV7292" s="137"/>
      <c r="TPW7292" s="137"/>
      <c r="TPX7292" s="138"/>
      <c r="TPY7292" s="136"/>
      <c r="TPZ7292" s="137"/>
      <c r="TQA7292" s="137"/>
      <c r="TQB7292" s="137"/>
      <c r="TQC7292" s="137"/>
      <c r="TQD7292" s="137"/>
      <c r="TQE7292" s="137"/>
      <c r="TQF7292" s="138"/>
      <c r="TQG7292" s="136"/>
      <c r="TQH7292" s="137"/>
      <c r="TQI7292" s="137"/>
      <c r="TQJ7292" s="137"/>
      <c r="TQK7292" s="137"/>
      <c r="TQL7292" s="137"/>
      <c r="TQM7292" s="137"/>
      <c r="TQN7292" s="138"/>
      <c r="TQO7292" s="136"/>
      <c r="TQP7292" s="137"/>
      <c r="TQQ7292" s="137"/>
      <c r="TQR7292" s="137"/>
      <c r="TQS7292" s="137"/>
      <c r="TQT7292" s="137"/>
      <c r="TQU7292" s="137"/>
      <c r="TQV7292" s="138"/>
      <c r="TQW7292" s="136"/>
      <c r="TQX7292" s="137"/>
      <c r="TQY7292" s="137"/>
      <c r="TQZ7292" s="137"/>
      <c r="TRA7292" s="137"/>
      <c r="TRB7292" s="137"/>
      <c r="TRC7292" s="137"/>
      <c r="TRD7292" s="138"/>
      <c r="TRE7292" s="136"/>
      <c r="TRF7292" s="137"/>
      <c r="TRG7292" s="137"/>
      <c r="TRH7292" s="137"/>
      <c r="TRI7292" s="137"/>
      <c r="TRJ7292" s="137"/>
      <c r="TRK7292" s="137"/>
      <c r="TRL7292" s="138"/>
      <c r="TRM7292" s="136"/>
      <c r="TRN7292" s="137"/>
      <c r="TRO7292" s="137"/>
      <c r="TRP7292" s="137"/>
      <c r="TRQ7292" s="137"/>
      <c r="TRR7292" s="137"/>
      <c r="TRS7292" s="137"/>
      <c r="TRT7292" s="138"/>
      <c r="TRU7292" s="136"/>
      <c r="TRV7292" s="137"/>
      <c r="TRW7292" s="137"/>
      <c r="TRX7292" s="137"/>
      <c r="TRY7292" s="137"/>
      <c r="TRZ7292" s="137"/>
      <c r="TSA7292" s="137"/>
      <c r="TSB7292" s="138"/>
      <c r="TSC7292" s="136"/>
      <c r="TSD7292" s="137"/>
      <c r="TSE7292" s="137"/>
      <c r="TSF7292" s="137"/>
      <c r="TSG7292" s="137"/>
      <c r="TSH7292" s="137"/>
      <c r="TSI7292" s="137"/>
      <c r="TSJ7292" s="138"/>
      <c r="TSK7292" s="136"/>
      <c r="TSL7292" s="137"/>
      <c r="TSM7292" s="137"/>
      <c r="TSN7292" s="137"/>
      <c r="TSO7292" s="137"/>
      <c r="TSP7292" s="137"/>
      <c r="TSQ7292" s="137"/>
      <c r="TSR7292" s="138"/>
      <c r="TSS7292" s="136"/>
      <c r="TST7292" s="137"/>
      <c r="TSU7292" s="137"/>
      <c r="TSV7292" s="137"/>
      <c r="TSW7292" s="137"/>
      <c r="TSX7292" s="137"/>
      <c r="TSY7292" s="137"/>
      <c r="TSZ7292" s="138"/>
      <c r="TTA7292" s="136"/>
      <c r="TTB7292" s="137"/>
      <c r="TTC7292" s="137"/>
      <c r="TTD7292" s="137"/>
      <c r="TTE7292" s="137"/>
      <c r="TTF7292" s="137"/>
      <c r="TTG7292" s="137"/>
      <c r="TTH7292" s="138"/>
      <c r="TTI7292" s="136"/>
      <c r="TTJ7292" s="137"/>
      <c r="TTK7292" s="137"/>
      <c r="TTL7292" s="137"/>
      <c r="TTM7292" s="137"/>
      <c r="TTN7292" s="137"/>
      <c r="TTO7292" s="137"/>
      <c r="TTP7292" s="138"/>
      <c r="TTQ7292" s="136"/>
      <c r="TTR7292" s="137"/>
      <c r="TTS7292" s="137"/>
      <c r="TTT7292" s="137"/>
      <c r="TTU7292" s="137"/>
      <c r="TTV7292" s="137"/>
      <c r="TTW7292" s="137"/>
      <c r="TTX7292" s="138"/>
      <c r="TTY7292" s="136"/>
      <c r="TTZ7292" s="137"/>
      <c r="TUA7292" s="137"/>
      <c r="TUB7292" s="137"/>
      <c r="TUC7292" s="137"/>
      <c r="TUD7292" s="137"/>
      <c r="TUE7292" s="137"/>
      <c r="TUF7292" s="138"/>
      <c r="TUG7292" s="136"/>
      <c r="TUH7292" s="137"/>
      <c r="TUI7292" s="137"/>
      <c r="TUJ7292" s="137"/>
      <c r="TUK7292" s="137"/>
      <c r="TUL7292" s="137"/>
      <c r="TUM7292" s="137"/>
      <c r="TUN7292" s="138"/>
      <c r="TUO7292" s="136"/>
      <c r="TUP7292" s="137"/>
      <c r="TUQ7292" s="137"/>
      <c r="TUR7292" s="137"/>
      <c r="TUS7292" s="137"/>
      <c r="TUT7292" s="137"/>
      <c r="TUU7292" s="137"/>
      <c r="TUV7292" s="138"/>
      <c r="TUW7292" s="136"/>
      <c r="TUX7292" s="137"/>
      <c r="TUY7292" s="137"/>
      <c r="TUZ7292" s="137"/>
      <c r="TVA7292" s="137"/>
      <c r="TVB7292" s="137"/>
      <c r="TVC7292" s="137"/>
      <c r="TVD7292" s="138"/>
      <c r="TVE7292" s="136"/>
      <c r="TVF7292" s="137"/>
      <c r="TVG7292" s="137"/>
      <c r="TVH7292" s="137"/>
      <c r="TVI7292" s="137"/>
      <c r="TVJ7292" s="137"/>
      <c r="TVK7292" s="137"/>
      <c r="TVL7292" s="138"/>
      <c r="TVM7292" s="136"/>
      <c r="TVN7292" s="137"/>
      <c r="TVO7292" s="137"/>
      <c r="TVP7292" s="137"/>
      <c r="TVQ7292" s="137"/>
      <c r="TVR7292" s="137"/>
      <c r="TVS7292" s="137"/>
      <c r="TVT7292" s="138"/>
      <c r="TVU7292" s="136"/>
      <c r="TVV7292" s="137"/>
      <c r="TVW7292" s="137"/>
      <c r="TVX7292" s="137"/>
      <c r="TVY7292" s="137"/>
      <c r="TVZ7292" s="137"/>
      <c r="TWA7292" s="137"/>
      <c r="TWB7292" s="138"/>
      <c r="TWC7292" s="136"/>
      <c r="TWD7292" s="137"/>
      <c r="TWE7292" s="137"/>
      <c r="TWF7292" s="137"/>
      <c r="TWG7292" s="137"/>
      <c r="TWH7292" s="137"/>
      <c r="TWI7292" s="137"/>
      <c r="TWJ7292" s="138"/>
      <c r="TWK7292" s="136"/>
      <c r="TWL7292" s="137"/>
      <c r="TWM7292" s="137"/>
      <c r="TWN7292" s="137"/>
      <c r="TWO7292" s="137"/>
      <c r="TWP7292" s="137"/>
      <c r="TWQ7292" s="137"/>
      <c r="TWR7292" s="138"/>
      <c r="TWS7292" s="136"/>
      <c r="TWT7292" s="137"/>
      <c r="TWU7292" s="137"/>
      <c r="TWV7292" s="137"/>
      <c r="TWW7292" s="137"/>
      <c r="TWX7292" s="137"/>
      <c r="TWY7292" s="137"/>
      <c r="TWZ7292" s="138"/>
      <c r="TXA7292" s="136"/>
      <c r="TXB7292" s="137"/>
      <c r="TXC7292" s="137"/>
      <c r="TXD7292" s="137"/>
      <c r="TXE7292" s="137"/>
      <c r="TXF7292" s="137"/>
      <c r="TXG7292" s="137"/>
      <c r="TXH7292" s="138"/>
      <c r="TXI7292" s="136"/>
      <c r="TXJ7292" s="137"/>
      <c r="TXK7292" s="137"/>
      <c r="TXL7292" s="137"/>
      <c r="TXM7292" s="137"/>
      <c r="TXN7292" s="137"/>
      <c r="TXO7292" s="137"/>
      <c r="TXP7292" s="138"/>
      <c r="TXQ7292" s="136"/>
      <c r="TXR7292" s="137"/>
      <c r="TXS7292" s="137"/>
      <c r="TXT7292" s="137"/>
      <c r="TXU7292" s="137"/>
      <c r="TXV7292" s="137"/>
      <c r="TXW7292" s="137"/>
      <c r="TXX7292" s="138"/>
      <c r="TXY7292" s="136"/>
      <c r="TXZ7292" s="137"/>
      <c r="TYA7292" s="137"/>
      <c r="TYB7292" s="137"/>
      <c r="TYC7292" s="137"/>
      <c r="TYD7292" s="137"/>
      <c r="TYE7292" s="137"/>
      <c r="TYF7292" s="138"/>
      <c r="TYG7292" s="136"/>
      <c r="TYH7292" s="137"/>
      <c r="TYI7292" s="137"/>
      <c r="TYJ7292" s="137"/>
      <c r="TYK7292" s="137"/>
      <c r="TYL7292" s="137"/>
      <c r="TYM7292" s="137"/>
      <c r="TYN7292" s="138"/>
      <c r="TYO7292" s="136"/>
      <c r="TYP7292" s="137"/>
      <c r="TYQ7292" s="137"/>
      <c r="TYR7292" s="137"/>
      <c r="TYS7292" s="137"/>
      <c r="TYT7292" s="137"/>
      <c r="TYU7292" s="137"/>
      <c r="TYV7292" s="138"/>
      <c r="TYW7292" s="136"/>
      <c r="TYX7292" s="137"/>
      <c r="TYY7292" s="137"/>
      <c r="TYZ7292" s="137"/>
      <c r="TZA7292" s="137"/>
      <c r="TZB7292" s="137"/>
      <c r="TZC7292" s="137"/>
      <c r="TZD7292" s="138"/>
      <c r="TZE7292" s="136"/>
      <c r="TZF7292" s="137"/>
      <c r="TZG7292" s="137"/>
      <c r="TZH7292" s="137"/>
      <c r="TZI7292" s="137"/>
      <c r="TZJ7292" s="137"/>
      <c r="TZK7292" s="137"/>
      <c r="TZL7292" s="138"/>
      <c r="TZM7292" s="136"/>
      <c r="TZN7292" s="137"/>
      <c r="TZO7292" s="137"/>
      <c r="TZP7292" s="137"/>
      <c r="TZQ7292" s="137"/>
      <c r="TZR7292" s="137"/>
      <c r="TZS7292" s="137"/>
      <c r="TZT7292" s="138"/>
      <c r="TZU7292" s="136"/>
      <c r="TZV7292" s="137"/>
      <c r="TZW7292" s="137"/>
      <c r="TZX7292" s="137"/>
      <c r="TZY7292" s="137"/>
      <c r="TZZ7292" s="137"/>
      <c r="UAA7292" s="137"/>
      <c r="UAB7292" s="138"/>
      <c r="UAC7292" s="136"/>
      <c r="UAD7292" s="137"/>
      <c r="UAE7292" s="137"/>
      <c r="UAF7292" s="137"/>
      <c r="UAG7292" s="137"/>
      <c r="UAH7292" s="137"/>
      <c r="UAI7292" s="137"/>
      <c r="UAJ7292" s="138"/>
      <c r="UAK7292" s="136"/>
      <c r="UAL7292" s="137"/>
      <c r="UAM7292" s="137"/>
      <c r="UAN7292" s="137"/>
      <c r="UAO7292" s="137"/>
      <c r="UAP7292" s="137"/>
      <c r="UAQ7292" s="137"/>
      <c r="UAR7292" s="138"/>
      <c r="UAS7292" s="136"/>
      <c r="UAT7292" s="137"/>
      <c r="UAU7292" s="137"/>
      <c r="UAV7292" s="137"/>
      <c r="UAW7292" s="137"/>
      <c r="UAX7292" s="137"/>
      <c r="UAY7292" s="137"/>
      <c r="UAZ7292" s="138"/>
      <c r="UBA7292" s="136"/>
      <c r="UBB7292" s="137"/>
      <c r="UBC7292" s="137"/>
      <c r="UBD7292" s="137"/>
      <c r="UBE7292" s="137"/>
      <c r="UBF7292" s="137"/>
      <c r="UBG7292" s="137"/>
      <c r="UBH7292" s="138"/>
      <c r="UBI7292" s="136"/>
      <c r="UBJ7292" s="137"/>
      <c r="UBK7292" s="137"/>
      <c r="UBL7292" s="137"/>
      <c r="UBM7292" s="137"/>
      <c r="UBN7292" s="137"/>
      <c r="UBO7292" s="137"/>
      <c r="UBP7292" s="138"/>
      <c r="UBQ7292" s="136"/>
      <c r="UBR7292" s="137"/>
      <c r="UBS7292" s="137"/>
      <c r="UBT7292" s="137"/>
      <c r="UBU7292" s="137"/>
      <c r="UBV7292" s="137"/>
      <c r="UBW7292" s="137"/>
      <c r="UBX7292" s="138"/>
      <c r="UBY7292" s="136"/>
      <c r="UBZ7292" s="137"/>
      <c r="UCA7292" s="137"/>
      <c r="UCB7292" s="137"/>
      <c r="UCC7292" s="137"/>
      <c r="UCD7292" s="137"/>
      <c r="UCE7292" s="137"/>
      <c r="UCF7292" s="138"/>
      <c r="UCG7292" s="136"/>
      <c r="UCH7292" s="137"/>
      <c r="UCI7292" s="137"/>
      <c r="UCJ7292" s="137"/>
      <c r="UCK7292" s="137"/>
      <c r="UCL7292" s="137"/>
      <c r="UCM7292" s="137"/>
      <c r="UCN7292" s="138"/>
      <c r="UCO7292" s="136"/>
      <c r="UCP7292" s="137"/>
      <c r="UCQ7292" s="137"/>
      <c r="UCR7292" s="137"/>
      <c r="UCS7292" s="137"/>
      <c r="UCT7292" s="137"/>
      <c r="UCU7292" s="137"/>
      <c r="UCV7292" s="138"/>
      <c r="UCW7292" s="136"/>
      <c r="UCX7292" s="137"/>
      <c r="UCY7292" s="137"/>
      <c r="UCZ7292" s="137"/>
      <c r="UDA7292" s="137"/>
      <c r="UDB7292" s="137"/>
      <c r="UDC7292" s="137"/>
      <c r="UDD7292" s="138"/>
      <c r="UDE7292" s="136"/>
      <c r="UDF7292" s="137"/>
      <c r="UDG7292" s="137"/>
      <c r="UDH7292" s="137"/>
      <c r="UDI7292" s="137"/>
      <c r="UDJ7292" s="137"/>
      <c r="UDK7292" s="137"/>
      <c r="UDL7292" s="138"/>
      <c r="UDM7292" s="136"/>
      <c r="UDN7292" s="137"/>
      <c r="UDO7292" s="137"/>
      <c r="UDP7292" s="137"/>
      <c r="UDQ7292" s="137"/>
      <c r="UDR7292" s="137"/>
      <c r="UDS7292" s="137"/>
      <c r="UDT7292" s="138"/>
      <c r="UDU7292" s="136"/>
      <c r="UDV7292" s="137"/>
      <c r="UDW7292" s="137"/>
      <c r="UDX7292" s="137"/>
      <c r="UDY7292" s="137"/>
      <c r="UDZ7292" s="137"/>
      <c r="UEA7292" s="137"/>
      <c r="UEB7292" s="138"/>
      <c r="UEC7292" s="136"/>
      <c r="UED7292" s="137"/>
      <c r="UEE7292" s="137"/>
      <c r="UEF7292" s="137"/>
      <c r="UEG7292" s="137"/>
      <c r="UEH7292" s="137"/>
      <c r="UEI7292" s="137"/>
      <c r="UEJ7292" s="138"/>
      <c r="UEK7292" s="136"/>
      <c r="UEL7292" s="137"/>
      <c r="UEM7292" s="137"/>
      <c r="UEN7292" s="137"/>
      <c r="UEO7292" s="137"/>
      <c r="UEP7292" s="137"/>
      <c r="UEQ7292" s="137"/>
      <c r="UER7292" s="138"/>
      <c r="UES7292" s="136"/>
      <c r="UET7292" s="137"/>
      <c r="UEU7292" s="137"/>
      <c r="UEV7292" s="137"/>
      <c r="UEW7292" s="137"/>
      <c r="UEX7292" s="137"/>
      <c r="UEY7292" s="137"/>
      <c r="UEZ7292" s="138"/>
      <c r="UFA7292" s="136"/>
      <c r="UFB7292" s="137"/>
      <c r="UFC7292" s="137"/>
      <c r="UFD7292" s="137"/>
      <c r="UFE7292" s="137"/>
      <c r="UFF7292" s="137"/>
      <c r="UFG7292" s="137"/>
      <c r="UFH7292" s="138"/>
      <c r="UFI7292" s="136"/>
      <c r="UFJ7292" s="137"/>
      <c r="UFK7292" s="137"/>
      <c r="UFL7292" s="137"/>
      <c r="UFM7292" s="137"/>
      <c r="UFN7292" s="137"/>
      <c r="UFO7292" s="137"/>
      <c r="UFP7292" s="138"/>
      <c r="UFQ7292" s="136"/>
      <c r="UFR7292" s="137"/>
      <c r="UFS7292" s="137"/>
      <c r="UFT7292" s="137"/>
      <c r="UFU7292" s="137"/>
      <c r="UFV7292" s="137"/>
      <c r="UFW7292" s="137"/>
      <c r="UFX7292" s="138"/>
      <c r="UFY7292" s="136"/>
      <c r="UFZ7292" s="137"/>
      <c r="UGA7292" s="137"/>
      <c r="UGB7292" s="137"/>
      <c r="UGC7292" s="137"/>
      <c r="UGD7292" s="137"/>
      <c r="UGE7292" s="137"/>
      <c r="UGF7292" s="138"/>
      <c r="UGG7292" s="136"/>
      <c r="UGH7292" s="137"/>
      <c r="UGI7292" s="137"/>
      <c r="UGJ7292" s="137"/>
      <c r="UGK7292" s="137"/>
      <c r="UGL7292" s="137"/>
      <c r="UGM7292" s="137"/>
      <c r="UGN7292" s="138"/>
      <c r="UGO7292" s="136"/>
      <c r="UGP7292" s="137"/>
      <c r="UGQ7292" s="137"/>
      <c r="UGR7292" s="137"/>
      <c r="UGS7292" s="137"/>
      <c r="UGT7292" s="137"/>
      <c r="UGU7292" s="137"/>
      <c r="UGV7292" s="138"/>
      <c r="UGW7292" s="136"/>
      <c r="UGX7292" s="137"/>
      <c r="UGY7292" s="137"/>
      <c r="UGZ7292" s="137"/>
      <c r="UHA7292" s="137"/>
      <c r="UHB7292" s="137"/>
      <c r="UHC7292" s="137"/>
      <c r="UHD7292" s="138"/>
      <c r="UHE7292" s="136"/>
      <c r="UHF7292" s="137"/>
      <c r="UHG7292" s="137"/>
      <c r="UHH7292" s="137"/>
      <c r="UHI7292" s="137"/>
      <c r="UHJ7292" s="137"/>
      <c r="UHK7292" s="137"/>
      <c r="UHL7292" s="138"/>
      <c r="UHM7292" s="136"/>
      <c r="UHN7292" s="137"/>
      <c r="UHO7292" s="137"/>
      <c r="UHP7292" s="137"/>
      <c r="UHQ7292" s="137"/>
      <c r="UHR7292" s="137"/>
      <c r="UHS7292" s="137"/>
      <c r="UHT7292" s="138"/>
      <c r="UHU7292" s="136"/>
      <c r="UHV7292" s="137"/>
      <c r="UHW7292" s="137"/>
      <c r="UHX7292" s="137"/>
      <c r="UHY7292" s="137"/>
      <c r="UHZ7292" s="137"/>
      <c r="UIA7292" s="137"/>
      <c r="UIB7292" s="138"/>
      <c r="UIC7292" s="136"/>
      <c r="UID7292" s="137"/>
      <c r="UIE7292" s="137"/>
      <c r="UIF7292" s="137"/>
      <c r="UIG7292" s="137"/>
      <c r="UIH7292" s="137"/>
      <c r="UII7292" s="137"/>
      <c r="UIJ7292" s="138"/>
      <c r="UIK7292" s="136"/>
      <c r="UIL7292" s="137"/>
      <c r="UIM7292" s="137"/>
      <c r="UIN7292" s="137"/>
      <c r="UIO7292" s="137"/>
      <c r="UIP7292" s="137"/>
      <c r="UIQ7292" s="137"/>
      <c r="UIR7292" s="138"/>
      <c r="UIS7292" s="136"/>
      <c r="UIT7292" s="137"/>
      <c r="UIU7292" s="137"/>
      <c r="UIV7292" s="137"/>
      <c r="UIW7292" s="137"/>
      <c r="UIX7292" s="137"/>
      <c r="UIY7292" s="137"/>
      <c r="UIZ7292" s="138"/>
      <c r="UJA7292" s="136"/>
      <c r="UJB7292" s="137"/>
      <c r="UJC7292" s="137"/>
      <c r="UJD7292" s="137"/>
      <c r="UJE7292" s="137"/>
      <c r="UJF7292" s="137"/>
      <c r="UJG7292" s="137"/>
      <c r="UJH7292" s="138"/>
      <c r="UJI7292" s="136"/>
      <c r="UJJ7292" s="137"/>
      <c r="UJK7292" s="137"/>
      <c r="UJL7292" s="137"/>
      <c r="UJM7292" s="137"/>
      <c r="UJN7292" s="137"/>
      <c r="UJO7292" s="137"/>
      <c r="UJP7292" s="138"/>
      <c r="UJQ7292" s="136"/>
      <c r="UJR7292" s="137"/>
      <c r="UJS7292" s="137"/>
      <c r="UJT7292" s="137"/>
      <c r="UJU7292" s="137"/>
      <c r="UJV7292" s="137"/>
      <c r="UJW7292" s="137"/>
      <c r="UJX7292" s="138"/>
      <c r="UJY7292" s="136"/>
      <c r="UJZ7292" s="137"/>
      <c r="UKA7292" s="137"/>
      <c r="UKB7292" s="137"/>
      <c r="UKC7292" s="137"/>
      <c r="UKD7292" s="137"/>
      <c r="UKE7292" s="137"/>
      <c r="UKF7292" s="138"/>
      <c r="UKG7292" s="136"/>
      <c r="UKH7292" s="137"/>
      <c r="UKI7292" s="137"/>
      <c r="UKJ7292" s="137"/>
      <c r="UKK7292" s="137"/>
      <c r="UKL7292" s="137"/>
      <c r="UKM7292" s="137"/>
      <c r="UKN7292" s="138"/>
      <c r="UKO7292" s="136"/>
      <c r="UKP7292" s="137"/>
      <c r="UKQ7292" s="137"/>
      <c r="UKR7292" s="137"/>
      <c r="UKS7292" s="137"/>
      <c r="UKT7292" s="137"/>
      <c r="UKU7292" s="137"/>
      <c r="UKV7292" s="138"/>
      <c r="UKW7292" s="136"/>
      <c r="UKX7292" s="137"/>
      <c r="UKY7292" s="137"/>
      <c r="UKZ7292" s="137"/>
      <c r="ULA7292" s="137"/>
      <c r="ULB7292" s="137"/>
      <c r="ULC7292" s="137"/>
      <c r="ULD7292" s="138"/>
      <c r="ULE7292" s="136"/>
      <c r="ULF7292" s="137"/>
      <c r="ULG7292" s="137"/>
      <c r="ULH7292" s="137"/>
      <c r="ULI7292" s="137"/>
      <c r="ULJ7292" s="137"/>
      <c r="ULK7292" s="137"/>
      <c r="ULL7292" s="138"/>
      <c r="ULM7292" s="136"/>
      <c r="ULN7292" s="137"/>
      <c r="ULO7292" s="137"/>
      <c r="ULP7292" s="137"/>
      <c r="ULQ7292" s="137"/>
      <c r="ULR7292" s="137"/>
      <c r="ULS7292" s="137"/>
      <c r="ULT7292" s="138"/>
      <c r="ULU7292" s="136"/>
      <c r="ULV7292" s="137"/>
      <c r="ULW7292" s="137"/>
      <c r="ULX7292" s="137"/>
      <c r="ULY7292" s="137"/>
      <c r="ULZ7292" s="137"/>
      <c r="UMA7292" s="137"/>
      <c r="UMB7292" s="138"/>
      <c r="UMC7292" s="136"/>
      <c r="UMD7292" s="137"/>
      <c r="UME7292" s="137"/>
      <c r="UMF7292" s="137"/>
      <c r="UMG7292" s="137"/>
      <c r="UMH7292" s="137"/>
      <c r="UMI7292" s="137"/>
      <c r="UMJ7292" s="138"/>
      <c r="UMK7292" s="136"/>
      <c r="UML7292" s="137"/>
      <c r="UMM7292" s="137"/>
      <c r="UMN7292" s="137"/>
      <c r="UMO7292" s="137"/>
      <c r="UMP7292" s="137"/>
      <c r="UMQ7292" s="137"/>
      <c r="UMR7292" s="138"/>
      <c r="UMS7292" s="136"/>
      <c r="UMT7292" s="137"/>
      <c r="UMU7292" s="137"/>
      <c r="UMV7292" s="137"/>
      <c r="UMW7292" s="137"/>
      <c r="UMX7292" s="137"/>
      <c r="UMY7292" s="137"/>
      <c r="UMZ7292" s="138"/>
      <c r="UNA7292" s="136"/>
      <c r="UNB7292" s="137"/>
      <c r="UNC7292" s="137"/>
      <c r="UND7292" s="137"/>
      <c r="UNE7292" s="137"/>
      <c r="UNF7292" s="137"/>
      <c r="UNG7292" s="137"/>
      <c r="UNH7292" s="138"/>
      <c r="UNI7292" s="136"/>
      <c r="UNJ7292" s="137"/>
      <c r="UNK7292" s="137"/>
      <c r="UNL7292" s="137"/>
      <c r="UNM7292" s="137"/>
      <c r="UNN7292" s="137"/>
      <c r="UNO7292" s="137"/>
      <c r="UNP7292" s="138"/>
      <c r="UNQ7292" s="136"/>
      <c r="UNR7292" s="137"/>
      <c r="UNS7292" s="137"/>
      <c r="UNT7292" s="137"/>
      <c r="UNU7292" s="137"/>
      <c r="UNV7292" s="137"/>
      <c r="UNW7292" s="137"/>
      <c r="UNX7292" s="138"/>
      <c r="UNY7292" s="136"/>
      <c r="UNZ7292" s="137"/>
      <c r="UOA7292" s="137"/>
      <c r="UOB7292" s="137"/>
      <c r="UOC7292" s="137"/>
      <c r="UOD7292" s="137"/>
      <c r="UOE7292" s="137"/>
      <c r="UOF7292" s="138"/>
      <c r="UOG7292" s="136"/>
      <c r="UOH7292" s="137"/>
      <c r="UOI7292" s="137"/>
      <c r="UOJ7292" s="137"/>
      <c r="UOK7292" s="137"/>
      <c r="UOL7292" s="137"/>
      <c r="UOM7292" s="137"/>
      <c r="UON7292" s="138"/>
      <c r="UOO7292" s="136"/>
      <c r="UOP7292" s="137"/>
      <c r="UOQ7292" s="137"/>
      <c r="UOR7292" s="137"/>
      <c r="UOS7292" s="137"/>
      <c r="UOT7292" s="137"/>
      <c r="UOU7292" s="137"/>
      <c r="UOV7292" s="138"/>
      <c r="UOW7292" s="136"/>
      <c r="UOX7292" s="137"/>
      <c r="UOY7292" s="137"/>
      <c r="UOZ7292" s="137"/>
      <c r="UPA7292" s="137"/>
      <c r="UPB7292" s="137"/>
      <c r="UPC7292" s="137"/>
      <c r="UPD7292" s="138"/>
      <c r="UPE7292" s="136"/>
      <c r="UPF7292" s="137"/>
      <c r="UPG7292" s="137"/>
      <c r="UPH7292" s="137"/>
      <c r="UPI7292" s="137"/>
      <c r="UPJ7292" s="137"/>
      <c r="UPK7292" s="137"/>
      <c r="UPL7292" s="138"/>
      <c r="UPM7292" s="136"/>
      <c r="UPN7292" s="137"/>
      <c r="UPO7292" s="137"/>
      <c r="UPP7292" s="137"/>
      <c r="UPQ7292" s="137"/>
      <c r="UPR7292" s="137"/>
      <c r="UPS7292" s="137"/>
      <c r="UPT7292" s="138"/>
      <c r="UPU7292" s="136"/>
      <c r="UPV7292" s="137"/>
      <c r="UPW7292" s="137"/>
      <c r="UPX7292" s="137"/>
      <c r="UPY7292" s="137"/>
      <c r="UPZ7292" s="137"/>
      <c r="UQA7292" s="137"/>
      <c r="UQB7292" s="138"/>
      <c r="UQC7292" s="136"/>
      <c r="UQD7292" s="137"/>
      <c r="UQE7292" s="137"/>
      <c r="UQF7292" s="137"/>
      <c r="UQG7292" s="137"/>
      <c r="UQH7292" s="137"/>
      <c r="UQI7292" s="137"/>
      <c r="UQJ7292" s="138"/>
      <c r="UQK7292" s="136"/>
      <c r="UQL7292" s="137"/>
      <c r="UQM7292" s="137"/>
      <c r="UQN7292" s="137"/>
      <c r="UQO7292" s="137"/>
      <c r="UQP7292" s="137"/>
      <c r="UQQ7292" s="137"/>
      <c r="UQR7292" s="138"/>
      <c r="UQS7292" s="136"/>
      <c r="UQT7292" s="137"/>
      <c r="UQU7292" s="137"/>
      <c r="UQV7292" s="137"/>
      <c r="UQW7292" s="137"/>
      <c r="UQX7292" s="137"/>
      <c r="UQY7292" s="137"/>
      <c r="UQZ7292" s="138"/>
      <c r="URA7292" s="136"/>
      <c r="URB7292" s="137"/>
      <c r="URC7292" s="137"/>
      <c r="URD7292" s="137"/>
      <c r="URE7292" s="137"/>
      <c r="URF7292" s="137"/>
      <c r="URG7292" s="137"/>
      <c r="URH7292" s="138"/>
      <c r="URI7292" s="136"/>
      <c r="URJ7292" s="137"/>
      <c r="URK7292" s="137"/>
      <c r="URL7292" s="137"/>
      <c r="URM7292" s="137"/>
      <c r="URN7292" s="137"/>
      <c r="URO7292" s="137"/>
      <c r="URP7292" s="138"/>
      <c r="URQ7292" s="136"/>
      <c r="URR7292" s="137"/>
      <c r="URS7292" s="137"/>
      <c r="URT7292" s="137"/>
      <c r="URU7292" s="137"/>
      <c r="URV7292" s="137"/>
      <c r="URW7292" s="137"/>
      <c r="URX7292" s="138"/>
      <c r="URY7292" s="136"/>
      <c r="URZ7292" s="137"/>
      <c r="USA7292" s="137"/>
      <c r="USB7292" s="137"/>
      <c r="USC7292" s="137"/>
      <c r="USD7292" s="137"/>
      <c r="USE7292" s="137"/>
      <c r="USF7292" s="138"/>
      <c r="USG7292" s="136"/>
      <c r="USH7292" s="137"/>
      <c r="USI7292" s="137"/>
      <c r="USJ7292" s="137"/>
      <c r="USK7292" s="137"/>
      <c r="USL7292" s="137"/>
      <c r="USM7292" s="137"/>
      <c r="USN7292" s="138"/>
      <c r="USO7292" s="136"/>
      <c r="USP7292" s="137"/>
      <c r="USQ7292" s="137"/>
      <c r="USR7292" s="137"/>
      <c r="USS7292" s="137"/>
      <c r="UST7292" s="137"/>
      <c r="USU7292" s="137"/>
      <c r="USV7292" s="138"/>
      <c r="USW7292" s="136"/>
      <c r="USX7292" s="137"/>
      <c r="USY7292" s="137"/>
      <c r="USZ7292" s="137"/>
      <c r="UTA7292" s="137"/>
      <c r="UTB7292" s="137"/>
      <c r="UTC7292" s="137"/>
      <c r="UTD7292" s="138"/>
      <c r="UTE7292" s="136"/>
      <c r="UTF7292" s="137"/>
      <c r="UTG7292" s="137"/>
      <c r="UTH7292" s="137"/>
      <c r="UTI7292" s="137"/>
      <c r="UTJ7292" s="137"/>
      <c r="UTK7292" s="137"/>
      <c r="UTL7292" s="138"/>
      <c r="UTM7292" s="136"/>
      <c r="UTN7292" s="137"/>
      <c r="UTO7292" s="137"/>
      <c r="UTP7292" s="137"/>
      <c r="UTQ7292" s="137"/>
      <c r="UTR7292" s="137"/>
      <c r="UTS7292" s="137"/>
      <c r="UTT7292" s="138"/>
      <c r="UTU7292" s="136"/>
      <c r="UTV7292" s="137"/>
      <c r="UTW7292" s="137"/>
      <c r="UTX7292" s="137"/>
      <c r="UTY7292" s="137"/>
      <c r="UTZ7292" s="137"/>
      <c r="UUA7292" s="137"/>
      <c r="UUB7292" s="138"/>
      <c r="UUC7292" s="136"/>
      <c r="UUD7292" s="137"/>
      <c r="UUE7292" s="137"/>
      <c r="UUF7292" s="137"/>
      <c r="UUG7292" s="137"/>
      <c r="UUH7292" s="137"/>
      <c r="UUI7292" s="137"/>
      <c r="UUJ7292" s="138"/>
      <c r="UUK7292" s="136"/>
      <c r="UUL7292" s="137"/>
      <c r="UUM7292" s="137"/>
      <c r="UUN7292" s="137"/>
      <c r="UUO7292" s="137"/>
      <c r="UUP7292" s="137"/>
      <c r="UUQ7292" s="137"/>
      <c r="UUR7292" s="138"/>
      <c r="UUS7292" s="136"/>
      <c r="UUT7292" s="137"/>
      <c r="UUU7292" s="137"/>
      <c r="UUV7292" s="137"/>
      <c r="UUW7292" s="137"/>
      <c r="UUX7292" s="137"/>
      <c r="UUY7292" s="137"/>
      <c r="UUZ7292" s="138"/>
      <c r="UVA7292" s="136"/>
      <c r="UVB7292" s="137"/>
      <c r="UVC7292" s="137"/>
      <c r="UVD7292" s="137"/>
      <c r="UVE7292" s="137"/>
      <c r="UVF7292" s="137"/>
      <c r="UVG7292" s="137"/>
      <c r="UVH7292" s="138"/>
      <c r="UVI7292" s="136"/>
      <c r="UVJ7292" s="137"/>
      <c r="UVK7292" s="137"/>
      <c r="UVL7292" s="137"/>
      <c r="UVM7292" s="137"/>
      <c r="UVN7292" s="137"/>
      <c r="UVO7292" s="137"/>
      <c r="UVP7292" s="138"/>
      <c r="UVQ7292" s="136"/>
      <c r="UVR7292" s="137"/>
      <c r="UVS7292" s="137"/>
      <c r="UVT7292" s="137"/>
      <c r="UVU7292" s="137"/>
      <c r="UVV7292" s="137"/>
      <c r="UVW7292" s="137"/>
      <c r="UVX7292" s="138"/>
      <c r="UVY7292" s="136"/>
      <c r="UVZ7292" s="137"/>
      <c r="UWA7292" s="137"/>
      <c r="UWB7292" s="137"/>
      <c r="UWC7292" s="137"/>
      <c r="UWD7292" s="137"/>
      <c r="UWE7292" s="137"/>
      <c r="UWF7292" s="138"/>
      <c r="UWG7292" s="136"/>
      <c r="UWH7292" s="137"/>
      <c r="UWI7292" s="137"/>
      <c r="UWJ7292" s="137"/>
      <c r="UWK7292" s="137"/>
      <c r="UWL7292" s="137"/>
      <c r="UWM7292" s="137"/>
      <c r="UWN7292" s="138"/>
      <c r="UWO7292" s="136"/>
      <c r="UWP7292" s="137"/>
      <c r="UWQ7292" s="137"/>
      <c r="UWR7292" s="137"/>
      <c r="UWS7292" s="137"/>
      <c r="UWT7292" s="137"/>
      <c r="UWU7292" s="137"/>
      <c r="UWV7292" s="138"/>
      <c r="UWW7292" s="136"/>
      <c r="UWX7292" s="137"/>
      <c r="UWY7292" s="137"/>
      <c r="UWZ7292" s="137"/>
      <c r="UXA7292" s="137"/>
      <c r="UXB7292" s="137"/>
      <c r="UXC7292" s="137"/>
      <c r="UXD7292" s="138"/>
      <c r="UXE7292" s="136"/>
      <c r="UXF7292" s="137"/>
      <c r="UXG7292" s="137"/>
      <c r="UXH7292" s="137"/>
      <c r="UXI7292" s="137"/>
      <c r="UXJ7292" s="137"/>
      <c r="UXK7292" s="137"/>
      <c r="UXL7292" s="138"/>
      <c r="UXM7292" s="136"/>
      <c r="UXN7292" s="137"/>
      <c r="UXO7292" s="137"/>
      <c r="UXP7292" s="137"/>
      <c r="UXQ7292" s="137"/>
      <c r="UXR7292" s="137"/>
      <c r="UXS7292" s="137"/>
      <c r="UXT7292" s="138"/>
      <c r="UXU7292" s="136"/>
      <c r="UXV7292" s="137"/>
      <c r="UXW7292" s="137"/>
      <c r="UXX7292" s="137"/>
      <c r="UXY7292" s="137"/>
      <c r="UXZ7292" s="137"/>
      <c r="UYA7292" s="137"/>
      <c r="UYB7292" s="138"/>
      <c r="UYC7292" s="136"/>
      <c r="UYD7292" s="137"/>
      <c r="UYE7292" s="137"/>
      <c r="UYF7292" s="137"/>
      <c r="UYG7292" s="137"/>
      <c r="UYH7292" s="137"/>
      <c r="UYI7292" s="137"/>
      <c r="UYJ7292" s="138"/>
      <c r="UYK7292" s="136"/>
      <c r="UYL7292" s="137"/>
      <c r="UYM7292" s="137"/>
      <c r="UYN7292" s="137"/>
      <c r="UYO7292" s="137"/>
      <c r="UYP7292" s="137"/>
      <c r="UYQ7292" s="137"/>
      <c r="UYR7292" s="138"/>
      <c r="UYS7292" s="136"/>
      <c r="UYT7292" s="137"/>
      <c r="UYU7292" s="137"/>
      <c r="UYV7292" s="137"/>
      <c r="UYW7292" s="137"/>
      <c r="UYX7292" s="137"/>
      <c r="UYY7292" s="137"/>
      <c r="UYZ7292" s="138"/>
      <c r="UZA7292" s="136"/>
      <c r="UZB7292" s="137"/>
      <c r="UZC7292" s="137"/>
      <c r="UZD7292" s="137"/>
      <c r="UZE7292" s="137"/>
      <c r="UZF7292" s="137"/>
      <c r="UZG7292" s="137"/>
      <c r="UZH7292" s="138"/>
      <c r="UZI7292" s="136"/>
      <c r="UZJ7292" s="137"/>
      <c r="UZK7292" s="137"/>
      <c r="UZL7292" s="137"/>
      <c r="UZM7292" s="137"/>
      <c r="UZN7292" s="137"/>
      <c r="UZO7292" s="137"/>
      <c r="UZP7292" s="138"/>
      <c r="UZQ7292" s="136"/>
      <c r="UZR7292" s="137"/>
      <c r="UZS7292" s="137"/>
      <c r="UZT7292" s="137"/>
      <c r="UZU7292" s="137"/>
      <c r="UZV7292" s="137"/>
      <c r="UZW7292" s="137"/>
      <c r="UZX7292" s="138"/>
      <c r="UZY7292" s="136"/>
      <c r="UZZ7292" s="137"/>
      <c r="VAA7292" s="137"/>
      <c r="VAB7292" s="137"/>
      <c r="VAC7292" s="137"/>
      <c r="VAD7292" s="137"/>
      <c r="VAE7292" s="137"/>
      <c r="VAF7292" s="138"/>
      <c r="VAG7292" s="136"/>
      <c r="VAH7292" s="137"/>
      <c r="VAI7292" s="137"/>
      <c r="VAJ7292" s="137"/>
      <c r="VAK7292" s="137"/>
      <c r="VAL7292" s="137"/>
      <c r="VAM7292" s="137"/>
      <c r="VAN7292" s="138"/>
      <c r="VAO7292" s="136"/>
      <c r="VAP7292" s="137"/>
      <c r="VAQ7292" s="137"/>
      <c r="VAR7292" s="137"/>
      <c r="VAS7292" s="137"/>
      <c r="VAT7292" s="137"/>
      <c r="VAU7292" s="137"/>
      <c r="VAV7292" s="138"/>
      <c r="VAW7292" s="136"/>
      <c r="VAX7292" s="137"/>
      <c r="VAY7292" s="137"/>
      <c r="VAZ7292" s="137"/>
      <c r="VBA7292" s="137"/>
      <c r="VBB7292" s="137"/>
      <c r="VBC7292" s="137"/>
      <c r="VBD7292" s="138"/>
      <c r="VBE7292" s="136"/>
      <c r="VBF7292" s="137"/>
      <c r="VBG7292" s="137"/>
      <c r="VBH7292" s="137"/>
      <c r="VBI7292" s="137"/>
      <c r="VBJ7292" s="137"/>
      <c r="VBK7292" s="137"/>
      <c r="VBL7292" s="138"/>
      <c r="VBM7292" s="136"/>
      <c r="VBN7292" s="137"/>
      <c r="VBO7292" s="137"/>
      <c r="VBP7292" s="137"/>
      <c r="VBQ7292" s="137"/>
      <c r="VBR7292" s="137"/>
      <c r="VBS7292" s="137"/>
      <c r="VBT7292" s="138"/>
      <c r="VBU7292" s="136"/>
      <c r="VBV7292" s="137"/>
      <c r="VBW7292" s="137"/>
      <c r="VBX7292" s="137"/>
      <c r="VBY7292" s="137"/>
      <c r="VBZ7292" s="137"/>
      <c r="VCA7292" s="137"/>
      <c r="VCB7292" s="138"/>
      <c r="VCC7292" s="136"/>
      <c r="VCD7292" s="137"/>
      <c r="VCE7292" s="137"/>
      <c r="VCF7292" s="137"/>
      <c r="VCG7292" s="137"/>
      <c r="VCH7292" s="137"/>
      <c r="VCI7292" s="137"/>
      <c r="VCJ7292" s="138"/>
      <c r="VCK7292" s="136"/>
      <c r="VCL7292" s="137"/>
      <c r="VCM7292" s="137"/>
      <c r="VCN7292" s="137"/>
      <c r="VCO7292" s="137"/>
      <c r="VCP7292" s="137"/>
      <c r="VCQ7292" s="137"/>
      <c r="VCR7292" s="138"/>
      <c r="VCS7292" s="136"/>
      <c r="VCT7292" s="137"/>
      <c r="VCU7292" s="137"/>
      <c r="VCV7292" s="137"/>
      <c r="VCW7292" s="137"/>
      <c r="VCX7292" s="137"/>
      <c r="VCY7292" s="137"/>
      <c r="VCZ7292" s="138"/>
      <c r="VDA7292" s="136"/>
      <c r="VDB7292" s="137"/>
      <c r="VDC7292" s="137"/>
      <c r="VDD7292" s="137"/>
      <c r="VDE7292" s="137"/>
      <c r="VDF7292" s="137"/>
      <c r="VDG7292" s="137"/>
      <c r="VDH7292" s="138"/>
      <c r="VDI7292" s="136"/>
      <c r="VDJ7292" s="137"/>
      <c r="VDK7292" s="137"/>
      <c r="VDL7292" s="137"/>
      <c r="VDM7292" s="137"/>
      <c r="VDN7292" s="137"/>
      <c r="VDO7292" s="137"/>
      <c r="VDP7292" s="138"/>
      <c r="VDQ7292" s="136"/>
      <c r="VDR7292" s="137"/>
      <c r="VDS7292" s="137"/>
      <c r="VDT7292" s="137"/>
      <c r="VDU7292" s="137"/>
      <c r="VDV7292" s="137"/>
      <c r="VDW7292" s="137"/>
      <c r="VDX7292" s="138"/>
      <c r="VDY7292" s="136"/>
      <c r="VDZ7292" s="137"/>
      <c r="VEA7292" s="137"/>
      <c r="VEB7292" s="137"/>
      <c r="VEC7292" s="137"/>
      <c r="VED7292" s="137"/>
      <c r="VEE7292" s="137"/>
      <c r="VEF7292" s="138"/>
      <c r="VEG7292" s="136"/>
      <c r="VEH7292" s="137"/>
      <c r="VEI7292" s="137"/>
      <c r="VEJ7292" s="137"/>
      <c r="VEK7292" s="137"/>
      <c r="VEL7292" s="137"/>
      <c r="VEM7292" s="137"/>
      <c r="VEN7292" s="138"/>
      <c r="VEO7292" s="136"/>
      <c r="VEP7292" s="137"/>
      <c r="VEQ7292" s="137"/>
      <c r="VER7292" s="137"/>
      <c r="VES7292" s="137"/>
      <c r="VET7292" s="137"/>
      <c r="VEU7292" s="137"/>
      <c r="VEV7292" s="138"/>
      <c r="VEW7292" s="136"/>
      <c r="VEX7292" s="137"/>
      <c r="VEY7292" s="137"/>
      <c r="VEZ7292" s="137"/>
      <c r="VFA7292" s="137"/>
      <c r="VFB7292" s="137"/>
      <c r="VFC7292" s="137"/>
      <c r="VFD7292" s="138"/>
      <c r="VFE7292" s="136"/>
      <c r="VFF7292" s="137"/>
      <c r="VFG7292" s="137"/>
      <c r="VFH7292" s="137"/>
      <c r="VFI7292" s="137"/>
      <c r="VFJ7292" s="137"/>
      <c r="VFK7292" s="137"/>
      <c r="VFL7292" s="138"/>
      <c r="VFM7292" s="136"/>
      <c r="VFN7292" s="137"/>
      <c r="VFO7292" s="137"/>
      <c r="VFP7292" s="137"/>
      <c r="VFQ7292" s="137"/>
      <c r="VFR7292" s="137"/>
      <c r="VFS7292" s="137"/>
      <c r="VFT7292" s="138"/>
      <c r="VFU7292" s="136"/>
      <c r="VFV7292" s="137"/>
      <c r="VFW7292" s="137"/>
      <c r="VFX7292" s="137"/>
      <c r="VFY7292" s="137"/>
      <c r="VFZ7292" s="137"/>
      <c r="VGA7292" s="137"/>
      <c r="VGB7292" s="138"/>
      <c r="VGC7292" s="136"/>
      <c r="VGD7292" s="137"/>
      <c r="VGE7292" s="137"/>
      <c r="VGF7292" s="137"/>
      <c r="VGG7292" s="137"/>
      <c r="VGH7292" s="137"/>
      <c r="VGI7292" s="137"/>
      <c r="VGJ7292" s="138"/>
      <c r="VGK7292" s="136"/>
      <c r="VGL7292" s="137"/>
      <c r="VGM7292" s="137"/>
      <c r="VGN7292" s="137"/>
      <c r="VGO7292" s="137"/>
      <c r="VGP7292" s="137"/>
      <c r="VGQ7292" s="137"/>
      <c r="VGR7292" s="138"/>
      <c r="VGS7292" s="136"/>
      <c r="VGT7292" s="137"/>
      <c r="VGU7292" s="137"/>
      <c r="VGV7292" s="137"/>
      <c r="VGW7292" s="137"/>
      <c r="VGX7292" s="137"/>
      <c r="VGY7292" s="137"/>
      <c r="VGZ7292" s="138"/>
      <c r="VHA7292" s="136"/>
      <c r="VHB7292" s="137"/>
      <c r="VHC7292" s="137"/>
      <c r="VHD7292" s="137"/>
      <c r="VHE7292" s="137"/>
      <c r="VHF7292" s="137"/>
      <c r="VHG7292" s="137"/>
      <c r="VHH7292" s="138"/>
      <c r="VHI7292" s="136"/>
      <c r="VHJ7292" s="137"/>
      <c r="VHK7292" s="137"/>
      <c r="VHL7292" s="137"/>
      <c r="VHM7292" s="137"/>
      <c r="VHN7292" s="137"/>
      <c r="VHO7292" s="137"/>
      <c r="VHP7292" s="138"/>
      <c r="VHQ7292" s="136"/>
      <c r="VHR7292" s="137"/>
      <c r="VHS7292" s="137"/>
      <c r="VHT7292" s="137"/>
      <c r="VHU7292" s="137"/>
      <c r="VHV7292" s="137"/>
      <c r="VHW7292" s="137"/>
      <c r="VHX7292" s="138"/>
      <c r="VHY7292" s="136"/>
      <c r="VHZ7292" s="137"/>
      <c r="VIA7292" s="137"/>
      <c r="VIB7292" s="137"/>
      <c r="VIC7292" s="137"/>
      <c r="VID7292" s="137"/>
      <c r="VIE7292" s="137"/>
      <c r="VIF7292" s="138"/>
      <c r="VIG7292" s="136"/>
      <c r="VIH7292" s="137"/>
      <c r="VII7292" s="137"/>
      <c r="VIJ7292" s="137"/>
      <c r="VIK7292" s="137"/>
      <c r="VIL7292" s="137"/>
      <c r="VIM7292" s="137"/>
      <c r="VIN7292" s="138"/>
      <c r="VIO7292" s="136"/>
      <c r="VIP7292" s="137"/>
      <c r="VIQ7292" s="137"/>
      <c r="VIR7292" s="137"/>
      <c r="VIS7292" s="137"/>
      <c r="VIT7292" s="137"/>
      <c r="VIU7292" s="137"/>
      <c r="VIV7292" s="138"/>
      <c r="VIW7292" s="136"/>
      <c r="VIX7292" s="137"/>
      <c r="VIY7292" s="137"/>
      <c r="VIZ7292" s="137"/>
      <c r="VJA7292" s="137"/>
      <c r="VJB7292" s="137"/>
      <c r="VJC7292" s="137"/>
      <c r="VJD7292" s="138"/>
      <c r="VJE7292" s="136"/>
      <c r="VJF7292" s="137"/>
      <c r="VJG7292" s="137"/>
      <c r="VJH7292" s="137"/>
      <c r="VJI7292" s="137"/>
      <c r="VJJ7292" s="137"/>
      <c r="VJK7292" s="137"/>
      <c r="VJL7292" s="138"/>
      <c r="VJM7292" s="136"/>
      <c r="VJN7292" s="137"/>
      <c r="VJO7292" s="137"/>
      <c r="VJP7292" s="137"/>
      <c r="VJQ7292" s="137"/>
      <c r="VJR7292" s="137"/>
      <c r="VJS7292" s="137"/>
      <c r="VJT7292" s="138"/>
      <c r="VJU7292" s="136"/>
      <c r="VJV7292" s="137"/>
      <c r="VJW7292" s="137"/>
      <c r="VJX7292" s="137"/>
      <c r="VJY7292" s="137"/>
      <c r="VJZ7292" s="137"/>
      <c r="VKA7292" s="137"/>
      <c r="VKB7292" s="138"/>
      <c r="VKC7292" s="136"/>
      <c r="VKD7292" s="137"/>
      <c r="VKE7292" s="137"/>
      <c r="VKF7292" s="137"/>
      <c r="VKG7292" s="137"/>
      <c r="VKH7292" s="137"/>
      <c r="VKI7292" s="137"/>
      <c r="VKJ7292" s="138"/>
      <c r="VKK7292" s="136"/>
      <c r="VKL7292" s="137"/>
      <c r="VKM7292" s="137"/>
      <c r="VKN7292" s="137"/>
      <c r="VKO7292" s="137"/>
      <c r="VKP7292" s="137"/>
      <c r="VKQ7292" s="137"/>
      <c r="VKR7292" s="138"/>
      <c r="VKS7292" s="136"/>
      <c r="VKT7292" s="137"/>
      <c r="VKU7292" s="137"/>
      <c r="VKV7292" s="137"/>
      <c r="VKW7292" s="137"/>
      <c r="VKX7292" s="137"/>
      <c r="VKY7292" s="137"/>
      <c r="VKZ7292" s="138"/>
      <c r="VLA7292" s="136"/>
      <c r="VLB7292" s="137"/>
      <c r="VLC7292" s="137"/>
      <c r="VLD7292" s="137"/>
      <c r="VLE7292" s="137"/>
      <c r="VLF7292" s="137"/>
      <c r="VLG7292" s="137"/>
      <c r="VLH7292" s="138"/>
      <c r="VLI7292" s="136"/>
      <c r="VLJ7292" s="137"/>
      <c r="VLK7292" s="137"/>
      <c r="VLL7292" s="137"/>
      <c r="VLM7292" s="137"/>
      <c r="VLN7292" s="137"/>
      <c r="VLO7292" s="137"/>
      <c r="VLP7292" s="138"/>
      <c r="VLQ7292" s="136"/>
      <c r="VLR7292" s="137"/>
      <c r="VLS7292" s="137"/>
      <c r="VLT7292" s="137"/>
      <c r="VLU7292" s="137"/>
      <c r="VLV7292" s="137"/>
      <c r="VLW7292" s="137"/>
      <c r="VLX7292" s="138"/>
      <c r="VLY7292" s="136"/>
      <c r="VLZ7292" s="137"/>
      <c r="VMA7292" s="137"/>
      <c r="VMB7292" s="137"/>
      <c r="VMC7292" s="137"/>
      <c r="VMD7292" s="137"/>
      <c r="VME7292" s="137"/>
      <c r="VMF7292" s="138"/>
      <c r="VMG7292" s="136"/>
      <c r="VMH7292" s="137"/>
      <c r="VMI7292" s="137"/>
      <c r="VMJ7292" s="137"/>
      <c r="VMK7292" s="137"/>
      <c r="VML7292" s="137"/>
      <c r="VMM7292" s="137"/>
      <c r="VMN7292" s="138"/>
      <c r="VMO7292" s="136"/>
      <c r="VMP7292" s="137"/>
      <c r="VMQ7292" s="137"/>
      <c r="VMR7292" s="137"/>
      <c r="VMS7292" s="137"/>
      <c r="VMT7292" s="137"/>
      <c r="VMU7292" s="137"/>
      <c r="VMV7292" s="138"/>
      <c r="VMW7292" s="136"/>
      <c r="VMX7292" s="137"/>
      <c r="VMY7292" s="137"/>
      <c r="VMZ7292" s="137"/>
      <c r="VNA7292" s="137"/>
      <c r="VNB7292" s="137"/>
      <c r="VNC7292" s="137"/>
      <c r="VND7292" s="138"/>
      <c r="VNE7292" s="136"/>
      <c r="VNF7292" s="137"/>
      <c r="VNG7292" s="137"/>
      <c r="VNH7292" s="137"/>
      <c r="VNI7292" s="137"/>
      <c r="VNJ7292" s="137"/>
      <c r="VNK7292" s="137"/>
      <c r="VNL7292" s="138"/>
      <c r="VNM7292" s="136"/>
      <c r="VNN7292" s="137"/>
      <c r="VNO7292" s="137"/>
      <c r="VNP7292" s="137"/>
      <c r="VNQ7292" s="137"/>
      <c r="VNR7292" s="137"/>
      <c r="VNS7292" s="137"/>
      <c r="VNT7292" s="138"/>
      <c r="VNU7292" s="136"/>
      <c r="VNV7292" s="137"/>
      <c r="VNW7292" s="137"/>
      <c r="VNX7292" s="137"/>
      <c r="VNY7292" s="137"/>
      <c r="VNZ7292" s="137"/>
      <c r="VOA7292" s="137"/>
      <c r="VOB7292" s="138"/>
      <c r="VOC7292" s="136"/>
      <c r="VOD7292" s="137"/>
      <c r="VOE7292" s="137"/>
      <c r="VOF7292" s="137"/>
      <c r="VOG7292" s="137"/>
      <c r="VOH7292" s="137"/>
      <c r="VOI7292" s="137"/>
      <c r="VOJ7292" s="138"/>
      <c r="VOK7292" s="136"/>
      <c r="VOL7292" s="137"/>
      <c r="VOM7292" s="137"/>
      <c r="VON7292" s="137"/>
      <c r="VOO7292" s="137"/>
      <c r="VOP7292" s="137"/>
      <c r="VOQ7292" s="137"/>
      <c r="VOR7292" s="138"/>
      <c r="VOS7292" s="136"/>
      <c r="VOT7292" s="137"/>
      <c r="VOU7292" s="137"/>
      <c r="VOV7292" s="137"/>
      <c r="VOW7292" s="137"/>
      <c r="VOX7292" s="137"/>
      <c r="VOY7292" s="137"/>
      <c r="VOZ7292" s="138"/>
      <c r="VPA7292" s="136"/>
      <c r="VPB7292" s="137"/>
      <c r="VPC7292" s="137"/>
      <c r="VPD7292" s="137"/>
      <c r="VPE7292" s="137"/>
      <c r="VPF7292" s="137"/>
      <c r="VPG7292" s="137"/>
      <c r="VPH7292" s="138"/>
      <c r="VPI7292" s="136"/>
      <c r="VPJ7292" s="137"/>
      <c r="VPK7292" s="137"/>
      <c r="VPL7292" s="137"/>
      <c r="VPM7292" s="137"/>
      <c r="VPN7292" s="137"/>
      <c r="VPO7292" s="137"/>
      <c r="VPP7292" s="138"/>
      <c r="VPQ7292" s="136"/>
      <c r="VPR7292" s="137"/>
      <c r="VPS7292" s="137"/>
      <c r="VPT7292" s="137"/>
      <c r="VPU7292" s="137"/>
      <c r="VPV7292" s="137"/>
      <c r="VPW7292" s="137"/>
      <c r="VPX7292" s="138"/>
      <c r="VPY7292" s="136"/>
      <c r="VPZ7292" s="137"/>
      <c r="VQA7292" s="137"/>
      <c r="VQB7292" s="137"/>
      <c r="VQC7292" s="137"/>
      <c r="VQD7292" s="137"/>
      <c r="VQE7292" s="137"/>
      <c r="VQF7292" s="138"/>
      <c r="VQG7292" s="136"/>
      <c r="VQH7292" s="137"/>
      <c r="VQI7292" s="137"/>
      <c r="VQJ7292" s="137"/>
      <c r="VQK7292" s="137"/>
      <c r="VQL7292" s="137"/>
      <c r="VQM7292" s="137"/>
      <c r="VQN7292" s="138"/>
      <c r="VQO7292" s="136"/>
      <c r="VQP7292" s="137"/>
      <c r="VQQ7292" s="137"/>
      <c r="VQR7292" s="137"/>
      <c r="VQS7292" s="137"/>
      <c r="VQT7292" s="137"/>
      <c r="VQU7292" s="137"/>
      <c r="VQV7292" s="138"/>
      <c r="VQW7292" s="136"/>
      <c r="VQX7292" s="137"/>
      <c r="VQY7292" s="137"/>
      <c r="VQZ7292" s="137"/>
      <c r="VRA7292" s="137"/>
      <c r="VRB7292" s="137"/>
      <c r="VRC7292" s="137"/>
      <c r="VRD7292" s="138"/>
      <c r="VRE7292" s="136"/>
      <c r="VRF7292" s="137"/>
      <c r="VRG7292" s="137"/>
      <c r="VRH7292" s="137"/>
      <c r="VRI7292" s="137"/>
      <c r="VRJ7292" s="137"/>
      <c r="VRK7292" s="137"/>
      <c r="VRL7292" s="138"/>
      <c r="VRM7292" s="136"/>
      <c r="VRN7292" s="137"/>
      <c r="VRO7292" s="137"/>
      <c r="VRP7292" s="137"/>
      <c r="VRQ7292" s="137"/>
      <c r="VRR7292" s="137"/>
      <c r="VRS7292" s="137"/>
      <c r="VRT7292" s="138"/>
      <c r="VRU7292" s="136"/>
      <c r="VRV7292" s="137"/>
      <c r="VRW7292" s="137"/>
      <c r="VRX7292" s="137"/>
      <c r="VRY7292" s="137"/>
      <c r="VRZ7292" s="137"/>
      <c r="VSA7292" s="137"/>
      <c r="VSB7292" s="138"/>
      <c r="VSC7292" s="136"/>
      <c r="VSD7292" s="137"/>
      <c r="VSE7292" s="137"/>
      <c r="VSF7292" s="137"/>
      <c r="VSG7292" s="137"/>
      <c r="VSH7292" s="137"/>
      <c r="VSI7292" s="137"/>
      <c r="VSJ7292" s="138"/>
      <c r="VSK7292" s="136"/>
      <c r="VSL7292" s="137"/>
      <c r="VSM7292" s="137"/>
      <c r="VSN7292" s="137"/>
      <c r="VSO7292" s="137"/>
      <c r="VSP7292" s="137"/>
      <c r="VSQ7292" s="137"/>
      <c r="VSR7292" s="138"/>
      <c r="VSS7292" s="136"/>
      <c r="VST7292" s="137"/>
      <c r="VSU7292" s="137"/>
      <c r="VSV7292" s="137"/>
      <c r="VSW7292" s="137"/>
      <c r="VSX7292" s="137"/>
      <c r="VSY7292" s="137"/>
      <c r="VSZ7292" s="138"/>
      <c r="VTA7292" s="136"/>
      <c r="VTB7292" s="137"/>
      <c r="VTC7292" s="137"/>
      <c r="VTD7292" s="137"/>
      <c r="VTE7292" s="137"/>
      <c r="VTF7292" s="137"/>
      <c r="VTG7292" s="137"/>
      <c r="VTH7292" s="138"/>
      <c r="VTI7292" s="136"/>
      <c r="VTJ7292" s="137"/>
      <c r="VTK7292" s="137"/>
      <c r="VTL7292" s="137"/>
      <c r="VTM7292" s="137"/>
      <c r="VTN7292" s="137"/>
      <c r="VTO7292" s="137"/>
      <c r="VTP7292" s="138"/>
      <c r="VTQ7292" s="136"/>
      <c r="VTR7292" s="137"/>
      <c r="VTS7292" s="137"/>
      <c r="VTT7292" s="137"/>
      <c r="VTU7292" s="137"/>
      <c r="VTV7292" s="137"/>
      <c r="VTW7292" s="137"/>
      <c r="VTX7292" s="138"/>
      <c r="VTY7292" s="136"/>
      <c r="VTZ7292" s="137"/>
      <c r="VUA7292" s="137"/>
      <c r="VUB7292" s="137"/>
      <c r="VUC7292" s="137"/>
      <c r="VUD7292" s="137"/>
      <c r="VUE7292" s="137"/>
      <c r="VUF7292" s="138"/>
      <c r="VUG7292" s="136"/>
      <c r="VUH7292" s="137"/>
      <c r="VUI7292" s="137"/>
      <c r="VUJ7292" s="137"/>
      <c r="VUK7292" s="137"/>
      <c r="VUL7292" s="137"/>
      <c r="VUM7292" s="137"/>
      <c r="VUN7292" s="138"/>
      <c r="VUO7292" s="136"/>
      <c r="VUP7292" s="137"/>
      <c r="VUQ7292" s="137"/>
      <c r="VUR7292" s="137"/>
      <c r="VUS7292" s="137"/>
      <c r="VUT7292" s="137"/>
      <c r="VUU7292" s="137"/>
      <c r="VUV7292" s="138"/>
      <c r="VUW7292" s="136"/>
      <c r="VUX7292" s="137"/>
      <c r="VUY7292" s="137"/>
      <c r="VUZ7292" s="137"/>
      <c r="VVA7292" s="137"/>
      <c r="VVB7292" s="137"/>
      <c r="VVC7292" s="137"/>
      <c r="VVD7292" s="138"/>
      <c r="VVE7292" s="136"/>
      <c r="VVF7292" s="137"/>
      <c r="VVG7292" s="137"/>
      <c r="VVH7292" s="137"/>
      <c r="VVI7292" s="137"/>
      <c r="VVJ7292" s="137"/>
      <c r="VVK7292" s="137"/>
      <c r="VVL7292" s="138"/>
      <c r="VVM7292" s="136"/>
      <c r="VVN7292" s="137"/>
      <c r="VVO7292" s="137"/>
      <c r="VVP7292" s="137"/>
      <c r="VVQ7292" s="137"/>
      <c r="VVR7292" s="137"/>
      <c r="VVS7292" s="137"/>
      <c r="VVT7292" s="138"/>
      <c r="VVU7292" s="136"/>
      <c r="VVV7292" s="137"/>
      <c r="VVW7292" s="137"/>
      <c r="VVX7292" s="137"/>
      <c r="VVY7292" s="137"/>
      <c r="VVZ7292" s="137"/>
      <c r="VWA7292" s="137"/>
      <c r="VWB7292" s="138"/>
      <c r="VWC7292" s="136"/>
      <c r="VWD7292" s="137"/>
      <c r="VWE7292" s="137"/>
      <c r="VWF7292" s="137"/>
      <c r="VWG7292" s="137"/>
      <c r="VWH7292" s="137"/>
      <c r="VWI7292" s="137"/>
      <c r="VWJ7292" s="138"/>
      <c r="VWK7292" s="136"/>
      <c r="VWL7292" s="137"/>
      <c r="VWM7292" s="137"/>
      <c r="VWN7292" s="137"/>
      <c r="VWO7292" s="137"/>
      <c r="VWP7292" s="137"/>
      <c r="VWQ7292" s="137"/>
      <c r="VWR7292" s="138"/>
      <c r="VWS7292" s="136"/>
      <c r="VWT7292" s="137"/>
      <c r="VWU7292" s="137"/>
      <c r="VWV7292" s="137"/>
      <c r="VWW7292" s="137"/>
      <c r="VWX7292" s="137"/>
      <c r="VWY7292" s="137"/>
      <c r="VWZ7292" s="138"/>
      <c r="VXA7292" s="136"/>
      <c r="VXB7292" s="137"/>
      <c r="VXC7292" s="137"/>
      <c r="VXD7292" s="137"/>
      <c r="VXE7292" s="137"/>
      <c r="VXF7292" s="137"/>
      <c r="VXG7292" s="137"/>
      <c r="VXH7292" s="138"/>
      <c r="VXI7292" s="136"/>
      <c r="VXJ7292" s="137"/>
      <c r="VXK7292" s="137"/>
      <c r="VXL7292" s="137"/>
      <c r="VXM7292" s="137"/>
      <c r="VXN7292" s="137"/>
      <c r="VXO7292" s="137"/>
      <c r="VXP7292" s="138"/>
      <c r="VXQ7292" s="136"/>
      <c r="VXR7292" s="137"/>
      <c r="VXS7292" s="137"/>
      <c r="VXT7292" s="137"/>
      <c r="VXU7292" s="137"/>
      <c r="VXV7292" s="137"/>
      <c r="VXW7292" s="137"/>
      <c r="VXX7292" s="138"/>
      <c r="VXY7292" s="136"/>
      <c r="VXZ7292" s="137"/>
      <c r="VYA7292" s="137"/>
      <c r="VYB7292" s="137"/>
      <c r="VYC7292" s="137"/>
      <c r="VYD7292" s="137"/>
      <c r="VYE7292" s="137"/>
      <c r="VYF7292" s="138"/>
      <c r="VYG7292" s="136"/>
      <c r="VYH7292" s="137"/>
      <c r="VYI7292" s="137"/>
      <c r="VYJ7292" s="137"/>
      <c r="VYK7292" s="137"/>
      <c r="VYL7292" s="137"/>
      <c r="VYM7292" s="137"/>
      <c r="VYN7292" s="138"/>
      <c r="VYO7292" s="136"/>
      <c r="VYP7292" s="137"/>
      <c r="VYQ7292" s="137"/>
      <c r="VYR7292" s="137"/>
      <c r="VYS7292" s="137"/>
      <c r="VYT7292" s="137"/>
      <c r="VYU7292" s="137"/>
      <c r="VYV7292" s="138"/>
      <c r="VYW7292" s="136"/>
      <c r="VYX7292" s="137"/>
      <c r="VYY7292" s="137"/>
      <c r="VYZ7292" s="137"/>
      <c r="VZA7292" s="137"/>
      <c r="VZB7292" s="137"/>
      <c r="VZC7292" s="137"/>
      <c r="VZD7292" s="138"/>
      <c r="VZE7292" s="136"/>
      <c r="VZF7292" s="137"/>
      <c r="VZG7292" s="137"/>
      <c r="VZH7292" s="137"/>
      <c r="VZI7292" s="137"/>
      <c r="VZJ7292" s="137"/>
      <c r="VZK7292" s="137"/>
      <c r="VZL7292" s="138"/>
      <c r="VZM7292" s="136"/>
      <c r="VZN7292" s="137"/>
      <c r="VZO7292" s="137"/>
      <c r="VZP7292" s="137"/>
      <c r="VZQ7292" s="137"/>
      <c r="VZR7292" s="137"/>
      <c r="VZS7292" s="137"/>
      <c r="VZT7292" s="138"/>
      <c r="VZU7292" s="136"/>
      <c r="VZV7292" s="137"/>
      <c r="VZW7292" s="137"/>
      <c r="VZX7292" s="137"/>
      <c r="VZY7292" s="137"/>
      <c r="VZZ7292" s="137"/>
      <c r="WAA7292" s="137"/>
      <c r="WAB7292" s="138"/>
      <c r="WAC7292" s="136"/>
      <c r="WAD7292" s="137"/>
      <c r="WAE7292" s="137"/>
      <c r="WAF7292" s="137"/>
      <c r="WAG7292" s="137"/>
      <c r="WAH7292" s="137"/>
      <c r="WAI7292" s="137"/>
      <c r="WAJ7292" s="138"/>
      <c r="WAK7292" s="136"/>
      <c r="WAL7292" s="137"/>
      <c r="WAM7292" s="137"/>
      <c r="WAN7292" s="137"/>
      <c r="WAO7292" s="137"/>
      <c r="WAP7292" s="137"/>
      <c r="WAQ7292" s="137"/>
      <c r="WAR7292" s="138"/>
      <c r="WAS7292" s="136"/>
      <c r="WAT7292" s="137"/>
      <c r="WAU7292" s="137"/>
      <c r="WAV7292" s="137"/>
      <c r="WAW7292" s="137"/>
      <c r="WAX7292" s="137"/>
      <c r="WAY7292" s="137"/>
      <c r="WAZ7292" s="138"/>
      <c r="WBA7292" s="136"/>
      <c r="WBB7292" s="137"/>
      <c r="WBC7292" s="137"/>
      <c r="WBD7292" s="137"/>
      <c r="WBE7292" s="137"/>
      <c r="WBF7292" s="137"/>
      <c r="WBG7292" s="137"/>
      <c r="WBH7292" s="138"/>
      <c r="WBI7292" s="136"/>
      <c r="WBJ7292" s="137"/>
      <c r="WBK7292" s="137"/>
      <c r="WBL7292" s="137"/>
      <c r="WBM7292" s="137"/>
      <c r="WBN7292" s="137"/>
      <c r="WBO7292" s="137"/>
      <c r="WBP7292" s="138"/>
      <c r="WBQ7292" s="136"/>
      <c r="WBR7292" s="137"/>
      <c r="WBS7292" s="137"/>
      <c r="WBT7292" s="137"/>
      <c r="WBU7292" s="137"/>
      <c r="WBV7292" s="137"/>
      <c r="WBW7292" s="137"/>
      <c r="WBX7292" s="138"/>
      <c r="WBY7292" s="136"/>
      <c r="WBZ7292" s="137"/>
      <c r="WCA7292" s="137"/>
      <c r="WCB7292" s="137"/>
      <c r="WCC7292" s="137"/>
      <c r="WCD7292" s="137"/>
      <c r="WCE7292" s="137"/>
      <c r="WCF7292" s="138"/>
      <c r="WCG7292" s="136"/>
      <c r="WCH7292" s="137"/>
      <c r="WCI7292" s="137"/>
      <c r="WCJ7292" s="137"/>
      <c r="WCK7292" s="137"/>
      <c r="WCL7292" s="137"/>
      <c r="WCM7292" s="137"/>
      <c r="WCN7292" s="138"/>
      <c r="WCO7292" s="136"/>
      <c r="WCP7292" s="137"/>
      <c r="WCQ7292" s="137"/>
      <c r="WCR7292" s="137"/>
      <c r="WCS7292" s="137"/>
      <c r="WCT7292" s="137"/>
      <c r="WCU7292" s="137"/>
      <c r="WCV7292" s="138"/>
      <c r="WCW7292" s="136"/>
      <c r="WCX7292" s="137"/>
      <c r="WCY7292" s="137"/>
      <c r="WCZ7292" s="137"/>
      <c r="WDA7292" s="137"/>
      <c r="WDB7292" s="137"/>
      <c r="WDC7292" s="137"/>
      <c r="WDD7292" s="138"/>
      <c r="WDE7292" s="136"/>
      <c r="WDF7292" s="137"/>
      <c r="WDG7292" s="137"/>
      <c r="WDH7292" s="137"/>
      <c r="WDI7292" s="137"/>
      <c r="WDJ7292" s="137"/>
      <c r="WDK7292" s="137"/>
      <c r="WDL7292" s="138"/>
      <c r="WDM7292" s="136"/>
      <c r="WDN7292" s="137"/>
      <c r="WDO7292" s="137"/>
      <c r="WDP7292" s="137"/>
      <c r="WDQ7292" s="137"/>
      <c r="WDR7292" s="137"/>
      <c r="WDS7292" s="137"/>
      <c r="WDT7292" s="138"/>
      <c r="WDU7292" s="136"/>
      <c r="WDV7292" s="137"/>
      <c r="WDW7292" s="137"/>
      <c r="WDX7292" s="137"/>
      <c r="WDY7292" s="137"/>
      <c r="WDZ7292" s="137"/>
      <c r="WEA7292" s="137"/>
      <c r="WEB7292" s="138"/>
      <c r="WEC7292" s="136"/>
      <c r="WED7292" s="137"/>
      <c r="WEE7292" s="137"/>
      <c r="WEF7292" s="137"/>
      <c r="WEG7292" s="137"/>
      <c r="WEH7292" s="137"/>
      <c r="WEI7292" s="137"/>
      <c r="WEJ7292" s="138"/>
      <c r="WEK7292" s="136"/>
      <c r="WEL7292" s="137"/>
      <c r="WEM7292" s="137"/>
      <c r="WEN7292" s="137"/>
      <c r="WEO7292" s="137"/>
      <c r="WEP7292" s="137"/>
      <c r="WEQ7292" s="137"/>
      <c r="WER7292" s="138"/>
      <c r="WES7292" s="136"/>
      <c r="WET7292" s="137"/>
      <c r="WEU7292" s="137"/>
      <c r="WEV7292" s="137"/>
      <c r="WEW7292" s="137"/>
      <c r="WEX7292" s="137"/>
      <c r="WEY7292" s="137"/>
      <c r="WEZ7292" s="138"/>
      <c r="WFA7292" s="136"/>
      <c r="WFB7292" s="137"/>
      <c r="WFC7292" s="137"/>
      <c r="WFD7292" s="137"/>
      <c r="WFE7292" s="137"/>
      <c r="WFF7292" s="137"/>
      <c r="WFG7292" s="137"/>
      <c r="WFH7292" s="138"/>
      <c r="WFI7292" s="136"/>
      <c r="WFJ7292" s="137"/>
      <c r="WFK7292" s="137"/>
      <c r="WFL7292" s="137"/>
      <c r="WFM7292" s="137"/>
      <c r="WFN7292" s="137"/>
      <c r="WFO7292" s="137"/>
      <c r="WFP7292" s="138"/>
      <c r="WFQ7292" s="136"/>
      <c r="WFR7292" s="137"/>
      <c r="WFS7292" s="137"/>
      <c r="WFT7292" s="137"/>
      <c r="WFU7292" s="137"/>
      <c r="WFV7292" s="137"/>
      <c r="WFW7292" s="137"/>
      <c r="WFX7292" s="138"/>
      <c r="WFY7292" s="136"/>
      <c r="WFZ7292" s="137"/>
      <c r="WGA7292" s="137"/>
      <c r="WGB7292" s="137"/>
      <c r="WGC7292" s="137"/>
      <c r="WGD7292" s="137"/>
      <c r="WGE7292" s="137"/>
      <c r="WGF7292" s="138"/>
      <c r="WGG7292" s="136"/>
      <c r="WGH7292" s="137"/>
      <c r="WGI7292" s="137"/>
      <c r="WGJ7292" s="137"/>
      <c r="WGK7292" s="137"/>
      <c r="WGL7292" s="137"/>
      <c r="WGM7292" s="137"/>
      <c r="WGN7292" s="138"/>
      <c r="WGO7292" s="136"/>
      <c r="WGP7292" s="137"/>
      <c r="WGQ7292" s="137"/>
      <c r="WGR7292" s="137"/>
      <c r="WGS7292" s="137"/>
      <c r="WGT7292" s="137"/>
      <c r="WGU7292" s="137"/>
      <c r="WGV7292" s="138"/>
      <c r="WGW7292" s="136"/>
      <c r="WGX7292" s="137"/>
      <c r="WGY7292" s="137"/>
      <c r="WGZ7292" s="137"/>
      <c r="WHA7292" s="137"/>
      <c r="WHB7292" s="137"/>
      <c r="WHC7292" s="137"/>
      <c r="WHD7292" s="138"/>
      <c r="WHE7292" s="136"/>
      <c r="WHF7292" s="137"/>
      <c r="WHG7292" s="137"/>
      <c r="WHH7292" s="137"/>
      <c r="WHI7292" s="137"/>
      <c r="WHJ7292" s="137"/>
      <c r="WHK7292" s="137"/>
      <c r="WHL7292" s="138"/>
      <c r="WHM7292" s="136"/>
      <c r="WHN7292" s="137"/>
      <c r="WHO7292" s="137"/>
      <c r="WHP7292" s="137"/>
      <c r="WHQ7292" s="137"/>
      <c r="WHR7292" s="137"/>
      <c r="WHS7292" s="137"/>
      <c r="WHT7292" s="138"/>
      <c r="WHU7292" s="136"/>
      <c r="WHV7292" s="137"/>
      <c r="WHW7292" s="137"/>
      <c r="WHX7292" s="137"/>
      <c r="WHY7292" s="137"/>
      <c r="WHZ7292" s="137"/>
      <c r="WIA7292" s="137"/>
      <c r="WIB7292" s="138"/>
      <c r="WIC7292" s="136"/>
      <c r="WID7292" s="137"/>
      <c r="WIE7292" s="137"/>
      <c r="WIF7292" s="137"/>
      <c r="WIG7292" s="137"/>
      <c r="WIH7292" s="137"/>
      <c r="WII7292" s="137"/>
      <c r="WIJ7292" s="138"/>
      <c r="WIK7292" s="136"/>
      <c r="WIL7292" s="137"/>
      <c r="WIM7292" s="137"/>
      <c r="WIN7292" s="137"/>
      <c r="WIO7292" s="137"/>
      <c r="WIP7292" s="137"/>
      <c r="WIQ7292" s="137"/>
      <c r="WIR7292" s="138"/>
      <c r="WIS7292" s="136"/>
      <c r="WIT7292" s="137"/>
      <c r="WIU7292" s="137"/>
      <c r="WIV7292" s="137"/>
      <c r="WIW7292" s="137"/>
      <c r="WIX7292" s="137"/>
      <c r="WIY7292" s="137"/>
      <c r="WIZ7292" s="138"/>
      <c r="WJA7292" s="136"/>
      <c r="WJB7292" s="137"/>
      <c r="WJC7292" s="137"/>
      <c r="WJD7292" s="137"/>
      <c r="WJE7292" s="137"/>
      <c r="WJF7292" s="137"/>
      <c r="WJG7292" s="137"/>
      <c r="WJH7292" s="138"/>
      <c r="WJI7292" s="136"/>
      <c r="WJJ7292" s="137"/>
      <c r="WJK7292" s="137"/>
      <c r="WJL7292" s="137"/>
      <c r="WJM7292" s="137"/>
      <c r="WJN7292" s="137"/>
      <c r="WJO7292" s="137"/>
      <c r="WJP7292" s="138"/>
      <c r="WJQ7292" s="136"/>
      <c r="WJR7292" s="137"/>
      <c r="WJS7292" s="137"/>
      <c r="WJT7292" s="137"/>
      <c r="WJU7292" s="137"/>
      <c r="WJV7292" s="137"/>
      <c r="WJW7292" s="137"/>
      <c r="WJX7292" s="138"/>
      <c r="WJY7292" s="136"/>
      <c r="WJZ7292" s="137"/>
      <c r="WKA7292" s="137"/>
      <c r="WKB7292" s="137"/>
      <c r="WKC7292" s="137"/>
      <c r="WKD7292" s="137"/>
      <c r="WKE7292" s="137"/>
      <c r="WKF7292" s="138"/>
      <c r="WKG7292" s="136"/>
      <c r="WKH7292" s="137"/>
      <c r="WKI7292" s="137"/>
      <c r="WKJ7292" s="137"/>
      <c r="WKK7292" s="137"/>
      <c r="WKL7292" s="137"/>
      <c r="WKM7292" s="137"/>
      <c r="WKN7292" s="138"/>
      <c r="WKO7292" s="136"/>
      <c r="WKP7292" s="137"/>
      <c r="WKQ7292" s="137"/>
      <c r="WKR7292" s="137"/>
      <c r="WKS7292" s="137"/>
      <c r="WKT7292" s="137"/>
      <c r="WKU7292" s="137"/>
      <c r="WKV7292" s="138"/>
      <c r="WKW7292" s="136"/>
      <c r="WKX7292" s="137"/>
      <c r="WKY7292" s="137"/>
      <c r="WKZ7292" s="137"/>
      <c r="WLA7292" s="137"/>
      <c r="WLB7292" s="137"/>
      <c r="WLC7292" s="137"/>
      <c r="WLD7292" s="138"/>
      <c r="WLE7292" s="136"/>
      <c r="WLF7292" s="137"/>
      <c r="WLG7292" s="137"/>
      <c r="WLH7292" s="137"/>
      <c r="WLI7292" s="137"/>
      <c r="WLJ7292" s="137"/>
      <c r="WLK7292" s="137"/>
      <c r="WLL7292" s="138"/>
      <c r="WLM7292" s="136"/>
      <c r="WLN7292" s="137"/>
      <c r="WLO7292" s="137"/>
      <c r="WLP7292" s="137"/>
      <c r="WLQ7292" s="137"/>
      <c r="WLR7292" s="137"/>
      <c r="WLS7292" s="137"/>
      <c r="WLT7292" s="138"/>
      <c r="WLU7292" s="136"/>
      <c r="WLV7292" s="137"/>
      <c r="WLW7292" s="137"/>
      <c r="WLX7292" s="137"/>
      <c r="WLY7292" s="137"/>
      <c r="WLZ7292" s="137"/>
      <c r="WMA7292" s="137"/>
      <c r="WMB7292" s="138"/>
      <c r="WMC7292" s="136"/>
      <c r="WMD7292" s="137"/>
      <c r="WME7292" s="137"/>
      <c r="WMF7292" s="137"/>
      <c r="WMG7292" s="137"/>
      <c r="WMH7292" s="137"/>
      <c r="WMI7292" s="137"/>
      <c r="WMJ7292" s="138"/>
      <c r="WMK7292" s="136"/>
      <c r="WML7292" s="137"/>
      <c r="WMM7292" s="137"/>
      <c r="WMN7292" s="137"/>
      <c r="WMO7292" s="137"/>
      <c r="WMP7292" s="137"/>
      <c r="WMQ7292" s="137"/>
      <c r="WMR7292" s="138"/>
      <c r="WMS7292" s="136"/>
      <c r="WMT7292" s="137"/>
      <c r="WMU7292" s="137"/>
      <c r="WMV7292" s="137"/>
      <c r="WMW7292" s="137"/>
      <c r="WMX7292" s="137"/>
      <c r="WMY7292" s="137"/>
      <c r="WMZ7292" s="138"/>
      <c r="WNA7292" s="136"/>
      <c r="WNB7292" s="137"/>
      <c r="WNC7292" s="137"/>
      <c r="WND7292" s="137"/>
      <c r="WNE7292" s="137"/>
      <c r="WNF7292" s="137"/>
      <c r="WNG7292" s="137"/>
      <c r="WNH7292" s="138"/>
      <c r="WNI7292" s="136"/>
      <c r="WNJ7292" s="137"/>
      <c r="WNK7292" s="137"/>
      <c r="WNL7292" s="137"/>
      <c r="WNM7292" s="137"/>
      <c r="WNN7292" s="137"/>
      <c r="WNO7292" s="137"/>
      <c r="WNP7292" s="138"/>
      <c r="WNQ7292" s="136"/>
      <c r="WNR7292" s="137"/>
      <c r="WNS7292" s="137"/>
      <c r="WNT7292" s="137"/>
      <c r="WNU7292" s="137"/>
      <c r="WNV7292" s="137"/>
      <c r="WNW7292" s="137"/>
      <c r="WNX7292" s="138"/>
      <c r="WNY7292" s="136"/>
      <c r="WNZ7292" s="137"/>
      <c r="WOA7292" s="137"/>
      <c r="WOB7292" s="137"/>
      <c r="WOC7292" s="137"/>
      <c r="WOD7292" s="137"/>
      <c r="WOE7292" s="137"/>
      <c r="WOF7292" s="138"/>
      <c r="WOG7292" s="136"/>
      <c r="WOH7292" s="137"/>
      <c r="WOI7292" s="137"/>
      <c r="WOJ7292" s="137"/>
      <c r="WOK7292" s="137"/>
      <c r="WOL7292" s="137"/>
      <c r="WOM7292" s="137"/>
      <c r="WON7292" s="138"/>
      <c r="WOO7292" s="136"/>
      <c r="WOP7292" s="137"/>
      <c r="WOQ7292" s="137"/>
      <c r="WOR7292" s="137"/>
      <c r="WOS7292" s="137"/>
      <c r="WOT7292" s="137"/>
      <c r="WOU7292" s="137"/>
      <c r="WOV7292" s="138"/>
      <c r="WOW7292" s="136"/>
      <c r="WOX7292" s="137"/>
      <c r="WOY7292" s="137"/>
      <c r="WOZ7292" s="137"/>
      <c r="WPA7292" s="137"/>
      <c r="WPB7292" s="137"/>
      <c r="WPC7292" s="137"/>
      <c r="WPD7292" s="138"/>
      <c r="WPE7292" s="136"/>
      <c r="WPF7292" s="137"/>
      <c r="WPG7292" s="137"/>
      <c r="WPH7292" s="137"/>
      <c r="WPI7292" s="137"/>
      <c r="WPJ7292" s="137"/>
      <c r="WPK7292" s="137"/>
      <c r="WPL7292" s="138"/>
      <c r="WPM7292" s="136"/>
      <c r="WPN7292" s="137"/>
      <c r="WPO7292" s="137"/>
      <c r="WPP7292" s="137"/>
      <c r="WPQ7292" s="137"/>
      <c r="WPR7292" s="137"/>
      <c r="WPS7292" s="137"/>
      <c r="WPT7292" s="138"/>
      <c r="WPU7292" s="136"/>
      <c r="WPV7292" s="137"/>
      <c r="WPW7292" s="137"/>
      <c r="WPX7292" s="137"/>
      <c r="WPY7292" s="137"/>
      <c r="WPZ7292" s="137"/>
      <c r="WQA7292" s="137"/>
      <c r="WQB7292" s="138"/>
      <c r="WQC7292" s="136"/>
      <c r="WQD7292" s="137"/>
      <c r="WQE7292" s="137"/>
      <c r="WQF7292" s="137"/>
      <c r="WQG7292" s="137"/>
      <c r="WQH7292" s="137"/>
      <c r="WQI7292" s="137"/>
      <c r="WQJ7292" s="138"/>
      <c r="WQK7292" s="136"/>
      <c r="WQL7292" s="137"/>
      <c r="WQM7292" s="137"/>
      <c r="WQN7292" s="137"/>
      <c r="WQO7292" s="137"/>
      <c r="WQP7292" s="137"/>
      <c r="WQQ7292" s="137"/>
      <c r="WQR7292" s="138"/>
      <c r="WQS7292" s="136"/>
      <c r="WQT7292" s="137"/>
      <c r="WQU7292" s="137"/>
      <c r="WQV7292" s="137"/>
      <c r="WQW7292" s="137"/>
      <c r="WQX7292" s="137"/>
      <c r="WQY7292" s="137"/>
      <c r="WQZ7292" s="138"/>
      <c r="WRA7292" s="136"/>
      <c r="WRB7292" s="137"/>
      <c r="WRC7292" s="137"/>
      <c r="WRD7292" s="137"/>
      <c r="WRE7292" s="137"/>
      <c r="WRF7292" s="137"/>
      <c r="WRG7292" s="137"/>
      <c r="WRH7292" s="138"/>
      <c r="WRI7292" s="136"/>
      <c r="WRJ7292" s="137"/>
      <c r="WRK7292" s="137"/>
      <c r="WRL7292" s="137"/>
      <c r="WRM7292" s="137"/>
      <c r="WRN7292" s="137"/>
      <c r="WRO7292" s="137"/>
      <c r="WRP7292" s="138"/>
      <c r="WRQ7292" s="136"/>
      <c r="WRR7292" s="137"/>
      <c r="WRS7292" s="137"/>
      <c r="WRT7292" s="137"/>
      <c r="WRU7292" s="137"/>
      <c r="WRV7292" s="137"/>
      <c r="WRW7292" s="137"/>
      <c r="WRX7292" s="138"/>
      <c r="WRY7292" s="136"/>
      <c r="WRZ7292" s="137"/>
      <c r="WSA7292" s="137"/>
      <c r="WSB7292" s="137"/>
      <c r="WSC7292" s="137"/>
      <c r="WSD7292" s="137"/>
      <c r="WSE7292" s="137"/>
      <c r="WSF7292" s="138"/>
      <c r="WSG7292" s="136"/>
      <c r="WSH7292" s="137"/>
      <c r="WSI7292" s="137"/>
      <c r="WSJ7292" s="137"/>
      <c r="WSK7292" s="137"/>
      <c r="WSL7292" s="137"/>
      <c r="WSM7292" s="137"/>
      <c r="WSN7292" s="138"/>
      <c r="WSO7292" s="136"/>
      <c r="WSP7292" s="137"/>
      <c r="WSQ7292" s="137"/>
      <c r="WSR7292" s="137"/>
      <c r="WSS7292" s="137"/>
      <c r="WST7292" s="137"/>
      <c r="WSU7292" s="137"/>
      <c r="WSV7292" s="138"/>
      <c r="WSW7292" s="136"/>
      <c r="WSX7292" s="137"/>
      <c r="WSY7292" s="137"/>
      <c r="WSZ7292" s="137"/>
      <c r="WTA7292" s="137"/>
      <c r="WTB7292" s="137"/>
      <c r="WTC7292" s="137"/>
      <c r="WTD7292" s="138"/>
      <c r="WTE7292" s="136"/>
      <c r="WTF7292" s="137"/>
      <c r="WTG7292" s="137"/>
      <c r="WTH7292" s="137"/>
      <c r="WTI7292" s="137"/>
      <c r="WTJ7292" s="137"/>
      <c r="WTK7292" s="137"/>
      <c r="WTL7292" s="138"/>
      <c r="WTM7292" s="136"/>
      <c r="WTN7292" s="137"/>
      <c r="WTO7292" s="137"/>
      <c r="WTP7292" s="137"/>
      <c r="WTQ7292" s="137"/>
      <c r="WTR7292" s="137"/>
      <c r="WTS7292" s="137"/>
      <c r="WTT7292" s="138"/>
      <c r="WTU7292" s="136"/>
      <c r="WTV7292" s="137"/>
      <c r="WTW7292" s="137"/>
      <c r="WTX7292" s="137"/>
      <c r="WTY7292" s="137"/>
      <c r="WTZ7292" s="137"/>
      <c r="WUA7292" s="137"/>
      <c r="WUB7292" s="138"/>
      <c r="WUC7292" s="136"/>
      <c r="WUD7292" s="137"/>
      <c r="WUE7292" s="137"/>
      <c r="WUF7292" s="137"/>
      <c r="WUG7292" s="137"/>
      <c r="WUH7292" s="137"/>
      <c r="WUI7292" s="137"/>
      <c r="WUJ7292" s="138"/>
      <c r="WUK7292" s="136"/>
      <c r="WUL7292" s="137"/>
      <c r="WUM7292" s="137"/>
      <c r="WUN7292" s="137"/>
      <c r="WUO7292" s="137"/>
      <c r="WUP7292" s="137"/>
      <c r="WUQ7292" s="137"/>
      <c r="WUR7292" s="138"/>
      <c r="WUS7292" s="136"/>
      <c r="WUT7292" s="137"/>
      <c r="WUU7292" s="137"/>
      <c r="WUV7292" s="137"/>
      <c r="WUW7292" s="137"/>
      <c r="WUX7292" s="137"/>
      <c r="WUY7292" s="137"/>
      <c r="WUZ7292" s="138"/>
      <c r="WVA7292" s="136"/>
      <c r="WVB7292" s="137"/>
      <c r="WVC7292" s="137"/>
      <c r="WVD7292" s="137"/>
      <c r="WVE7292" s="137"/>
      <c r="WVF7292" s="137"/>
      <c r="WVG7292" s="137"/>
      <c r="WVH7292" s="138"/>
      <c r="WVI7292" s="136"/>
      <c r="WVJ7292" s="137"/>
      <c r="WVK7292" s="137"/>
      <c r="WVL7292" s="137"/>
      <c r="WVM7292" s="137"/>
      <c r="WVN7292" s="137"/>
      <c r="WVO7292" s="137"/>
      <c r="WVP7292" s="138"/>
      <c r="WVQ7292" s="136"/>
      <c r="WVR7292" s="137"/>
      <c r="WVS7292" s="137"/>
      <c r="WVT7292" s="137"/>
      <c r="WVU7292" s="137"/>
      <c r="WVV7292" s="137"/>
      <c r="WVW7292" s="137"/>
      <c r="WVX7292" s="138"/>
      <c r="WVY7292" s="136"/>
      <c r="WVZ7292" s="137"/>
      <c r="WWA7292" s="137"/>
      <c r="WWB7292" s="137"/>
      <c r="WWC7292" s="137"/>
      <c r="WWD7292" s="137"/>
      <c r="WWE7292" s="137"/>
      <c r="WWF7292" s="138"/>
      <c r="WWG7292" s="136"/>
      <c r="WWH7292" s="137"/>
      <c r="WWI7292" s="137"/>
      <c r="WWJ7292" s="137"/>
      <c r="WWK7292" s="137"/>
      <c r="WWL7292" s="137"/>
      <c r="WWM7292" s="137"/>
      <c r="WWN7292" s="138"/>
      <c r="WWO7292" s="136"/>
      <c r="WWP7292" s="137"/>
      <c r="WWQ7292" s="137"/>
      <c r="WWR7292" s="137"/>
      <c r="WWS7292" s="137"/>
      <c r="WWT7292" s="137"/>
      <c r="WWU7292" s="137"/>
      <c r="WWV7292" s="138"/>
      <c r="WWW7292" s="136"/>
      <c r="WWX7292" s="137"/>
      <c r="WWY7292" s="137"/>
      <c r="WWZ7292" s="137"/>
      <c r="WXA7292" s="137"/>
      <c r="WXB7292" s="137"/>
      <c r="WXC7292" s="137"/>
      <c r="WXD7292" s="138"/>
      <c r="WXE7292" s="136"/>
      <c r="WXF7292" s="137"/>
      <c r="WXG7292" s="137"/>
      <c r="WXH7292" s="137"/>
      <c r="WXI7292" s="137"/>
      <c r="WXJ7292" s="137"/>
      <c r="WXK7292" s="137"/>
      <c r="WXL7292" s="138"/>
      <c r="WXM7292" s="136"/>
      <c r="WXN7292" s="137"/>
      <c r="WXO7292" s="137"/>
      <c r="WXP7292" s="137"/>
      <c r="WXQ7292" s="137"/>
      <c r="WXR7292" s="137"/>
      <c r="WXS7292" s="137"/>
      <c r="WXT7292" s="138"/>
      <c r="WXU7292" s="136"/>
      <c r="WXV7292" s="137"/>
      <c r="WXW7292" s="137"/>
      <c r="WXX7292" s="137"/>
      <c r="WXY7292" s="137"/>
      <c r="WXZ7292" s="137"/>
      <c r="WYA7292" s="137"/>
      <c r="WYB7292" s="138"/>
      <c r="WYC7292" s="136"/>
      <c r="WYD7292" s="137"/>
      <c r="WYE7292" s="137"/>
      <c r="WYF7292" s="137"/>
      <c r="WYG7292" s="137"/>
      <c r="WYH7292" s="137"/>
      <c r="WYI7292" s="137"/>
      <c r="WYJ7292" s="138"/>
      <c r="WYK7292" s="136"/>
      <c r="WYL7292" s="137"/>
      <c r="WYM7292" s="137"/>
      <c r="WYN7292" s="137"/>
      <c r="WYO7292" s="137"/>
      <c r="WYP7292" s="137"/>
      <c r="WYQ7292" s="137"/>
      <c r="WYR7292" s="138"/>
      <c r="WYS7292" s="136"/>
      <c r="WYT7292" s="137"/>
      <c r="WYU7292" s="137"/>
      <c r="WYV7292" s="137"/>
      <c r="WYW7292" s="137"/>
      <c r="WYX7292" s="137"/>
      <c r="WYY7292" s="137"/>
      <c r="WYZ7292" s="138"/>
      <c r="WZA7292" s="136"/>
      <c r="WZB7292" s="137"/>
      <c r="WZC7292" s="137"/>
      <c r="WZD7292" s="137"/>
      <c r="WZE7292" s="137"/>
      <c r="WZF7292" s="137"/>
      <c r="WZG7292" s="137"/>
      <c r="WZH7292" s="138"/>
      <c r="WZI7292" s="136"/>
      <c r="WZJ7292" s="137"/>
      <c r="WZK7292" s="137"/>
      <c r="WZL7292" s="137"/>
      <c r="WZM7292" s="137"/>
      <c r="WZN7292" s="137"/>
      <c r="WZO7292" s="137"/>
      <c r="WZP7292" s="138"/>
      <c r="WZQ7292" s="136"/>
      <c r="WZR7292" s="137"/>
      <c r="WZS7292" s="137"/>
      <c r="WZT7292" s="137"/>
      <c r="WZU7292" s="137"/>
      <c r="WZV7292" s="137"/>
      <c r="WZW7292" s="137"/>
      <c r="WZX7292" s="138"/>
      <c r="WZY7292" s="136"/>
      <c r="WZZ7292" s="137"/>
      <c r="XAA7292" s="137"/>
      <c r="XAB7292" s="137"/>
      <c r="XAC7292" s="137"/>
      <c r="XAD7292" s="137"/>
      <c r="XAE7292" s="137"/>
      <c r="XAF7292" s="138"/>
      <c r="XAG7292" s="136"/>
      <c r="XAH7292" s="137"/>
      <c r="XAI7292" s="137"/>
      <c r="XAJ7292" s="137"/>
      <c r="XAK7292" s="137"/>
      <c r="XAL7292" s="137"/>
      <c r="XAM7292" s="137"/>
      <c r="XAN7292" s="138"/>
      <c r="XAO7292" s="136"/>
      <c r="XAP7292" s="137"/>
      <c r="XAQ7292" s="137"/>
      <c r="XAR7292" s="137"/>
      <c r="XAS7292" s="137"/>
      <c r="XAT7292" s="137"/>
      <c r="XAU7292" s="137"/>
      <c r="XAV7292" s="138"/>
      <c r="XAW7292" s="136"/>
      <c r="XAX7292" s="137"/>
      <c r="XAY7292" s="137"/>
      <c r="XAZ7292" s="137"/>
      <c r="XBA7292" s="137"/>
      <c r="XBB7292" s="137"/>
      <c r="XBC7292" s="137"/>
      <c r="XBD7292" s="138"/>
      <c r="XBE7292" s="136"/>
      <c r="XBF7292" s="137"/>
      <c r="XBG7292" s="137"/>
      <c r="XBH7292" s="137"/>
      <c r="XBI7292" s="137"/>
      <c r="XBJ7292" s="137"/>
      <c r="XBK7292" s="137"/>
      <c r="XBL7292" s="138"/>
      <c r="XBM7292" s="136"/>
      <c r="XBN7292" s="137"/>
      <c r="XBO7292" s="137"/>
      <c r="XBP7292" s="137"/>
      <c r="XBQ7292" s="137"/>
      <c r="XBR7292" s="137"/>
      <c r="XBS7292" s="137"/>
      <c r="XBT7292" s="138"/>
      <c r="XBU7292" s="136"/>
      <c r="XBV7292" s="137"/>
      <c r="XBW7292" s="137"/>
      <c r="XBX7292" s="137"/>
      <c r="XBY7292" s="137"/>
      <c r="XBZ7292" s="137"/>
      <c r="XCA7292" s="137"/>
      <c r="XCB7292" s="138"/>
      <c r="XCC7292" s="136"/>
      <c r="XCD7292" s="137"/>
      <c r="XCE7292" s="137"/>
      <c r="XCF7292" s="137"/>
      <c r="XCG7292" s="137"/>
      <c r="XCH7292" s="137"/>
      <c r="XCI7292" s="137"/>
      <c r="XCJ7292" s="138"/>
      <c r="XCK7292" s="136"/>
      <c r="XCL7292" s="137"/>
      <c r="XCM7292" s="137"/>
      <c r="XCN7292" s="137"/>
      <c r="XCO7292" s="137"/>
      <c r="XCP7292" s="137"/>
      <c r="XCQ7292" s="137"/>
      <c r="XCR7292" s="138"/>
      <c r="XCS7292" s="136"/>
      <c r="XCT7292" s="137"/>
      <c r="XCU7292" s="137"/>
      <c r="XCV7292" s="137"/>
      <c r="XCW7292" s="137"/>
      <c r="XCX7292" s="137"/>
      <c r="XCY7292" s="137"/>
      <c r="XCZ7292" s="138"/>
      <c r="XDA7292" s="136"/>
      <c r="XDB7292" s="137"/>
      <c r="XDC7292" s="137"/>
      <c r="XDD7292" s="137"/>
      <c r="XDE7292" s="137"/>
      <c r="XDF7292" s="137"/>
      <c r="XDG7292" s="137"/>
      <c r="XDH7292" s="138"/>
      <c r="XDI7292" s="136"/>
      <c r="XDJ7292" s="137"/>
      <c r="XDK7292" s="137"/>
      <c r="XDL7292" s="137"/>
      <c r="XDM7292" s="137"/>
      <c r="XDN7292" s="137"/>
      <c r="XDO7292" s="137"/>
      <c r="XDP7292" s="138"/>
      <c r="XDQ7292" s="136"/>
      <c r="XDR7292" s="137"/>
      <c r="XDS7292" s="137"/>
      <c r="XDT7292" s="137"/>
      <c r="XDU7292" s="137"/>
      <c r="XDV7292" s="137"/>
      <c r="XDW7292" s="137"/>
      <c r="XDX7292" s="138"/>
      <c r="XDY7292" s="136"/>
      <c r="XDZ7292" s="137"/>
      <c r="XEA7292" s="137"/>
      <c r="XEB7292" s="137"/>
      <c r="XEC7292" s="137"/>
      <c r="XED7292" s="137"/>
      <c r="XEE7292" s="137"/>
      <c r="XEF7292" s="138"/>
      <c r="XEG7292" s="136"/>
      <c r="XEH7292" s="137"/>
      <c r="XEI7292" s="137"/>
      <c r="XEJ7292" s="137"/>
      <c r="XEK7292" s="137"/>
      <c r="XEL7292" s="137"/>
      <c r="XEM7292" s="137"/>
      <c r="XEN7292" s="138"/>
      <c r="XEO7292" s="136"/>
      <c r="XEP7292" s="137"/>
      <c r="XEQ7292" s="137"/>
      <c r="XER7292" s="137"/>
      <c r="XES7292" s="137"/>
      <c r="XET7292" s="137"/>
      <c r="XEU7292" s="137"/>
      <c r="XEV7292" s="138"/>
      <c r="XEW7292" s="136"/>
      <c r="XEX7292" s="136"/>
      <c r="XEY7292" s="136"/>
      <c r="XEZ7292" s="136"/>
      <c r="XFA7292" s="136"/>
      <c r="XFB7292" s="136"/>
      <c r="XFC7292" s="136"/>
      <c r="XFD7292" s="136"/>
    </row>
    <row r="7293" spans="1:16384" ht="27" x14ac:dyDescent="0.25">
      <c r="A7293" s="76">
        <v>5112</v>
      </c>
      <c r="B7293" s="76" t="s">
        <v>5401</v>
      </c>
      <c r="C7293" s="76" t="s">
        <v>1093</v>
      </c>
      <c r="D7293" s="76" t="s">
        <v>13</v>
      </c>
      <c r="E7293" s="76" t="s">
        <v>14</v>
      </c>
      <c r="F7293" s="76">
        <v>67400</v>
      </c>
      <c r="G7293" s="76">
        <v>67400</v>
      </c>
      <c r="H7293" s="76">
        <v>1</v>
      </c>
      <c r="I7293" s="22"/>
    </row>
    <row r="7294" spans="1:16384" ht="15" customHeight="1" x14ac:dyDescent="0.25">
      <c r="A7294" s="153" t="s">
        <v>277</v>
      </c>
      <c r="B7294" s="154"/>
      <c r="C7294" s="154"/>
      <c r="D7294" s="154"/>
      <c r="E7294" s="154"/>
      <c r="F7294" s="154"/>
      <c r="G7294" s="154"/>
      <c r="H7294" s="155"/>
      <c r="I7294" s="22"/>
    </row>
    <row r="7295" spans="1:16384" ht="15" customHeight="1" x14ac:dyDescent="0.25">
      <c r="A7295" s="136" t="s">
        <v>16</v>
      </c>
      <c r="B7295" s="137"/>
      <c r="C7295" s="137"/>
      <c r="D7295" s="137"/>
      <c r="E7295" s="137"/>
      <c r="F7295" s="137"/>
      <c r="G7295" s="137"/>
      <c r="H7295" s="138"/>
      <c r="I7295" s="22"/>
    </row>
    <row r="7296" spans="1:16384" ht="27" x14ac:dyDescent="0.25">
      <c r="A7296" s="76">
        <v>5112</v>
      </c>
      <c r="B7296" s="76" t="s">
        <v>5829</v>
      </c>
      <c r="C7296" s="76" t="s">
        <v>974</v>
      </c>
      <c r="D7296" s="76" t="s">
        <v>381</v>
      </c>
      <c r="E7296" s="76" t="s">
        <v>14</v>
      </c>
      <c r="F7296" s="76">
        <v>0</v>
      </c>
      <c r="G7296" s="76">
        <v>0</v>
      </c>
      <c r="H7296" s="76">
        <v>1</v>
      </c>
      <c r="I7296" s="22"/>
    </row>
    <row r="7297" spans="1:9" ht="15" customHeight="1" x14ac:dyDescent="0.25">
      <c r="A7297" s="136" t="s">
        <v>12</v>
      </c>
      <c r="B7297" s="137"/>
      <c r="C7297" s="137"/>
      <c r="D7297" s="137"/>
      <c r="E7297" s="137"/>
      <c r="F7297" s="137"/>
      <c r="G7297" s="137"/>
      <c r="H7297" s="138"/>
      <c r="I7297" s="22"/>
    </row>
    <row r="7298" spans="1:9" ht="27" x14ac:dyDescent="0.25">
      <c r="A7298" s="76">
        <v>5112</v>
      </c>
      <c r="B7298" s="76" t="s">
        <v>5830</v>
      </c>
      <c r="C7298" s="76" t="s">
        <v>454</v>
      </c>
      <c r="D7298" s="76" t="s">
        <v>1212</v>
      </c>
      <c r="E7298" s="76" t="s">
        <v>14</v>
      </c>
      <c r="F7298" s="76">
        <v>0</v>
      </c>
      <c r="G7298" s="76">
        <v>0</v>
      </c>
      <c r="H7298" s="76">
        <v>1</v>
      </c>
      <c r="I7298" s="22"/>
    </row>
    <row r="7299" spans="1:9" ht="15" customHeight="1" x14ac:dyDescent="0.25">
      <c r="A7299" s="147" t="s">
        <v>5466</v>
      </c>
      <c r="B7299" s="148"/>
      <c r="C7299" s="148"/>
      <c r="D7299" s="148"/>
      <c r="E7299" s="148"/>
      <c r="F7299" s="148"/>
      <c r="G7299" s="148"/>
      <c r="H7299" s="149"/>
      <c r="I7299" s="22"/>
    </row>
    <row r="7300" spans="1:9" ht="15" customHeight="1" x14ac:dyDescent="0.25">
      <c r="A7300" s="133" t="s">
        <v>41</v>
      </c>
      <c r="B7300" s="134"/>
      <c r="C7300" s="134"/>
      <c r="D7300" s="134"/>
      <c r="E7300" s="134"/>
      <c r="F7300" s="134"/>
      <c r="G7300" s="134"/>
      <c r="H7300" s="135"/>
      <c r="I7300" s="22"/>
    </row>
    <row r="7301" spans="1:9" x14ac:dyDescent="0.25">
      <c r="A7301" s="136" t="s">
        <v>8</v>
      </c>
      <c r="B7301" s="137"/>
      <c r="C7301" s="137"/>
      <c r="D7301" s="137"/>
      <c r="E7301" s="137"/>
      <c r="F7301" s="137"/>
      <c r="G7301" s="137"/>
      <c r="H7301" s="138"/>
      <c r="I7301" s="22"/>
    </row>
    <row r="7302" spans="1:9" x14ac:dyDescent="0.25">
      <c r="A7302" s="46">
        <v>5122</v>
      </c>
      <c r="B7302" s="46" t="s">
        <v>4733</v>
      </c>
      <c r="C7302" s="46" t="s">
        <v>2210</v>
      </c>
      <c r="D7302" s="46" t="s">
        <v>248</v>
      </c>
      <c r="E7302" s="46" t="s">
        <v>10</v>
      </c>
      <c r="F7302" s="46">
        <v>239850</v>
      </c>
      <c r="G7302" s="46">
        <f>+F7302*H7302</f>
        <v>479700</v>
      </c>
      <c r="H7302" s="46">
        <v>2</v>
      </c>
      <c r="I7302" s="22"/>
    </row>
    <row r="7303" spans="1:9" x14ac:dyDescent="0.25">
      <c r="A7303" s="46">
        <v>5122</v>
      </c>
      <c r="B7303" s="46" t="s">
        <v>4734</v>
      </c>
      <c r="C7303" s="46" t="s">
        <v>2319</v>
      </c>
      <c r="D7303" s="46" t="s">
        <v>248</v>
      </c>
      <c r="E7303" s="46" t="s">
        <v>10</v>
      </c>
      <c r="F7303" s="46">
        <v>25000</v>
      </c>
      <c r="G7303" s="46">
        <f t="shared" ref="G7303:G7306" si="141">+F7303*H7303</f>
        <v>375000</v>
      </c>
      <c r="H7303" s="46">
        <v>15</v>
      </c>
      <c r="I7303" s="22"/>
    </row>
    <row r="7304" spans="1:9" x14ac:dyDescent="0.25">
      <c r="A7304" s="46">
        <v>5122</v>
      </c>
      <c r="B7304" s="46" t="s">
        <v>4735</v>
      </c>
      <c r="C7304" s="46" t="s">
        <v>2212</v>
      </c>
      <c r="D7304" s="46" t="s">
        <v>248</v>
      </c>
      <c r="E7304" s="46" t="s">
        <v>854</v>
      </c>
      <c r="F7304" s="46">
        <v>6000</v>
      </c>
      <c r="G7304" s="46">
        <f t="shared" si="141"/>
        <v>735000</v>
      </c>
      <c r="H7304" s="46">
        <v>122.5</v>
      </c>
      <c r="I7304" s="22"/>
    </row>
    <row r="7305" spans="1:9" x14ac:dyDescent="0.25">
      <c r="A7305" s="46">
        <v>5122</v>
      </c>
      <c r="B7305" s="46" t="s">
        <v>4736</v>
      </c>
      <c r="C7305" s="46" t="s">
        <v>3433</v>
      </c>
      <c r="D7305" s="46" t="s">
        <v>248</v>
      </c>
      <c r="E7305" s="46" t="s">
        <v>10</v>
      </c>
      <c r="F7305" s="46">
        <v>30000</v>
      </c>
      <c r="G7305" s="46">
        <f t="shared" si="141"/>
        <v>300000</v>
      </c>
      <c r="H7305" s="46">
        <v>10</v>
      </c>
      <c r="I7305" s="22"/>
    </row>
    <row r="7306" spans="1:9" x14ac:dyDescent="0.25">
      <c r="A7306" s="46">
        <v>5122</v>
      </c>
      <c r="B7306" s="46" t="s">
        <v>4737</v>
      </c>
      <c r="C7306" s="46" t="s">
        <v>3438</v>
      </c>
      <c r="D7306" s="46" t="s">
        <v>248</v>
      </c>
      <c r="E7306" s="46" t="s">
        <v>10</v>
      </c>
      <c r="F7306" s="46">
        <v>150000</v>
      </c>
      <c r="G7306" s="46">
        <f t="shared" si="141"/>
        <v>300000</v>
      </c>
      <c r="H7306" s="46">
        <v>2</v>
      </c>
      <c r="I7306" s="22"/>
    </row>
    <row r="7307" spans="1:9" x14ac:dyDescent="0.25">
      <c r="A7307" s="46">
        <v>4269</v>
      </c>
      <c r="B7307" s="46" t="s">
        <v>4565</v>
      </c>
      <c r="C7307" s="46" t="s">
        <v>651</v>
      </c>
      <c r="D7307" s="46" t="s">
        <v>248</v>
      </c>
      <c r="E7307" s="46" t="s">
        <v>10</v>
      </c>
      <c r="F7307" s="46">
        <v>1250</v>
      </c>
      <c r="G7307" s="46">
        <f>+F7307*H7307</f>
        <v>250000</v>
      </c>
      <c r="H7307" s="46">
        <v>200</v>
      </c>
      <c r="I7307" s="22"/>
    </row>
    <row r="7308" spans="1:9" x14ac:dyDescent="0.25">
      <c r="A7308" s="46">
        <v>4264</v>
      </c>
      <c r="B7308" s="46" t="s">
        <v>4531</v>
      </c>
      <c r="C7308" s="46" t="s">
        <v>229</v>
      </c>
      <c r="D7308" s="46" t="s">
        <v>248</v>
      </c>
      <c r="E7308" s="46" t="s">
        <v>11</v>
      </c>
      <c r="F7308" s="46">
        <v>480</v>
      </c>
      <c r="G7308" s="46">
        <f>+F7308*H7308</f>
        <v>5414400</v>
      </c>
      <c r="H7308" s="46">
        <v>11280</v>
      </c>
      <c r="I7308" s="22"/>
    </row>
    <row r="7309" spans="1:9" x14ac:dyDescent="0.25">
      <c r="A7309" s="46">
        <v>4267</v>
      </c>
      <c r="B7309" s="46" t="s">
        <v>4333</v>
      </c>
      <c r="C7309" s="46" t="s">
        <v>541</v>
      </c>
      <c r="D7309" s="46" t="s">
        <v>248</v>
      </c>
      <c r="E7309" s="46" t="s">
        <v>11</v>
      </c>
      <c r="F7309" s="46">
        <v>200</v>
      </c>
      <c r="G7309" s="46">
        <f>+F7309*H7309</f>
        <v>33000</v>
      </c>
      <c r="H7309" s="46">
        <v>165</v>
      </c>
      <c r="I7309" s="22"/>
    </row>
    <row r="7310" spans="1:9" x14ac:dyDescent="0.25">
      <c r="A7310" s="46">
        <v>4267</v>
      </c>
      <c r="B7310" s="46" t="s">
        <v>4334</v>
      </c>
      <c r="C7310" s="46" t="s">
        <v>541</v>
      </c>
      <c r="D7310" s="46" t="s">
        <v>248</v>
      </c>
      <c r="E7310" s="46" t="s">
        <v>11</v>
      </c>
      <c r="F7310" s="46">
        <v>93</v>
      </c>
      <c r="G7310" s="46">
        <f>+F7310*H7310</f>
        <v>49476</v>
      </c>
      <c r="H7310" s="46">
        <v>532</v>
      </c>
      <c r="I7310" s="22"/>
    </row>
    <row r="7311" spans="1:9" x14ac:dyDescent="0.25">
      <c r="A7311" s="46">
        <v>4261</v>
      </c>
      <c r="B7311" s="46" t="s">
        <v>1377</v>
      </c>
      <c r="C7311" s="46" t="s">
        <v>1378</v>
      </c>
      <c r="D7311" s="46" t="s">
        <v>9</v>
      </c>
      <c r="E7311" s="46" t="s">
        <v>543</v>
      </c>
      <c r="F7311" s="46">
        <v>2500</v>
      </c>
      <c r="G7311" s="46">
        <f>+F7311*H7311</f>
        <v>10000</v>
      </c>
      <c r="H7311" s="46">
        <v>4</v>
      </c>
      <c r="I7311" s="22"/>
    </row>
    <row r="7312" spans="1:9" ht="27" x14ac:dyDescent="0.25">
      <c r="A7312" s="46">
        <v>4261</v>
      </c>
      <c r="B7312" s="46" t="s">
        <v>1379</v>
      </c>
      <c r="C7312" s="46" t="s">
        <v>1380</v>
      </c>
      <c r="D7312" s="46" t="s">
        <v>9</v>
      </c>
      <c r="E7312" s="46" t="s">
        <v>10</v>
      </c>
      <c r="F7312" s="46">
        <v>300</v>
      </c>
      <c r="G7312" s="46">
        <f t="shared" ref="G7312:G7345" si="142">+F7312*H7312</f>
        <v>24000</v>
      </c>
      <c r="H7312" s="46">
        <v>80</v>
      </c>
      <c r="I7312" s="22"/>
    </row>
    <row r="7313" spans="1:9" x14ac:dyDescent="0.25">
      <c r="A7313" s="46">
        <v>4261</v>
      </c>
      <c r="B7313" s="46" t="s">
        <v>1381</v>
      </c>
      <c r="C7313" s="46" t="s">
        <v>567</v>
      </c>
      <c r="D7313" s="46" t="s">
        <v>9</v>
      </c>
      <c r="E7313" s="46" t="s">
        <v>10</v>
      </c>
      <c r="F7313" s="46">
        <v>150</v>
      </c>
      <c r="G7313" s="46">
        <f t="shared" si="142"/>
        <v>7500</v>
      </c>
      <c r="H7313" s="46">
        <v>50</v>
      </c>
      <c r="I7313" s="22"/>
    </row>
    <row r="7314" spans="1:9" x14ac:dyDescent="0.25">
      <c r="A7314" s="46">
        <v>4261</v>
      </c>
      <c r="B7314" s="46" t="s">
        <v>1382</v>
      </c>
      <c r="C7314" s="46" t="s">
        <v>609</v>
      </c>
      <c r="D7314" s="46" t="s">
        <v>9</v>
      </c>
      <c r="E7314" s="46" t="s">
        <v>10</v>
      </c>
      <c r="F7314" s="46">
        <v>3000</v>
      </c>
      <c r="G7314" s="46">
        <f t="shared" si="142"/>
        <v>15000</v>
      </c>
      <c r="H7314" s="46">
        <v>5</v>
      </c>
      <c r="I7314" s="22"/>
    </row>
    <row r="7315" spans="1:9" ht="27" x14ac:dyDescent="0.25">
      <c r="A7315" s="46">
        <v>4261</v>
      </c>
      <c r="B7315" s="46" t="s">
        <v>1383</v>
      </c>
      <c r="C7315" s="46" t="s">
        <v>1384</v>
      </c>
      <c r="D7315" s="46" t="s">
        <v>9</v>
      </c>
      <c r="E7315" s="46" t="s">
        <v>542</v>
      </c>
      <c r="F7315" s="46">
        <v>200</v>
      </c>
      <c r="G7315" s="46">
        <f t="shared" si="142"/>
        <v>10000</v>
      </c>
      <c r="H7315" s="46">
        <v>50</v>
      </c>
      <c r="I7315" s="22"/>
    </row>
    <row r="7316" spans="1:9" x14ac:dyDescent="0.25">
      <c r="A7316" s="46">
        <v>4261</v>
      </c>
      <c r="B7316" s="46" t="s">
        <v>1385</v>
      </c>
      <c r="C7316" s="46" t="s">
        <v>555</v>
      </c>
      <c r="D7316" s="46" t="s">
        <v>9</v>
      </c>
      <c r="E7316" s="46" t="s">
        <v>10</v>
      </c>
      <c r="F7316" s="46">
        <v>120</v>
      </c>
      <c r="G7316" s="46">
        <f t="shared" si="142"/>
        <v>4800</v>
      </c>
      <c r="H7316" s="46">
        <v>40</v>
      </c>
      <c r="I7316" s="22"/>
    </row>
    <row r="7317" spans="1:9" ht="27" x14ac:dyDescent="0.25">
      <c r="A7317" s="46">
        <v>4261</v>
      </c>
      <c r="B7317" s="46" t="s">
        <v>1386</v>
      </c>
      <c r="C7317" s="46" t="s">
        <v>551</v>
      </c>
      <c r="D7317" s="46" t="s">
        <v>9</v>
      </c>
      <c r="E7317" s="46" t="s">
        <v>10</v>
      </c>
      <c r="F7317" s="46">
        <v>70</v>
      </c>
      <c r="G7317" s="46">
        <f t="shared" si="142"/>
        <v>24500</v>
      </c>
      <c r="H7317" s="46">
        <v>350</v>
      </c>
      <c r="I7317" s="22"/>
    </row>
    <row r="7318" spans="1:9" x14ac:dyDescent="0.25">
      <c r="A7318" s="46">
        <v>4261</v>
      </c>
      <c r="B7318" s="46" t="s">
        <v>1387</v>
      </c>
      <c r="C7318" s="46" t="s">
        <v>598</v>
      </c>
      <c r="D7318" s="46" t="s">
        <v>9</v>
      </c>
      <c r="E7318" s="46" t="s">
        <v>10</v>
      </c>
      <c r="F7318" s="46">
        <v>6000</v>
      </c>
      <c r="G7318" s="46">
        <f t="shared" si="142"/>
        <v>30000</v>
      </c>
      <c r="H7318" s="46">
        <v>5</v>
      </c>
      <c r="I7318" s="22"/>
    </row>
    <row r="7319" spans="1:9" x14ac:dyDescent="0.25">
      <c r="A7319" s="46">
        <v>4261</v>
      </c>
      <c r="B7319" s="46" t="s">
        <v>1388</v>
      </c>
      <c r="C7319" s="46" t="s">
        <v>1374</v>
      </c>
      <c r="D7319" s="46" t="s">
        <v>9</v>
      </c>
      <c r="E7319" s="46" t="s">
        <v>10</v>
      </c>
      <c r="F7319" s="46">
        <v>5000</v>
      </c>
      <c r="G7319" s="46">
        <f t="shared" si="142"/>
        <v>50000</v>
      </c>
      <c r="H7319" s="46">
        <v>10</v>
      </c>
      <c r="I7319" s="22"/>
    </row>
    <row r="7320" spans="1:9" x14ac:dyDescent="0.25">
      <c r="A7320" s="46">
        <v>4261</v>
      </c>
      <c r="B7320" s="46" t="s">
        <v>1389</v>
      </c>
      <c r="C7320" s="46" t="s">
        <v>553</v>
      </c>
      <c r="D7320" s="46" t="s">
        <v>9</v>
      </c>
      <c r="E7320" s="46" t="s">
        <v>543</v>
      </c>
      <c r="F7320" s="46">
        <v>1000</v>
      </c>
      <c r="G7320" s="46">
        <f t="shared" si="142"/>
        <v>30000</v>
      </c>
      <c r="H7320" s="46">
        <v>30</v>
      </c>
      <c r="I7320" s="22"/>
    </row>
    <row r="7321" spans="1:9" x14ac:dyDescent="0.25">
      <c r="A7321" s="46">
        <v>4261</v>
      </c>
      <c r="B7321" s="46" t="s">
        <v>1390</v>
      </c>
      <c r="C7321" s="46" t="s">
        <v>585</v>
      </c>
      <c r="D7321" s="46" t="s">
        <v>9</v>
      </c>
      <c r="E7321" s="46" t="s">
        <v>10</v>
      </c>
      <c r="F7321" s="46">
        <v>1000</v>
      </c>
      <c r="G7321" s="46">
        <f t="shared" si="142"/>
        <v>20000</v>
      </c>
      <c r="H7321" s="46">
        <v>20</v>
      </c>
      <c r="I7321" s="22"/>
    </row>
    <row r="7322" spans="1:9" x14ac:dyDescent="0.25">
      <c r="A7322" s="46">
        <v>4261</v>
      </c>
      <c r="B7322" s="46" t="s">
        <v>1391</v>
      </c>
      <c r="C7322" s="46" t="s">
        <v>645</v>
      </c>
      <c r="D7322" s="46" t="s">
        <v>9</v>
      </c>
      <c r="E7322" s="46" t="s">
        <v>10</v>
      </c>
      <c r="F7322" s="46">
        <v>120</v>
      </c>
      <c r="G7322" s="46">
        <f t="shared" si="142"/>
        <v>6000</v>
      </c>
      <c r="H7322" s="46">
        <v>50</v>
      </c>
      <c r="I7322" s="22"/>
    </row>
    <row r="7323" spans="1:9" ht="40.5" x14ac:dyDescent="0.25">
      <c r="A7323" s="46">
        <v>4261</v>
      </c>
      <c r="B7323" s="46" t="s">
        <v>1392</v>
      </c>
      <c r="C7323" s="46" t="s">
        <v>769</v>
      </c>
      <c r="D7323" s="46" t="s">
        <v>9</v>
      </c>
      <c r="E7323" s="46" t="s">
        <v>10</v>
      </c>
      <c r="F7323" s="46">
        <v>700</v>
      </c>
      <c r="G7323" s="46">
        <f t="shared" si="142"/>
        <v>28000</v>
      </c>
      <c r="H7323" s="46">
        <v>40</v>
      </c>
      <c r="I7323" s="22"/>
    </row>
    <row r="7324" spans="1:9" ht="27" x14ac:dyDescent="0.25">
      <c r="A7324" s="46">
        <v>4261</v>
      </c>
      <c r="B7324" s="46" t="s">
        <v>1393</v>
      </c>
      <c r="C7324" s="46" t="s">
        <v>1394</v>
      </c>
      <c r="D7324" s="46" t="s">
        <v>9</v>
      </c>
      <c r="E7324" s="46" t="s">
        <v>10</v>
      </c>
      <c r="F7324" s="46">
        <v>3500</v>
      </c>
      <c r="G7324" s="46">
        <f t="shared" si="142"/>
        <v>35000</v>
      </c>
      <c r="H7324" s="46">
        <v>10</v>
      </c>
      <c r="I7324" s="22"/>
    </row>
    <row r="7325" spans="1:9" x14ac:dyDescent="0.25">
      <c r="A7325" s="46">
        <v>4261</v>
      </c>
      <c r="B7325" s="46" t="s">
        <v>1395</v>
      </c>
      <c r="C7325" s="46" t="s">
        <v>592</v>
      </c>
      <c r="D7325" s="46" t="s">
        <v>9</v>
      </c>
      <c r="E7325" s="46" t="s">
        <v>10</v>
      </c>
      <c r="F7325" s="46">
        <v>10000</v>
      </c>
      <c r="G7325" s="46">
        <f t="shared" si="142"/>
        <v>50000</v>
      </c>
      <c r="H7325" s="46">
        <v>5</v>
      </c>
      <c r="I7325" s="22"/>
    </row>
    <row r="7326" spans="1:9" x14ac:dyDescent="0.25">
      <c r="A7326" s="46">
        <v>4261</v>
      </c>
      <c r="B7326" s="46" t="s">
        <v>1396</v>
      </c>
      <c r="C7326" s="46" t="s">
        <v>573</v>
      </c>
      <c r="D7326" s="46" t="s">
        <v>9</v>
      </c>
      <c r="E7326" s="46" t="s">
        <v>10</v>
      </c>
      <c r="F7326" s="46">
        <v>600</v>
      </c>
      <c r="G7326" s="46">
        <f t="shared" si="142"/>
        <v>42000</v>
      </c>
      <c r="H7326" s="46">
        <v>70</v>
      </c>
      <c r="I7326" s="22"/>
    </row>
    <row r="7327" spans="1:9" x14ac:dyDescent="0.25">
      <c r="A7327" s="46">
        <v>4261</v>
      </c>
      <c r="B7327" s="46" t="s">
        <v>1397</v>
      </c>
      <c r="C7327" s="46" t="s">
        <v>575</v>
      </c>
      <c r="D7327" s="46" t="s">
        <v>9</v>
      </c>
      <c r="E7327" s="46" t="s">
        <v>10</v>
      </c>
      <c r="F7327" s="46">
        <v>1300</v>
      </c>
      <c r="G7327" s="46">
        <f t="shared" si="142"/>
        <v>26000</v>
      </c>
      <c r="H7327" s="46">
        <v>20</v>
      </c>
      <c r="I7327" s="22"/>
    </row>
    <row r="7328" spans="1:9" x14ac:dyDescent="0.25">
      <c r="A7328" s="46">
        <v>4261</v>
      </c>
      <c r="B7328" s="46" t="s">
        <v>1398</v>
      </c>
      <c r="C7328" s="46" t="s">
        <v>636</v>
      </c>
      <c r="D7328" s="46" t="s">
        <v>9</v>
      </c>
      <c r="E7328" s="46" t="s">
        <v>10</v>
      </c>
      <c r="F7328" s="46">
        <v>100</v>
      </c>
      <c r="G7328" s="46">
        <f t="shared" si="142"/>
        <v>4000</v>
      </c>
      <c r="H7328" s="46">
        <v>40</v>
      </c>
      <c r="I7328" s="22"/>
    </row>
    <row r="7329" spans="1:9" ht="27" x14ac:dyDescent="0.25">
      <c r="A7329" s="46">
        <v>4261</v>
      </c>
      <c r="B7329" s="46" t="s">
        <v>1399</v>
      </c>
      <c r="C7329" s="46" t="s">
        <v>589</v>
      </c>
      <c r="D7329" s="46" t="s">
        <v>9</v>
      </c>
      <c r="E7329" s="46" t="s">
        <v>10</v>
      </c>
      <c r="F7329" s="46">
        <v>9</v>
      </c>
      <c r="G7329" s="46">
        <f t="shared" si="142"/>
        <v>45000</v>
      </c>
      <c r="H7329" s="46">
        <v>5000</v>
      </c>
      <c r="I7329" s="22"/>
    </row>
    <row r="7330" spans="1:9" x14ac:dyDescent="0.25">
      <c r="A7330" s="46">
        <v>4261</v>
      </c>
      <c r="B7330" s="46" t="s">
        <v>1400</v>
      </c>
      <c r="C7330" s="46" t="s">
        <v>600</v>
      </c>
      <c r="D7330" s="46" t="s">
        <v>9</v>
      </c>
      <c r="E7330" s="46" t="s">
        <v>10</v>
      </c>
      <c r="F7330" s="46">
        <v>400</v>
      </c>
      <c r="G7330" s="46">
        <f t="shared" si="142"/>
        <v>200000</v>
      </c>
      <c r="H7330" s="46">
        <v>500</v>
      </c>
      <c r="I7330" s="22"/>
    </row>
    <row r="7331" spans="1:9" x14ac:dyDescent="0.25">
      <c r="A7331" s="46">
        <v>4261</v>
      </c>
      <c r="B7331" s="46" t="s">
        <v>1401</v>
      </c>
      <c r="C7331" s="46" t="s">
        <v>611</v>
      </c>
      <c r="D7331" s="46" t="s">
        <v>9</v>
      </c>
      <c r="E7331" s="46" t="s">
        <v>10</v>
      </c>
      <c r="F7331" s="46">
        <v>15</v>
      </c>
      <c r="G7331" s="46">
        <f t="shared" si="142"/>
        <v>2250</v>
      </c>
      <c r="H7331" s="46">
        <v>150</v>
      </c>
      <c r="I7331" s="22"/>
    </row>
    <row r="7332" spans="1:9" x14ac:dyDescent="0.25">
      <c r="A7332" s="46">
        <v>4261</v>
      </c>
      <c r="B7332" s="46" t="s">
        <v>1402</v>
      </c>
      <c r="C7332" s="46" t="s">
        <v>607</v>
      </c>
      <c r="D7332" s="46" t="s">
        <v>9</v>
      </c>
      <c r="E7332" s="46" t="s">
        <v>10</v>
      </c>
      <c r="F7332" s="46">
        <v>80</v>
      </c>
      <c r="G7332" s="46">
        <f t="shared" si="142"/>
        <v>3200</v>
      </c>
      <c r="H7332" s="46">
        <v>40</v>
      </c>
      <c r="I7332" s="22"/>
    </row>
    <row r="7333" spans="1:9" x14ac:dyDescent="0.25">
      <c r="A7333" s="46">
        <v>4261</v>
      </c>
      <c r="B7333" s="46" t="s">
        <v>1403</v>
      </c>
      <c r="C7333" s="46" t="s">
        <v>633</v>
      </c>
      <c r="D7333" s="46" t="s">
        <v>9</v>
      </c>
      <c r="E7333" s="46" t="s">
        <v>10</v>
      </c>
      <c r="F7333" s="46">
        <v>200</v>
      </c>
      <c r="G7333" s="46">
        <f t="shared" si="142"/>
        <v>100000</v>
      </c>
      <c r="H7333" s="46">
        <v>500</v>
      </c>
      <c r="I7333" s="22"/>
    </row>
    <row r="7334" spans="1:9" x14ac:dyDescent="0.25">
      <c r="A7334" s="46">
        <v>4261</v>
      </c>
      <c r="B7334" s="46" t="s">
        <v>1404</v>
      </c>
      <c r="C7334" s="46" t="s">
        <v>561</v>
      </c>
      <c r="D7334" s="46" t="s">
        <v>9</v>
      </c>
      <c r="E7334" s="46" t="s">
        <v>10</v>
      </c>
      <c r="F7334" s="46">
        <v>1500</v>
      </c>
      <c r="G7334" s="46">
        <f t="shared" si="142"/>
        <v>37500</v>
      </c>
      <c r="H7334" s="46">
        <v>25</v>
      </c>
      <c r="I7334" s="22"/>
    </row>
    <row r="7335" spans="1:9" ht="27" x14ac:dyDescent="0.25">
      <c r="A7335" s="46">
        <v>4261</v>
      </c>
      <c r="B7335" s="46" t="s">
        <v>1405</v>
      </c>
      <c r="C7335" s="46" t="s">
        <v>615</v>
      </c>
      <c r="D7335" s="46" t="s">
        <v>9</v>
      </c>
      <c r="E7335" s="46" t="s">
        <v>10</v>
      </c>
      <c r="F7335" s="46">
        <v>3500</v>
      </c>
      <c r="G7335" s="46">
        <f t="shared" si="142"/>
        <v>35000</v>
      </c>
      <c r="H7335" s="46">
        <v>10</v>
      </c>
      <c r="I7335" s="22"/>
    </row>
    <row r="7336" spans="1:9" x14ac:dyDescent="0.25">
      <c r="A7336" s="46">
        <v>4261</v>
      </c>
      <c r="B7336" s="46" t="s">
        <v>1406</v>
      </c>
      <c r="C7336" s="46" t="s">
        <v>1407</v>
      </c>
      <c r="D7336" s="46" t="s">
        <v>9</v>
      </c>
      <c r="E7336" s="46" t="s">
        <v>10</v>
      </c>
      <c r="F7336" s="46">
        <v>200</v>
      </c>
      <c r="G7336" s="46">
        <f t="shared" si="142"/>
        <v>16000</v>
      </c>
      <c r="H7336" s="46">
        <v>80</v>
      </c>
      <c r="I7336" s="22"/>
    </row>
    <row r="7337" spans="1:9" ht="27" x14ac:dyDescent="0.25">
      <c r="A7337" s="46">
        <v>4261</v>
      </c>
      <c r="B7337" s="46" t="s">
        <v>1408</v>
      </c>
      <c r="C7337" s="46" t="s">
        <v>1409</v>
      </c>
      <c r="D7337" s="46" t="s">
        <v>9</v>
      </c>
      <c r="E7337" s="46" t="s">
        <v>10</v>
      </c>
      <c r="F7337" s="46">
        <v>150</v>
      </c>
      <c r="G7337" s="46">
        <f t="shared" si="142"/>
        <v>45000</v>
      </c>
      <c r="H7337" s="46">
        <v>300</v>
      </c>
      <c r="I7337" s="22"/>
    </row>
    <row r="7338" spans="1:9" x14ac:dyDescent="0.25">
      <c r="A7338" s="46">
        <v>4261</v>
      </c>
      <c r="B7338" s="46" t="s">
        <v>1410</v>
      </c>
      <c r="C7338" s="46" t="s">
        <v>583</v>
      </c>
      <c r="D7338" s="46" t="s">
        <v>9</v>
      </c>
      <c r="E7338" s="46" t="s">
        <v>10</v>
      </c>
      <c r="F7338" s="46">
        <v>500</v>
      </c>
      <c r="G7338" s="46">
        <f t="shared" si="142"/>
        <v>10000</v>
      </c>
      <c r="H7338" s="46">
        <v>20</v>
      </c>
      <c r="I7338" s="22"/>
    </row>
    <row r="7339" spans="1:9" x14ac:dyDescent="0.25">
      <c r="A7339" s="46">
        <v>4261</v>
      </c>
      <c r="B7339" s="46" t="s">
        <v>1411</v>
      </c>
      <c r="C7339" s="46" t="s">
        <v>613</v>
      </c>
      <c r="D7339" s="46" t="s">
        <v>9</v>
      </c>
      <c r="E7339" s="46" t="s">
        <v>543</v>
      </c>
      <c r="F7339" s="46">
        <v>1000</v>
      </c>
      <c r="G7339" s="46">
        <f t="shared" si="142"/>
        <v>1200000</v>
      </c>
      <c r="H7339" s="46">
        <v>1200</v>
      </c>
      <c r="I7339" s="22"/>
    </row>
    <row r="7340" spans="1:9" x14ac:dyDescent="0.25">
      <c r="A7340" s="46">
        <v>4261</v>
      </c>
      <c r="B7340" s="46" t="s">
        <v>1412</v>
      </c>
      <c r="C7340" s="46" t="s">
        <v>1413</v>
      </c>
      <c r="D7340" s="46" t="s">
        <v>9</v>
      </c>
      <c r="E7340" s="46" t="s">
        <v>10</v>
      </c>
      <c r="F7340" s="46">
        <v>1500</v>
      </c>
      <c r="G7340" s="46">
        <f t="shared" si="142"/>
        <v>45000</v>
      </c>
      <c r="H7340" s="46">
        <v>30</v>
      </c>
      <c r="I7340" s="22"/>
    </row>
    <row r="7341" spans="1:9" x14ac:dyDescent="0.25">
      <c r="A7341" s="46">
        <v>4261</v>
      </c>
      <c r="B7341" s="46" t="s">
        <v>1414</v>
      </c>
      <c r="C7341" s="46" t="s">
        <v>549</v>
      </c>
      <c r="D7341" s="46" t="s">
        <v>9</v>
      </c>
      <c r="E7341" s="46" t="s">
        <v>10</v>
      </c>
      <c r="F7341" s="46">
        <v>200</v>
      </c>
      <c r="G7341" s="46">
        <f t="shared" si="142"/>
        <v>20000</v>
      </c>
      <c r="H7341" s="46">
        <v>100</v>
      </c>
      <c r="I7341" s="22"/>
    </row>
    <row r="7342" spans="1:9" ht="27" x14ac:dyDescent="0.25">
      <c r="A7342" s="46">
        <v>4261</v>
      </c>
      <c r="B7342" s="46" t="s">
        <v>1415</v>
      </c>
      <c r="C7342" s="46" t="s">
        <v>1416</v>
      </c>
      <c r="D7342" s="46" t="s">
        <v>9</v>
      </c>
      <c r="E7342" s="46" t="s">
        <v>542</v>
      </c>
      <c r="F7342" s="46">
        <v>150</v>
      </c>
      <c r="G7342" s="46">
        <f t="shared" si="142"/>
        <v>1500</v>
      </c>
      <c r="H7342" s="46">
        <v>10</v>
      </c>
      <c r="I7342" s="22"/>
    </row>
    <row r="7343" spans="1:9" x14ac:dyDescent="0.25">
      <c r="A7343" s="46">
        <v>4261</v>
      </c>
      <c r="B7343" s="46" t="s">
        <v>1417</v>
      </c>
      <c r="C7343" s="46" t="s">
        <v>605</v>
      </c>
      <c r="D7343" s="46" t="s">
        <v>9</v>
      </c>
      <c r="E7343" s="46" t="s">
        <v>10</v>
      </c>
      <c r="F7343" s="46">
        <v>100</v>
      </c>
      <c r="G7343" s="46">
        <f t="shared" si="142"/>
        <v>10000</v>
      </c>
      <c r="H7343" s="46">
        <v>100</v>
      </c>
      <c r="I7343" s="22"/>
    </row>
    <row r="7344" spans="1:9" x14ac:dyDescent="0.25">
      <c r="A7344" s="46">
        <v>4261</v>
      </c>
      <c r="B7344" s="46" t="s">
        <v>1418</v>
      </c>
      <c r="C7344" s="46" t="s">
        <v>1407</v>
      </c>
      <c r="D7344" s="46" t="s">
        <v>9</v>
      </c>
      <c r="E7344" s="46" t="s">
        <v>10</v>
      </c>
      <c r="F7344" s="46">
        <v>200</v>
      </c>
      <c r="G7344" s="46">
        <f t="shared" si="142"/>
        <v>14000</v>
      </c>
      <c r="H7344" s="46">
        <v>70</v>
      </c>
      <c r="I7344" s="22"/>
    </row>
    <row r="7345" spans="1:9" x14ac:dyDescent="0.25">
      <c r="A7345" s="46">
        <v>4261</v>
      </c>
      <c r="B7345" s="46" t="s">
        <v>1419</v>
      </c>
      <c r="C7345" s="46" t="s">
        <v>565</v>
      </c>
      <c r="D7345" s="46" t="s">
        <v>9</v>
      </c>
      <c r="E7345" s="46" t="s">
        <v>10</v>
      </c>
      <c r="F7345" s="46">
        <v>700</v>
      </c>
      <c r="G7345" s="46">
        <f t="shared" si="142"/>
        <v>84000</v>
      </c>
      <c r="H7345" s="46">
        <v>120</v>
      </c>
      <c r="I7345" s="22"/>
    </row>
    <row r="7346" spans="1:9" x14ac:dyDescent="0.25">
      <c r="A7346" s="46">
        <v>4267</v>
      </c>
      <c r="B7346" s="46" t="s">
        <v>3206</v>
      </c>
      <c r="C7346" s="46" t="s">
        <v>541</v>
      </c>
      <c r="D7346" s="46" t="s">
        <v>9</v>
      </c>
      <c r="E7346" s="46" t="s">
        <v>11</v>
      </c>
      <c r="F7346" s="46">
        <v>150</v>
      </c>
      <c r="G7346" s="46">
        <f>+F7346*H7346</f>
        <v>33000</v>
      </c>
      <c r="H7346" s="46">
        <v>220</v>
      </c>
      <c r="I7346" s="22"/>
    </row>
    <row r="7347" spans="1:9" x14ac:dyDescent="0.25">
      <c r="A7347" s="46">
        <v>4267</v>
      </c>
      <c r="B7347" s="46" t="s">
        <v>3207</v>
      </c>
      <c r="C7347" s="46" t="s">
        <v>541</v>
      </c>
      <c r="D7347" s="46" t="s">
        <v>9</v>
      </c>
      <c r="E7347" s="46" t="s">
        <v>11</v>
      </c>
      <c r="F7347" s="46">
        <v>50</v>
      </c>
      <c r="G7347" s="46">
        <f>+F7347*H7347</f>
        <v>50000</v>
      </c>
      <c r="H7347" s="46">
        <v>1000</v>
      </c>
      <c r="I7347" s="22"/>
    </row>
    <row r="7348" spans="1:9" x14ac:dyDescent="0.25">
      <c r="A7348" s="46">
        <v>4267</v>
      </c>
      <c r="B7348" s="46" t="s">
        <v>1677</v>
      </c>
      <c r="C7348" s="46" t="s">
        <v>1689</v>
      </c>
      <c r="D7348" s="46" t="s">
        <v>9</v>
      </c>
      <c r="E7348" s="46" t="s">
        <v>855</v>
      </c>
      <c r="F7348" s="46">
        <v>875</v>
      </c>
      <c r="G7348" s="46">
        <f>F7348*H7348</f>
        <v>17500</v>
      </c>
      <c r="H7348" s="46">
        <v>20</v>
      </c>
      <c r="I7348" s="22"/>
    </row>
    <row r="7349" spans="1:9" x14ac:dyDescent="0.25">
      <c r="A7349" s="46">
        <v>4267</v>
      </c>
      <c r="B7349" s="46" t="s">
        <v>1678</v>
      </c>
      <c r="C7349" s="46" t="s">
        <v>1501</v>
      </c>
      <c r="D7349" s="46" t="s">
        <v>9</v>
      </c>
      <c r="E7349" s="46" t="s">
        <v>10</v>
      </c>
      <c r="F7349" s="46">
        <v>1000</v>
      </c>
      <c r="G7349" s="46">
        <f t="shared" ref="G7349:G7386" si="143">F7349*H7349</f>
        <v>15000</v>
      </c>
      <c r="H7349" s="46">
        <v>15</v>
      </c>
      <c r="I7349" s="22"/>
    </row>
    <row r="7350" spans="1:9" x14ac:dyDescent="0.25">
      <c r="A7350" s="46">
        <v>4267</v>
      </c>
      <c r="B7350" s="46" t="s">
        <v>1679</v>
      </c>
      <c r="C7350" s="46" t="s">
        <v>1506</v>
      </c>
      <c r="D7350" s="46" t="s">
        <v>9</v>
      </c>
      <c r="E7350" s="46" t="s">
        <v>10</v>
      </c>
      <c r="F7350" s="46">
        <v>750</v>
      </c>
      <c r="G7350" s="46">
        <f t="shared" si="143"/>
        <v>300000</v>
      </c>
      <c r="H7350" s="46">
        <v>400</v>
      </c>
      <c r="I7350" s="22"/>
    </row>
    <row r="7351" spans="1:9" x14ac:dyDescent="0.25">
      <c r="A7351" s="46">
        <v>4267</v>
      </c>
      <c r="B7351" s="46" t="s">
        <v>1680</v>
      </c>
      <c r="C7351" s="46" t="s">
        <v>1696</v>
      </c>
      <c r="D7351" s="46" t="s">
        <v>9</v>
      </c>
      <c r="E7351" s="46" t="s">
        <v>10</v>
      </c>
      <c r="F7351" s="46">
        <v>50</v>
      </c>
      <c r="G7351" s="46">
        <f t="shared" si="143"/>
        <v>15000</v>
      </c>
      <c r="H7351" s="46">
        <v>300</v>
      </c>
      <c r="I7351" s="22"/>
    </row>
    <row r="7352" spans="1:9" x14ac:dyDescent="0.25">
      <c r="A7352" s="46">
        <v>4267</v>
      </c>
      <c r="B7352" s="46" t="s">
        <v>1682</v>
      </c>
      <c r="C7352" s="46" t="s">
        <v>1696</v>
      </c>
      <c r="D7352" s="46" t="s">
        <v>9</v>
      </c>
      <c r="E7352" s="46" t="s">
        <v>10</v>
      </c>
      <c r="F7352" s="46">
        <v>50</v>
      </c>
      <c r="G7352" s="46">
        <f t="shared" si="143"/>
        <v>30000</v>
      </c>
      <c r="H7352" s="46">
        <v>600</v>
      </c>
      <c r="I7352" s="22"/>
    </row>
    <row r="7353" spans="1:9" x14ac:dyDescent="0.25">
      <c r="A7353" s="46">
        <v>4267</v>
      </c>
      <c r="B7353" s="46" t="s">
        <v>1683</v>
      </c>
      <c r="C7353" s="46" t="s">
        <v>1716</v>
      </c>
      <c r="D7353" s="46" t="s">
        <v>9</v>
      </c>
      <c r="E7353" s="46" t="s">
        <v>10</v>
      </c>
      <c r="F7353" s="46">
        <v>4000</v>
      </c>
      <c r="G7353" s="46">
        <f t="shared" si="143"/>
        <v>160000</v>
      </c>
      <c r="H7353" s="46">
        <v>40</v>
      </c>
      <c r="I7353" s="22"/>
    </row>
    <row r="7354" spans="1:9" x14ac:dyDescent="0.25">
      <c r="A7354" s="46">
        <v>4267</v>
      </c>
      <c r="B7354" s="46" t="s">
        <v>1684</v>
      </c>
      <c r="C7354" s="46" t="s">
        <v>1725</v>
      </c>
      <c r="D7354" s="46" t="s">
        <v>9</v>
      </c>
      <c r="E7354" s="46" t="s">
        <v>10</v>
      </c>
      <c r="F7354" s="46">
        <v>10000</v>
      </c>
      <c r="G7354" s="46">
        <f t="shared" si="143"/>
        <v>50000</v>
      </c>
      <c r="H7354" s="46">
        <v>5</v>
      </c>
      <c r="I7354" s="22"/>
    </row>
    <row r="7355" spans="1:9" x14ac:dyDescent="0.25">
      <c r="A7355" s="46">
        <v>4267</v>
      </c>
      <c r="B7355" s="46" t="s">
        <v>1685</v>
      </c>
      <c r="C7355" s="46" t="s">
        <v>1518</v>
      </c>
      <c r="D7355" s="46" t="s">
        <v>9</v>
      </c>
      <c r="E7355" s="46" t="s">
        <v>10</v>
      </c>
      <c r="F7355" s="46">
        <v>400</v>
      </c>
      <c r="G7355" s="46">
        <f t="shared" si="143"/>
        <v>12000</v>
      </c>
      <c r="H7355" s="46">
        <v>30</v>
      </c>
      <c r="I7355" s="22"/>
    </row>
    <row r="7356" spans="1:9" x14ac:dyDescent="0.25">
      <c r="A7356" s="46">
        <v>4267</v>
      </c>
      <c r="B7356" s="46" t="s">
        <v>1686</v>
      </c>
      <c r="C7356" s="46" t="s">
        <v>1522</v>
      </c>
      <c r="D7356" s="46" t="s">
        <v>9</v>
      </c>
      <c r="E7356" s="46" t="s">
        <v>11</v>
      </c>
      <c r="F7356" s="46">
        <v>300</v>
      </c>
      <c r="G7356" s="46">
        <f t="shared" si="143"/>
        <v>60000</v>
      </c>
      <c r="H7356" s="46">
        <v>200</v>
      </c>
      <c r="I7356" s="22"/>
    </row>
    <row r="7357" spans="1:9" ht="27" x14ac:dyDescent="0.25">
      <c r="A7357" s="46">
        <v>4267</v>
      </c>
      <c r="B7357" s="46" t="s">
        <v>1688</v>
      </c>
      <c r="C7357" s="46" t="s">
        <v>1551</v>
      </c>
      <c r="D7357" s="46" t="s">
        <v>9</v>
      </c>
      <c r="E7357" s="46" t="s">
        <v>10</v>
      </c>
      <c r="F7357" s="46">
        <v>15</v>
      </c>
      <c r="G7357" s="46">
        <f t="shared" si="143"/>
        <v>30000</v>
      </c>
      <c r="H7357" s="46">
        <v>2000</v>
      </c>
      <c r="I7357" s="22"/>
    </row>
    <row r="7358" spans="1:9" x14ac:dyDescent="0.25">
      <c r="A7358" s="46">
        <v>4267</v>
      </c>
      <c r="B7358" s="46" t="s">
        <v>1690</v>
      </c>
      <c r="C7358" s="46" t="s">
        <v>1518</v>
      </c>
      <c r="D7358" s="46" t="s">
        <v>9</v>
      </c>
      <c r="E7358" s="46" t="s">
        <v>10</v>
      </c>
      <c r="F7358" s="46">
        <v>1074</v>
      </c>
      <c r="G7358" s="46">
        <f t="shared" si="143"/>
        <v>32220</v>
      </c>
      <c r="H7358" s="46">
        <v>30</v>
      </c>
      <c r="I7358" s="22"/>
    </row>
    <row r="7359" spans="1:9" x14ac:dyDescent="0.25">
      <c r="A7359" s="46">
        <v>4267</v>
      </c>
      <c r="B7359" s="46" t="s">
        <v>1691</v>
      </c>
      <c r="C7359" s="46" t="s">
        <v>1722</v>
      </c>
      <c r="D7359" s="46" t="s">
        <v>9</v>
      </c>
      <c r="E7359" s="46" t="s">
        <v>10</v>
      </c>
      <c r="F7359" s="46">
        <v>8000</v>
      </c>
      <c r="G7359" s="46">
        <f t="shared" si="143"/>
        <v>96000</v>
      </c>
      <c r="H7359" s="46">
        <v>12</v>
      </c>
      <c r="I7359" s="22"/>
    </row>
    <row r="7360" spans="1:9" x14ac:dyDescent="0.25">
      <c r="A7360" s="46">
        <v>4267</v>
      </c>
      <c r="B7360" s="46" t="s">
        <v>1692</v>
      </c>
      <c r="C7360" s="46" t="s">
        <v>1514</v>
      </c>
      <c r="D7360" s="46" t="s">
        <v>9</v>
      </c>
      <c r="E7360" s="46" t="s">
        <v>10</v>
      </c>
      <c r="F7360" s="46">
        <v>400</v>
      </c>
      <c r="G7360" s="46">
        <f t="shared" si="143"/>
        <v>200000</v>
      </c>
      <c r="H7360" s="46">
        <v>500</v>
      </c>
      <c r="I7360" s="22"/>
    </row>
    <row r="7361" spans="1:9" x14ac:dyDescent="0.25">
      <c r="A7361" s="46">
        <v>4267</v>
      </c>
      <c r="B7361" s="46" t="s">
        <v>1693</v>
      </c>
      <c r="C7361" s="46" t="s">
        <v>1694</v>
      </c>
      <c r="D7361" s="46" t="s">
        <v>9</v>
      </c>
      <c r="E7361" s="46" t="s">
        <v>853</v>
      </c>
      <c r="F7361" s="46">
        <v>200</v>
      </c>
      <c r="G7361" s="46">
        <f t="shared" si="143"/>
        <v>20000</v>
      </c>
      <c r="H7361" s="46">
        <v>100</v>
      </c>
      <c r="I7361" s="22"/>
    </row>
    <row r="7362" spans="1:9" x14ac:dyDescent="0.25">
      <c r="A7362" s="46">
        <v>4267</v>
      </c>
      <c r="B7362" s="46" t="s">
        <v>1695</v>
      </c>
      <c r="C7362" s="46" t="s">
        <v>807</v>
      </c>
      <c r="D7362" s="46" t="s">
        <v>9</v>
      </c>
      <c r="E7362" s="46" t="s">
        <v>10</v>
      </c>
      <c r="F7362" s="46">
        <v>5000</v>
      </c>
      <c r="G7362" s="46">
        <f t="shared" si="143"/>
        <v>200000</v>
      </c>
      <c r="H7362" s="46">
        <v>40</v>
      </c>
      <c r="I7362" s="22"/>
    </row>
    <row r="7363" spans="1:9" x14ac:dyDescent="0.25">
      <c r="A7363" s="46">
        <v>4267</v>
      </c>
      <c r="B7363" s="46" t="s">
        <v>1697</v>
      </c>
      <c r="C7363" s="46" t="s">
        <v>1519</v>
      </c>
      <c r="D7363" s="46" t="s">
        <v>9</v>
      </c>
      <c r="E7363" s="46" t="s">
        <v>11</v>
      </c>
      <c r="F7363" s="46">
        <v>600</v>
      </c>
      <c r="G7363" s="46">
        <f t="shared" si="143"/>
        <v>6000</v>
      </c>
      <c r="H7363" s="46">
        <v>10</v>
      </c>
      <c r="I7363" s="22"/>
    </row>
    <row r="7364" spans="1:9" x14ac:dyDescent="0.25">
      <c r="A7364" s="46">
        <v>4267</v>
      </c>
      <c r="B7364" s="46" t="s">
        <v>1698</v>
      </c>
      <c r="C7364" s="46" t="s">
        <v>814</v>
      </c>
      <c r="D7364" s="46" t="s">
        <v>9</v>
      </c>
      <c r="E7364" s="46" t="s">
        <v>10</v>
      </c>
      <c r="F7364" s="46">
        <v>300</v>
      </c>
      <c r="G7364" s="46">
        <f t="shared" si="143"/>
        <v>9000</v>
      </c>
      <c r="H7364" s="46">
        <v>30</v>
      </c>
      <c r="I7364" s="22"/>
    </row>
    <row r="7365" spans="1:9" ht="27" x14ac:dyDescent="0.25">
      <c r="A7365" s="46">
        <v>4267</v>
      </c>
      <c r="B7365" s="46" t="s">
        <v>1699</v>
      </c>
      <c r="C7365" s="46" t="s">
        <v>35</v>
      </c>
      <c r="D7365" s="46" t="s">
        <v>9</v>
      </c>
      <c r="E7365" s="46" t="s">
        <v>10</v>
      </c>
      <c r="F7365" s="46">
        <v>650</v>
      </c>
      <c r="G7365" s="46">
        <f t="shared" si="143"/>
        <v>27950</v>
      </c>
      <c r="H7365" s="46">
        <v>43</v>
      </c>
      <c r="I7365" s="22"/>
    </row>
    <row r="7366" spans="1:9" x14ac:dyDescent="0.25">
      <c r="A7366" s="46">
        <v>4267</v>
      </c>
      <c r="B7366" s="46" t="s">
        <v>1700</v>
      </c>
      <c r="C7366" s="46" t="s">
        <v>849</v>
      </c>
      <c r="D7366" s="46" t="s">
        <v>9</v>
      </c>
      <c r="E7366" s="46" t="s">
        <v>10</v>
      </c>
      <c r="F7366" s="46">
        <v>3500</v>
      </c>
      <c r="G7366" s="46">
        <f t="shared" si="143"/>
        <v>35000</v>
      </c>
      <c r="H7366" s="46">
        <v>10</v>
      </c>
      <c r="I7366" s="22"/>
    </row>
    <row r="7367" spans="1:9" ht="27" x14ac:dyDescent="0.25">
      <c r="A7367" s="46">
        <v>4267</v>
      </c>
      <c r="B7367" s="46" t="s">
        <v>1702</v>
      </c>
      <c r="C7367" s="46" t="s">
        <v>1681</v>
      </c>
      <c r="D7367" s="46" t="s">
        <v>9</v>
      </c>
      <c r="E7367" s="46" t="s">
        <v>855</v>
      </c>
      <c r="F7367" s="46">
        <v>600</v>
      </c>
      <c r="G7367" s="46">
        <f t="shared" si="143"/>
        <v>60000</v>
      </c>
      <c r="H7367" s="46">
        <v>100</v>
      </c>
      <c r="I7367" s="22"/>
    </row>
    <row r="7368" spans="1:9" x14ac:dyDescent="0.25">
      <c r="A7368" s="46">
        <v>4267</v>
      </c>
      <c r="B7368" s="46" t="s">
        <v>1703</v>
      </c>
      <c r="C7368" s="46" t="s">
        <v>1519</v>
      </c>
      <c r="D7368" s="46" t="s">
        <v>9</v>
      </c>
      <c r="E7368" s="46" t="s">
        <v>11</v>
      </c>
      <c r="F7368" s="46">
        <v>2000</v>
      </c>
      <c r="G7368" s="46">
        <f t="shared" si="143"/>
        <v>30000</v>
      </c>
      <c r="H7368" s="46">
        <v>15</v>
      </c>
      <c r="I7368" s="22"/>
    </row>
    <row r="7369" spans="1:9" ht="27" x14ac:dyDescent="0.25">
      <c r="A7369" s="46">
        <v>4267</v>
      </c>
      <c r="B7369" s="46" t="s">
        <v>1704</v>
      </c>
      <c r="C7369" s="46" t="s">
        <v>1710</v>
      </c>
      <c r="D7369" s="46" t="s">
        <v>9</v>
      </c>
      <c r="E7369" s="46" t="s">
        <v>10</v>
      </c>
      <c r="F7369" s="46">
        <v>8000</v>
      </c>
      <c r="G7369" s="46">
        <f t="shared" si="143"/>
        <v>96000</v>
      </c>
      <c r="H7369" s="46">
        <v>12</v>
      </c>
      <c r="I7369" s="22"/>
    </row>
    <row r="7370" spans="1:9" x14ac:dyDescent="0.25">
      <c r="A7370" s="46">
        <v>4267</v>
      </c>
      <c r="B7370" s="46" t="s">
        <v>1705</v>
      </c>
      <c r="C7370" s="46" t="s">
        <v>1823</v>
      </c>
      <c r="D7370" s="46" t="s">
        <v>9</v>
      </c>
      <c r="E7370" s="46" t="s">
        <v>10</v>
      </c>
      <c r="F7370" s="46">
        <v>700</v>
      </c>
      <c r="G7370" s="46">
        <f t="shared" si="143"/>
        <v>420000</v>
      </c>
      <c r="H7370" s="46">
        <v>600</v>
      </c>
      <c r="I7370" s="22"/>
    </row>
    <row r="7371" spans="1:9" x14ac:dyDescent="0.25">
      <c r="A7371" s="46">
        <v>4267</v>
      </c>
      <c r="B7371" s="46" t="s">
        <v>1706</v>
      </c>
      <c r="C7371" s="46" t="s">
        <v>1519</v>
      </c>
      <c r="D7371" s="46" t="s">
        <v>9</v>
      </c>
      <c r="E7371" s="46" t="s">
        <v>11</v>
      </c>
      <c r="F7371" s="46">
        <v>1500</v>
      </c>
      <c r="G7371" s="46">
        <f t="shared" si="143"/>
        <v>60000</v>
      </c>
      <c r="H7371" s="46">
        <v>40</v>
      </c>
      <c r="I7371" s="22"/>
    </row>
    <row r="7372" spans="1:9" x14ac:dyDescent="0.25">
      <c r="A7372" s="46">
        <v>4267</v>
      </c>
      <c r="B7372" s="46" t="s">
        <v>1707</v>
      </c>
      <c r="C7372" s="46" t="s">
        <v>1525</v>
      </c>
      <c r="D7372" s="46" t="s">
        <v>9</v>
      </c>
      <c r="E7372" s="46" t="s">
        <v>10</v>
      </c>
      <c r="F7372" s="46">
        <v>800</v>
      </c>
      <c r="G7372" s="46">
        <f t="shared" si="143"/>
        <v>120000</v>
      </c>
      <c r="H7372" s="46">
        <v>150</v>
      </c>
      <c r="I7372" s="22"/>
    </row>
    <row r="7373" spans="1:9" x14ac:dyDescent="0.25">
      <c r="A7373" s="46">
        <v>4267</v>
      </c>
      <c r="B7373" s="46" t="s">
        <v>1708</v>
      </c>
      <c r="C7373" s="46" t="s">
        <v>1689</v>
      </c>
      <c r="D7373" s="46" t="s">
        <v>9</v>
      </c>
      <c r="E7373" s="46" t="s">
        <v>855</v>
      </c>
      <c r="F7373" s="46">
        <v>500</v>
      </c>
      <c r="G7373" s="46">
        <f t="shared" si="143"/>
        <v>10000</v>
      </c>
      <c r="H7373" s="46">
        <v>20</v>
      </c>
      <c r="I7373" s="22"/>
    </row>
    <row r="7374" spans="1:9" x14ac:dyDescent="0.25">
      <c r="A7374" s="46">
        <v>4267</v>
      </c>
      <c r="B7374" s="46" t="s">
        <v>1709</v>
      </c>
      <c r="C7374" s="46" t="s">
        <v>838</v>
      </c>
      <c r="D7374" s="46" t="s">
        <v>9</v>
      </c>
      <c r="E7374" s="46" t="s">
        <v>11</v>
      </c>
      <c r="F7374" s="46">
        <v>780</v>
      </c>
      <c r="G7374" s="46">
        <f t="shared" si="143"/>
        <v>19500</v>
      </c>
      <c r="H7374" s="46">
        <v>25</v>
      </c>
      <c r="I7374" s="22"/>
    </row>
    <row r="7375" spans="1:9" ht="27" x14ac:dyDescent="0.25">
      <c r="A7375" s="46">
        <v>4267</v>
      </c>
      <c r="B7375" s="46" t="s">
        <v>1711</v>
      </c>
      <c r="C7375" s="46" t="s">
        <v>1701</v>
      </c>
      <c r="D7375" s="46" t="s">
        <v>9</v>
      </c>
      <c r="E7375" s="46" t="s">
        <v>10</v>
      </c>
      <c r="F7375" s="46">
        <v>1000</v>
      </c>
      <c r="G7375" s="46">
        <f t="shared" si="143"/>
        <v>30000</v>
      </c>
      <c r="H7375" s="46">
        <v>30</v>
      </c>
      <c r="I7375" s="22"/>
    </row>
    <row r="7376" spans="1:9" x14ac:dyDescent="0.25">
      <c r="A7376" s="46">
        <v>4267</v>
      </c>
      <c r="B7376" s="46" t="s">
        <v>1712</v>
      </c>
      <c r="C7376" s="46" t="s">
        <v>816</v>
      </c>
      <c r="D7376" s="46" t="s">
        <v>9</v>
      </c>
      <c r="E7376" s="46" t="s">
        <v>10</v>
      </c>
      <c r="F7376" s="46">
        <v>2400</v>
      </c>
      <c r="G7376" s="46">
        <f t="shared" si="143"/>
        <v>36000</v>
      </c>
      <c r="H7376" s="46">
        <v>15</v>
      </c>
      <c r="I7376" s="22"/>
    </row>
    <row r="7377" spans="1:9" x14ac:dyDescent="0.25">
      <c r="A7377" s="46">
        <v>4267</v>
      </c>
      <c r="B7377" s="46" t="s">
        <v>1714</v>
      </c>
      <c r="C7377" s="46" t="s">
        <v>1536</v>
      </c>
      <c r="D7377" s="46" t="s">
        <v>9</v>
      </c>
      <c r="E7377" s="46" t="s">
        <v>10</v>
      </c>
      <c r="F7377" s="46">
        <v>5000</v>
      </c>
      <c r="G7377" s="46">
        <f t="shared" si="143"/>
        <v>50000</v>
      </c>
      <c r="H7377" s="46">
        <v>10</v>
      </c>
      <c r="I7377" s="22"/>
    </row>
    <row r="7378" spans="1:9" x14ac:dyDescent="0.25">
      <c r="A7378" s="46">
        <v>4267</v>
      </c>
      <c r="B7378" s="46" t="s">
        <v>1715</v>
      </c>
      <c r="C7378" s="46" t="s">
        <v>827</v>
      </c>
      <c r="D7378" s="46" t="s">
        <v>9</v>
      </c>
      <c r="E7378" s="46" t="s">
        <v>10</v>
      </c>
      <c r="F7378" s="46">
        <v>250</v>
      </c>
      <c r="G7378" s="46">
        <f t="shared" si="143"/>
        <v>5000</v>
      </c>
      <c r="H7378" s="46">
        <v>20</v>
      </c>
      <c r="I7378" s="22"/>
    </row>
    <row r="7379" spans="1:9" x14ac:dyDescent="0.25">
      <c r="A7379" s="46">
        <v>4267</v>
      </c>
      <c r="B7379" s="46" t="s">
        <v>1717</v>
      </c>
      <c r="C7379" s="46" t="s">
        <v>1687</v>
      </c>
      <c r="D7379" s="46" t="s">
        <v>9</v>
      </c>
      <c r="E7379" s="46" t="s">
        <v>10</v>
      </c>
      <c r="F7379" s="46">
        <v>100</v>
      </c>
      <c r="G7379" s="46">
        <f t="shared" si="143"/>
        <v>50000</v>
      </c>
      <c r="H7379" s="46">
        <v>500</v>
      </c>
      <c r="I7379" s="22"/>
    </row>
    <row r="7380" spans="1:9" x14ac:dyDescent="0.25">
      <c r="A7380" s="46">
        <v>4267</v>
      </c>
      <c r="B7380" s="46" t="s">
        <v>1718</v>
      </c>
      <c r="C7380" s="46" t="s">
        <v>1511</v>
      </c>
      <c r="D7380" s="46" t="s">
        <v>9</v>
      </c>
      <c r="E7380" s="46" t="s">
        <v>10</v>
      </c>
      <c r="F7380" s="46">
        <v>300</v>
      </c>
      <c r="G7380" s="46">
        <f t="shared" si="143"/>
        <v>15000</v>
      </c>
      <c r="H7380" s="46">
        <v>50</v>
      </c>
      <c r="I7380" s="22"/>
    </row>
    <row r="7381" spans="1:9" x14ac:dyDescent="0.25">
      <c r="A7381" s="46">
        <v>4267</v>
      </c>
      <c r="B7381" s="46" t="s">
        <v>1719</v>
      </c>
      <c r="C7381" s="46" t="s">
        <v>1689</v>
      </c>
      <c r="D7381" s="46" t="s">
        <v>9</v>
      </c>
      <c r="E7381" s="46" t="s">
        <v>855</v>
      </c>
      <c r="F7381" s="46">
        <v>750</v>
      </c>
      <c r="G7381" s="46">
        <f t="shared" si="143"/>
        <v>15000</v>
      </c>
      <c r="H7381" s="46">
        <v>20</v>
      </c>
      <c r="I7381" s="22"/>
    </row>
    <row r="7382" spans="1:9" x14ac:dyDescent="0.25">
      <c r="A7382" s="46">
        <v>4267</v>
      </c>
      <c r="B7382" s="46" t="s">
        <v>1720</v>
      </c>
      <c r="C7382" s="46" t="s">
        <v>1500</v>
      </c>
      <c r="D7382" s="46" t="s">
        <v>9</v>
      </c>
      <c r="E7382" s="46" t="s">
        <v>10</v>
      </c>
      <c r="F7382" s="46">
        <v>600</v>
      </c>
      <c r="G7382" s="46">
        <f t="shared" si="143"/>
        <v>18000</v>
      </c>
      <c r="H7382" s="46">
        <v>30</v>
      </c>
      <c r="I7382" s="22"/>
    </row>
    <row r="7383" spans="1:9" x14ac:dyDescent="0.25">
      <c r="A7383" s="46">
        <v>4267</v>
      </c>
      <c r="B7383" s="46" t="s">
        <v>1721</v>
      </c>
      <c r="C7383" s="46" t="s">
        <v>1519</v>
      </c>
      <c r="D7383" s="46" t="s">
        <v>9</v>
      </c>
      <c r="E7383" s="46" t="s">
        <v>11</v>
      </c>
      <c r="F7383" s="46">
        <v>120</v>
      </c>
      <c r="G7383" s="46">
        <f t="shared" si="143"/>
        <v>36000</v>
      </c>
      <c r="H7383" s="46">
        <v>300</v>
      </c>
      <c r="I7383" s="22"/>
    </row>
    <row r="7384" spans="1:9" x14ac:dyDescent="0.25">
      <c r="A7384" s="46">
        <v>4267</v>
      </c>
      <c r="B7384" s="46" t="s">
        <v>1723</v>
      </c>
      <c r="C7384" s="46" t="s">
        <v>1713</v>
      </c>
      <c r="D7384" s="46" t="s">
        <v>9</v>
      </c>
      <c r="E7384" s="46" t="s">
        <v>10</v>
      </c>
      <c r="F7384" s="46">
        <v>6000</v>
      </c>
      <c r="G7384" s="46">
        <f t="shared" si="143"/>
        <v>42000</v>
      </c>
      <c r="H7384" s="46">
        <v>7</v>
      </c>
      <c r="I7384" s="22"/>
    </row>
    <row r="7385" spans="1:9" x14ac:dyDescent="0.25">
      <c r="A7385" s="46">
        <v>4267</v>
      </c>
      <c r="B7385" s="46" t="s">
        <v>1724</v>
      </c>
      <c r="C7385" s="46" t="s">
        <v>827</v>
      </c>
      <c r="D7385" s="46" t="s">
        <v>9</v>
      </c>
      <c r="E7385" s="46" t="s">
        <v>10</v>
      </c>
      <c r="F7385" s="46">
        <v>200</v>
      </c>
      <c r="G7385" s="46">
        <f t="shared" si="143"/>
        <v>2000</v>
      </c>
      <c r="H7385" s="46">
        <v>10</v>
      </c>
      <c r="I7385" s="22"/>
    </row>
    <row r="7386" spans="1:9" ht="27" x14ac:dyDescent="0.25">
      <c r="A7386" s="46">
        <v>4267</v>
      </c>
      <c r="B7386" s="46" t="s">
        <v>1726</v>
      </c>
      <c r="C7386" s="46" t="s">
        <v>1523</v>
      </c>
      <c r="D7386" s="46" t="s">
        <v>9</v>
      </c>
      <c r="E7386" s="46" t="s">
        <v>11</v>
      </c>
      <c r="F7386" s="46">
        <v>1346</v>
      </c>
      <c r="G7386" s="46">
        <f t="shared" si="143"/>
        <v>69992</v>
      </c>
      <c r="H7386" s="46">
        <v>52</v>
      </c>
      <c r="I7386" s="22"/>
    </row>
    <row r="7387" spans="1:9" x14ac:dyDescent="0.25">
      <c r="A7387" s="46">
        <v>5122</v>
      </c>
      <c r="B7387" s="46" t="s">
        <v>5385</v>
      </c>
      <c r="C7387" s="46" t="s">
        <v>2651</v>
      </c>
      <c r="D7387" s="46" t="s">
        <v>9</v>
      </c>
      <c r="E7387" s="46" t="s">
        <v>10</v>
      </c>
      <c r="F7387" s="46">
        <v>25000</v>
      </c>
      <c r="G7387" s="46">
        <f>H7387*F7387</f>
        <v>150000</v>
      </c>
      <c r="H7387" s="46">
        <v>6</v>
      </c>
      <c r="I7387" s="22"/>
    </row>
    <row r="7388" spans="1:9" x14ac:dyDescent="0.25">
      <c r="A7388" s="46">
        <v>5122</v>
      </c>
      <c r="B7388" s="46" t="s">
        <v>5386</v>
      </c>
      <c r="C7388" s="46" t="s">
        <v>1349</v>
      </c>
      <c r="D7388" s="46" t="s">
        <v>9</v>
      </c>
      <c r="E7388" s="46" t="s">
        <v>10</v>
      </c>
      <c r="F7388" s="46">
        <v>150000</v>
      </c>
      <c r="G7388" s="46">
        <f t="shared" ref="G7388:G7398" si="144">H7388*F7388</f>
        <v>450000</v>
      </c>
      <c r="H7388" s="46">
        <v>3</v>
      </c>
      <c r="I7388" s="22"/>
    </row>
    <row r="7389" spans="1:9" x14ac:dyDescent="0.25">
      <c r="A7389" s="46">
        <v>5122</v>
      </c>
      <c r="B7389" s="46" t="s">
        <v>5387</v>
      </c>
      <c r="C7389" s="46" t="s">
        <v>3799</v>
      </c>
      <c r="D7389" s="46" t="s">
        <v>9</v>
      </c>
      <c r="E7389" s="46" t="s">
        <v>10</v>
      </c>
      <c r="F7389" s="46">
        <v>180000</v>
      </c>
      <c r="G7389" s="46">
        <f t="shared" si="144"/>
        <v>180000</v>
      </c>
      <c r="H7389" s="46">
        <v>1</v>
      </c>
      <c r="I7389" s="22"/>
    </row>
    <row r="7390" spans="1:9" x14ac:dyDescent="0.25">
      <c r="A7390" s="46">
        <v>5122</v>
      </c>
      <c r="B7390" s="46" t="s">
        <v>5388</v>
      </c>
      <c r="C7390" s="46" t="s">
        <v>3805</v>
      </c>
      <c r="D7390" s="46" t="s">
        <v>9</v>
      </c>
      <c r="E7390" s="46" t="s">
        <v>10</v>
      </c>
      <c r="F7390" s="46">
        <v>160000</v>
      </c>
      <c r="G7390" s="46">
        <f t="shared" si="144"/>
        <v>160000</v>
      </c>
      <c r="H7390" s="46">
        <v>1</v>
      </c>
      <c r="I7390" s="22"/>
    </row>
    <row r="7391" spans="1:9" x14ac:dyDescent="0.25">
      <c r="A7391" s="46">
        <v>5122</v>
      </c>
      <c r="B7391" s="46" t="s">
        <v>5389</v>
      </c>
      <c r="C7391" s="46" t="s">
        <v>1246</v>
      </c>
      <c r="D7391" s="46" t="s">
        <v>9</v>
      </c>
      <c r="E7391" s="46" t="s">
        <v>10</v>
      </c>
      <c r="F7391" s="46">
        <v>250000</v>
      </c>
      <c r="G7391" s="46">
        <f t="shared" si="144"/>
        <v>500000</v>
      </c>
      <c r="H7391" s="46">
        <v>2</v>
      </c>
      <c r="I7391" s="22"/>
    </row>
    <row r="7392" spans="1:9" x14ac:dyDescent="0.25">
      <c r="A7392" s="46">
        <v>5122</v>
      </c>
      <c r="B7392" s="46" t="s">
        <v>6055</v>
      </c>
      <c r="C7392" s="46" t="s">
        <v>2114</v>
      </c>
      <c r="D7392" s="46" t="s">
        <v>9</v>
      </c>
      <c r="E7392" s="46" t="s">
        <v>10</v>
      </c>
      <c r="F7392" s="46">
        <v>150000</v>
      </c>
      <c r="G7392" s="46">
        <f t="shared" si="144"/>
        <v>1050000</v>
      </c>
      <c r="H7392" s="46">
        <v>7</v>
      </c>
      <c r="I7392" s="22"/>
    </row>
    <row r="7393" spans="1:9" x14ac:dyDescent="0.25">
      <c r="A7393" s="46">
        <v>5122</v>
      </c>
      <c r="B7393" s="46" t="s">
        <v>6056</v>
      </c>
      <c r="C7393" s="46" t="s">
        <v>2112</v>
      </c>
      <c r="D7393" s="46" t="s">
        <v>9</v>
      </c>
      <c r="E7393" s="46" t="s">
        <v>10</v>
      </c>
      <c r="F7393" s="46">
        <v>300000</v>
      </c>
      <c r="G7393" s="46">
        <f t="shared" si="144"/>
        <v>600000</v>
      </c>
      <c r="H7393" s="46">
        <v>2</v>
      </c>
      <c r="I7393" s="22"/>
    </row>
    <row r="7394" spans="1:9" x14ac:dyDescent="0.25">
      <c r="A7394" s="46">
        <v>5122</v>
      </c>
      <c r="B7394" s="46" t="s">
        <v>6057</v>
      </c>
      <c r="C7394" s="46" t="s">
        <v>2111</v>
      </c>
      <c r="D7394" s="46" t="s">
        <v>9</v>
      </c>
      <c r="E7394" s="46" t="s">
        <v>10</v>
      </c>
      <c r="F7394" s="46">
        <v>700000</v>
      </c>
      <c r="G7394" s="46">
        <f t="shared" si="144"/>
        <v>700000</v>
      </c>
      <c r="H7394" s="46">
        <v>1</v>
      </c>
      <c r="I7394" s="22"/>
    </row>
    <row r="7395" spans="1:9" x14ac:dyDescent="0.25">
      <c r="A7395" s="46">
        <v>5122</v>
      </c>
      <c r="B7395" s="46" t="s">
        <v>6058</v>
      </c>
      <c r="C7395" s="46" t="s">
        <v>2113</v>
      </c>
      <c r="D7395" s="46" t="s">
        <v>9</v>
      </c>
      <c r="E7395" s="46" t="s">
        <v>10</v>
      </c>
      <c r="F7395" s="46">
        <v>220000</v>
      </c>
      <c r="G7395" s="46">
        <f t="shared" si="144"/>
        <v>2200000</v>
      </c>
      <c r="H7395" s="46">
        <v>10</v>
      </c>
      <c r="I7395" s="22"/>
    </row>
    <row r="7396" spans="1:9" x14ac:dyDescent="0.25">
      <c r="A7396" s="46">
        <v>5122</v>
      </c>
      <c r="B7396" s="46" t="s">
        <v>6059</v>
      </c>
      <c r="C7396" s="46" t="s">
        <v>6060</v>
      </c>
      <c r="D7396" s="46" t="s">
        <v>9</v>
      </c>
      <c r="E7396" s="46" t="s">
        <v>10</v>
      </c>
      <c r="F7396" s="46">
        <v>10000</v>
      </c>
      <c r="G7396" s="46">
        <f t="shared" si="144"/>
        <v>100000</v>
      </c>
      <c r="H7396" s="46">
        <v>10</v>
      </c>
      <c r="I7396" s="22"/>
    </row>
    <row r="7397" spans="1:9" x14ac:dyDescent="0.25">
      <c r="A7397" s="46">
        <v>5122</v>
      </c>
      <c r="B7397" s="46" t="s">
        <v>6061</v>
      </c>
      <c r="C7397" s="46" t="s">
        <v>2111</v>
      </c>
      <c r="D7397" s="46" t="s">
        <v>9</v>
      </c>
      <c r="E7397" s="46" t="s">
        <v>10</v>
      </c>
      <c r="F7397" s="46">
        <v>200000</v>
      </c>
      <c r="G7397" s="46">
        <f t="shared" si="144"/>
        <v>200000</v>
      </c>
      <c r="H7397" s="46">
        <v>1</v>
      </c>
      <c r="I7397" s="22"/>
    </row>
    <row r="7398" spans="1:9" x14ac:dyDescent="0.25">
      <c r="A7398" s="46">
        <v>5122</v>
      </c>
      <c r="B7398" s="46" t="s">
        <v>6062</v>
      </c>
      <c r="C7398" s="46" t="s">
        <v>1473</v>
      </c>
      <c r="D7398" s="46" t="s">
        <v>9</v>
      </c>
      <c r="E7398" s="46" t="s">
        <v>10</v>
      </c>
      <c r="F7398" s="46">
        <v>3500</v>
      </c>
      <c r="G7398" s="46">
        <f t="shared" si="144"/>
        <v>35000</v>
      </c>
      <c r="H7398" s="46">
        <v>10</v>
      </c>
      <c r="I7398" s="22"/>
    </row>
    <row r="7399" spans="1:9" ht="15" customHeight="1" x14ac:dyDescent="0.25">
      <c r="A7399" s="136" t="s">
        <v>12</v>
      </c>
      <c r="B7399" s="137"/>
      <c r="C7399" s="137"/>
      <c r="D7399" s="137"/>
      <c r="E7399" s="137"/>
      <c r="F7399" s="137"/>
      <c r="G7399" s="137"/>
      <c r="H7399" s="138"/>
      <c r="I7399" s="22"/>
    </row>
    <row r="7400" spans="1:9" ht="40.5" x14ac:dyDescent="0.25">
      <c r="A7400" s="46">
        <v>4241</v>
      </c>
      <c r="B7400" s="46" t="s">
        <v>3181</v>
      </c>
      <c r="C7400" s="46" t="s">
        <v>399</v>
      </c>
      <c r="D7400" s="46" t="s">
        <v>13</v>
      </c>
      <c r="E7400" s="46" t="s">
        <v>14</v>
      </c>
      <c r="F7400" s="46">
        <v>56000</v>
      </c>
      <c r="G7400" s="46">
        <v>56000</v>
      </c>
      <c r="H7400" s="46">
        <v>1</v>
      </c>
      <c r="I7400" s="22"/>
    </row>
    <row r="7401" spans="1:9" ht="27" x14ac:dyDescent="0.25">
      <c r="A7401" s="46">
        <v>4214</v>
      </c>
      <c r="B7401" s="46" t="s">
        <v>1251</v>
      </c>
      <c r="C7401" s="46" t="s">
        <v>491</v>
      </c>
      <c r="D7401" s="46" t="s">
        <v>9</v>
      </c>
      <c r="E7401" s="46" t="s">
        <v>14</v>
      </c>
      <c r="F7401" s="46">
        <v>4093200</v>
      </c>
      <c r="G7401" s="46">
        <v>4093200</v>
      </c>
      <c r="H7401" s="46">
        <v>1</v>
      </c>
      <c r="I7401" s="22"/>
    </row>
    <row r="7402" spans="1:9" ht="40.5" x14ac:dyDescent="0.25">
      <c r="A7402" s="46">
        <v>4213</v>
      </c>
      <c r="B7402" s="46" t="s">
        <v>1578</v>
      </c>
      <c r="C7402" s="46" t="s">
        <v>403</v>
      </c>
      <c r="D7402" s="46" t="s">
        <v>9</v>
      </c>
      <c r="E7402" s="46" t="s">
        <v>14</v>
      </c>
      <c r="F7402" s="46">
        <v>180000</v>
      </c>
      <c r="G7402" s="46">
        <v>180000</v>
      </c>
      <c r="H7402" s="46">
        <v>1</v>
      </c>
      <c r="I7402" s="22"/>
    </row>
    <row r="7403" spans="1:9" ht="40.5" x14ac:dyDescent="0.25">
      <c r="A7403" s="46">
        <v>4214</v>
      </c>
      <c r="B7403" s="46" t="s">
        <v>680</v>
      </c>
      <c r="C7403" s="46" t="s">
        <v>403</v>
      </c>
      <c r="D7403" s="46" t="s">
        <v>9</v>
      </c>
      <c r="E7403" s="46" t="s">
        <v>14</v>
      </c>
      <c r="F7403" s="46">
        <v>0</v>
      </c>
      <c r="G7403" s="46">
        <v>0</v>
      </c>
      <c r="H7403" s="46">
        <v>1</v>
      </c>
      <c r="I7403" s="22"/>
    </row>
    <row r="7404" spans="1:9" ht="27" x14ac:dyDescent="0.25">
      <c r="A7404" s="46">
        <v>4214</v>
      </c>
      <c r="B7404" s="46" t="s">
        <v>1152</v>
      </c>
      <c r="C7404" s="46" t="s">
        <v>510</v>
      </c>
      <c r="D7404" s="46" t="s">
        <v>13</v>
      </c>
      <c r="E7404" s="46" t="s">
        <v>14</v>
      </c>
      <c r="F7404" s="46">
        <v>4726100</v>
      </c>
      <c r="G7404" s="46">
        <v>4726100</v>
      </c>
      <c r="H7404" s="46">
        <v>1</v>
      </c>
      <c r="I7404" s="22"/>
    </row>
    <row r="7405" spans="1:9" ht="27" x14ac:dyDescent="0.25">
      <c r="A7405" s="14">
        <v>4252</v>
      </c>
      <c r="B7405" s="46" t="s">
        <v>1155</v>
      </c>
      <c r="C7405" s="46" t="s">
        <v>488</v>
      </c>
      <c r="D7405" s="46" t="s">
        <v>15</v>
      </c>
      <c r="E7405" s="46" t="s">
        <v>14</v>
      </c>
      <c r="F7405" s="46">
        <v>755000</v>
      </c>
      <c r="G7405" s="46">
        <v>755000</v>
      </c>
      <c r="H7405" s="46">
        <v>1</v>
      </c>
      <c r="I7405" s="22"/>
    </row>
    <row r="7406" spans="1:9" ht="54" x14ac:dyDescent="0.25">
      <c r="A7406" s="14">
        <v>4252</v>
      </c>
      <c r="B7406" s="46" t="s">
        <v>1156</v>
      </c>
      <c r="C7406" s="46" t="s">
        <v>689</v>
      </c>
      <c r="D7406" s="46" t="s">
        <v>15</v>
      </c>
      <c r="E7406" s="46" t="s">
        <v>14</v>
      </c>
      <c r="F7406" s="46">
        <v>730000</v>
      </c>
      <c r="G7406" s="46">
        <v>730000</v>
      </c>
      <c r="H7406" s="46">
        <v>1</v>
      </c>
      <c r="I7406" s="22"/>
    </row>
    <row r="7407" spans="1:9" ht="40.5" x14ac:dyDescent="0.25">
      <c r="A7407" s="14">
        <v>4252</v>
      </c>
      <c r="B7407" s="14" t="s">
        <v>1157</v>
      </c>
      <c r="C7407" s="46" t="s">
        <v>530</v>
      </c>
      <c r="D7407" s="46" t="s">
        <v>15</v>
      </c>
      <c r="E7407" s="46" t="s">
        <v>14</v>
      </c>
      <c r="F7407" s="46">
        <v>0</v>
      </c>
      <c r="G7407" s="46">
        <v>0</v>
      </c>
      <c r="H7407" s="46">
        <v>1</v>
      </c>
      <c r="I7407" s="22"/>
    </row>
    <row r="7408" spans="1:9" ht="27" x14ac:dyDescent="0.25">
      <c r="A7408" s="14">
        <v>4252</v>
      </c>
      <c r="B7408" s="14" t="s">
        <v>1158</v>
      </c>
      <c r="C7408" s="46" t="s">
        <v>1120</v>
      </c>
      <c r="D7408" s="46" t="s">
        <v>15</v>
      </c>
      <c r="E7408" s="46" t="s">
        <v>14</v>
      </c>
      <c r="F7408" s="46">
        <v>920000</v>
      </c>
      <c r="G7408" s="46">
        <v>920000</v>
      </c>
      <c r="H7408" s="46">
        <v>1</v>
      </c>
      <c r="I7408" s="22"/>
    </row>
    <row r="7409" spans="1:9" ht="40.5" x14ac:dyDescent="0.25">
      <c r="A7409" s="14">
        <v>4252</v>
      </c>
      <c r="B7409" s="14" t="s">
        <v>1159</v>
      </c>
      <c r="C7409" s="46" t="s">
        <v>890</v>
      </c>
      <c r="D7409" s="46" t="s">
        <v>381</v>
      </c>
      <c r="E7409" s="46" t="s">
        <v>14</v>
      </c>
      <c r="F7409" s="46">
        <v>900000</v>
      </c>
      <c r="G7409" s="46">
        <v>900000</v>
      </c>
      <c r="H7409" s="46">
        <v>1</v>
      </c>
      <c r="I7409" s="22"/>
    </row>
    <row r="7410" spans="1:9" x14ac:dyDescent="0.25">
      <c r="A7410" s="77">
        <v>4214</v>
      </c>
      <c r="B7410" s="77" t="s">
        <v>1160</v>
      </c>
      <c r="C7410" s="46" t="s">
        <v>1161</v>
      </c>
      <c r="D7410" s="46" t="s">
        <v>9</v>
      </c>
      <c r="E7410" s="46" t="s">
        <v>14</v>
      </c>
      <c r="F7410" s="46">
        <v>0</v>
      </c>
      <c r="G7410" s="46">
        <v>0</v>
      </c>
      <c r="H7410" s="46">
        <v>1</v>
      </c>
      <c r="I7410" s="22"/>
    </row>
    <row r="7411" spans="1:9" ht="27" x14ac:dyDescent="0.25">
      <c r="A7411" s="77">
        <v>4252</v>
      </c>
      <c r="B7411" s="77" t="s">
        <v>1162</v>
      </c>
      <c r="C7411" s="15" t="s">
        <v>445</v>
      </c>
      <c r="D7411" s="15" t="s">
        <v>381</v>
      </c>
      <c r="E7411" s="15" t="s">
        <v>14</v>
      </c>
      <c r="F7411" s="15">
        <v>240000</v>
      </c>
      <c r="G7411" s="15">
        <v>240000</v>
      </c>
      <c r="H7411" s="15">
        <v>1</v>
      </c>
      <c r="I7411" s="22"/>
    </row>
    <row r="7412" spans="1:9" ht="27" x14ac:dyDescent="0.25">
      <c r="A7412" s="77">
        <v>4213</v>
      </c>
      <c r="B7412" s="77" t="s">
        <v>1171</v>
      </c>
      <c r="C7412" s="15" t="s">
        <v>516</v>
      </c>
      <c r="D7412" s="15" t="s">
        <v>381</v>
      </c>
      <c r="E7412" s="15" t="s">
        <v>14</v>
      </c>
      <c r="F7412" s="15">
        <v>4940000</v>
      </c>
      <c r="G7412" s="15">
        <v>4940000</v>
      </c>
      <c r="H7412" s="15">
        <v>1</v>
      </c>
      <c r="I7412" s="22"/>
    </row>
    <row r="7413" spans="1:9" ht="27" x14ac:dyDescent="0.25">
      <c r="A7413" s="77">
        <v>4234</v>
      </c>
      <c r="B7413" s="77" t="s">
        <v>1172</v>
      </c>
      <c r="C7413" s="15" t="s">
        <v>532</v>
      </c>
      <c r="D7413" s="15" t="s">
        <v>9</v>
      </c>
      <c r="E7413" s="15" t="s">
        <v>14</v>
      </c>
      <c r="F7413" s="15">
        <v>209988</v>
      </c>
      <c r="G7413" s="15">
        <v>209988</v>
      </c>
      <c r="H7413" s="15">
        <v>1</v>
      </c>
      <c r="I7413" s="22"/>
    </row>
    <row r="7414" spans="1:9" ht="27" x14ac:dyDescent="0.25">
      <c r="A7414" s="77">
        <v>4234</v>
      </c>
      <c r="B7414" s="77" t="s">
        <v>1173</v>
      </c>
      <c r="C7414" s="78" t="s">
        <v>532</v>
      </c>
      <c r="D7414" s="77" t="s">
        <v>9</v>
      </c>
      <c r="E7414" s="15" t="s">
        <v>14</v>
      </c>
      <c r="F7414" s="15">
        <v>139800</v>
      </c>
      <c r="G7414" s="15">
        <v>139800</v>
      </c>
      <c r="H7414" s="15">
        <v>1</v>
      </c>
      <c r="I7414" s="22"/>
    </row>
    <row r="7415" spans="1:9" ht="27" x14ac:dyDescent="0.25">
      <c r="A7415" s="77">
        <v>4234</v>
      </c>
      <c r="B7415" s="77" t="s">
        <v>1174</v>
      </c>
      <c r="C7415" s="78" t="s">
        <v>532</v>
      </c>
      <c r="D7415" s="77" t="s">
        <v>9</v>
      </c>
      <c r="E7415" s="15" t="s">
        <v>14</v>
      </c>
      <c r="F7415" s="15">
        <v>41000</v>
      </c>
      <c r="G7415" s="15">
        <v>41000</v>
      </c>
      <c r="H7415" s="15">
        <v>1</v>
      </c>
      <c r="I7415" s="22"/>
    </row>
    <row r="7416" spans="1:9" ht="27" x14ac:dyDescent="0.25">
      <c r="A7416" s="77">
        <v>4213</v>
      </c>
      <c r="B7416" s="77" t="s">
        <v>1176</v>
      </c>
      <c r="C7416" s="78" t="s">
        <v>516</v>
      </c>
      <c r="D7416" s="77" t="s">
        <v>381</v>
      </c>
      <c r="E7416" s="77" t="s">
        <v>14</v>
      </c>
      <c r="F7416" s="77">
        <v>540000</v>
      </c>
      <c r="G7416" s="77">
        <v>540000</v>
      </c>
      <c r="H7416" s="77">
        <v>1</v>
      </c>
      <c r="I7416" s="22"/>
    </row>
    <row r="7417" spans="1:9" ht="24" customHeight="1" x14ac:dyDescent="0.25">
      <c r="A7417" s="78" t="s">
        <v>702</v>
      </c>
      <c r="B7417" s="78" t="s">
        <v>2265</v>
      </c>
      <c r="C7417" s="78" t="s">
        <v>1161</v>
      </c>
      <c r="D7417" s="78" t="s">
        <v>9</v>
      </c>
      <c r="E7417" s="78" t="s">
        <v>14</v>
      </c>
      <c r="F7417" s="78">
        <v>180</v>
      </c>
      <c r="G7417" s="78">
        <v>180</v>
      </c>
      <c r="H7417" s="78">
        <v>1</v>
      </c>
      <c r="I7417" s="22"/>
    </row>
    <row r="7418" spans="1:9" ht="24" customHeight="1" x14ac:dyDescent="0.25">
      <c r="A7418" s="78">
        <v>4241</v>
      </c>
      <c r="B7418" s="78" t="s">
        <v>5377</v>
      </c>
      <c r="C7418" s="78" t="s">
        <v>1671</v>
      </c>
      <c r="D7418" s="78" t="s">
        <v>9</v>
      </c>
      <c r="E7418" s="78" t="s">
        <v>14</v>
      </c>
      <c r="F7418" s="78">
        <v>600000</v>
      </c>
      <c r="G7418" s="78">
        <v>600000</v>
      </c>
      <c r="H7418" s="78">
        <v>1</v>
      </c>
      <c r="I7418" s="22"/>
    </row>
    <row r="7419" spans="1:9" ht="24" customHeight="1" x14ac:dyDescent="0.25">
      <c r="A7419" s="78">
        <v>4231</v>
      </c>
      <c r="B7419" s="78" t="s">
        <v>5378</v>
      </c>
      <c r="C7419" s="78" t="s">
        <v>3889</v>
      </c>
      <c r="D7419" s="78" t="s">
        <v>9</v>
      </c>
      <c r="E7419" s="78" t="s">
        <v>14</v>
      </c>
      <c r="F7419" s="78">
        <v>250000</v>
      </c>
      <c r="G7419" s="78">
        <v>250000</v>
      </c>
      <c r="H7419" s="78">
        <v>1</v>
      </c>
      <c r="I7419" s="22"/>
    </row>
    <row r="7420" spans="1:9" ht="24" customHeight="1" x14ac:dyDescent="0.25">
      <c r="A7420" s="78">
        <v>4241</v>
      </c>
      <c r="B7420" s="78" t="s">
        <v>7234</v>
      </c>
      <c r="C7420" s="78" t="s">
        <v>1111</v>
      </c>
      <c r="D7420" s="78" t="s">
        <v>13</v>
      </c>
      <c r="E7420" s="78" t="s">
        <v>14</v>
      </c>
      <c r="F7420" s="78">
        <v>35000</v>
      </c>
      <c r="G7420" s="78">
        <v>35000</v>
      </c>
      <c r="H7420" s="78">
        <v>1</v>
      </c>
      <c r="I7420" s="22"/>
    </row>
    <row r="7421" spans="1:9" ht="24" customHeight="1" x14ac:dyDescent="0.25">
      <c r="A7421" s="78">
        <v>4239</v>
      </c>
      <c r="B7421" s="78" t="s">
        <v>7235</v>
      </c>
      <c r="C7421" s="78" t="s">
        <v>497</v>
      </c>
      <c r="D7421" s="78" t="s">
        <v>9</v>
      </c>
      <c r="E7421" s="78" t="s">
        <v>14</v>
      </c>
      <c r="F7421" s="78">
        <v>4000000</v>
      </c>
      <c r="G7421" s="78">
        <v>4000000</v>
      </c>
      <c r="H7421" s="78">
        <v>1</v>
      </c>
      <c r="I7421" s="22"/>
    </row>
    <row r="7422" spans="1:9" ht="24" customHeight="1" x14ac:dyDescent="0.25">
      <c r="A7422" s="78">
        <v>4215</v>
      </c>
      <c r="B7422" s="78" t="s">
        <v>7236</v>
      </c>
      <c r="C7422" s="78" t="s">
        <v>1320</v>
      </c>
      <c r="D7422" s="78" t="s">
        <v>381</v>
      </c>
      <c r="E7422" s="78" t="s">
        <v>14</v>
      </c>
      <c r="F7422" s="78">
        <v>200000</v>
      </c>
      <c r="G7422" s="78">
        <v>200000</v>
      </c>
      <c r="H7422" s="78">
        <v>1</v>
      </c>
      <c r="I7422" s="22"/>
    </row>
    <row r="7423" spans="1:9" ht="24" customHeight="1" x14ac:dyDescent="0.25">
      <c r="A7423" s="78">
        <v>4215</v>
      </c>
      <c r="B7423" s="78" t="s">
        <v>7334</v>
      </c>
      <c r="C7423" s="78" t="s">
        <v>1320</v>
      </c>
      <c r="D7423" s="78" t="s">
        <v>13</v>
      </c>
      <c r="E7423" s="78" t="s">
        <v>14</v>
      </c>
      <c r="F7423" s="78">
        <v>111000</v>
      </c>
      <c r="G7423" s="78">
        <v>111000</v>
      </c>
      <c r="H7423" s="78">
        <v>1</v>
      </c>
      <c r="I7423" s="22"/>
    </row>
    <row r="7424" spans="1:9" x14ac:dyDescent="0.25">
      <c r="A7424" s="136" t="s">
        <v>8</v>
      </c>
      <c r="B7424" s="137"/>
      <c r="C7424" s="137"/>
      <c r="D7424" s="137"/>
      <c r="E7424" s="137"/>
      <c r="F7424" s="137"/>
      <c r="G7424" s="137"/>
      <c r="H7424" s="138"/>
      <c r="I7424" s="22"/>
    </row>
    <row r="7425" spans="1:9" x14ac:dyDescent="0.25">
      <c r="A7425" s="46">
        <v>4267</v>
      </c>
      <c r="B7425" s="46" t="s">
        <v>1822</v>
      </c>
      <c r="C7425" s="46" t="s">
        <v>1823</v>
      </c>
      <c r="D7425" s="46" t="s">
        <v>9</v>
      </c>
      <c r="E7425" s="46" t="s">
        <v>10</v>
      </c>
      <c r="F7425" s="46">
        <v>0</v>
      </c>
      <c r="G7425" s="46">
        <v>0</v>
      </c>
      <c r="H7425" s="46">
        <v>600</v>
      </c>
      <c r="I7425" s="22"/>
    </row>
    <row r="7426" spans="1:9" x14ac:dyDescent="0.25">
      <c r="A7426" s="46">
        <v>4261</v>
      </c>
      <c r="B7426" s="46" t="s">
        <v>1377</v>
      </c>
      <c r="C7426" s="46" t="s">
        <v>1378</v>
      </c>
      <c r="D7426" s="46" t="s">
        <v>9</v>
      </c>
      <c r="E7426" s="46" t="s">
        <v>923</v>
      </c>
      <c r="F7426" s="46">
        <v>0</v>
      </c>
      <c r="G7426" s="46">
        <v>0</v>
      </c>
      <c r="H7426" s="46">
        <v>4</v>
      </c>
      <c r="I7426" s="22"/>
    </row>
    <row r="7427" spans="1:9" ht="27" x14ac:dyDescent="0.25">
      <c r="A7427" s="46">
        <v>4261</v>
      </c>
      <c r="B7427" s="46" t="s">
        <v>1379</v>
      </c>
      <c r="C7427" s="46" t="s">
        <v>1380</v>
      </c>
      <c r="D7427" s="46" t="s">
        <v>9</v>
      </c>
      <c r="E7427" s="46" t="s">
        <v>10</v>
      </c>
      <c r="F7427" s="46">
        <v>0</v>
      </c>
      <c r="G7427" s="46">
        <v>0</v>
      </c>
      <c r="H7427" s="46">
        <v>80</v>
      </c>
      <c r="I7427" s="22"/>
    </row>
    <row r="7428" spans="1:9" x14ac:dyDescent="0.25">
      <c r="A7428" s="46">
        <v>4261</v>
      </c>
      <c r="B7428" s="46" t="s">
        <v>1381</v>
      </c>
      <c r="C7428" s="46" t="s">
        <v>567</v>
      </c>
      <c r="D7428" s="46" t="s">
        <v>9</v>
      </c>
      <c r="E7428" s="46" t="s">
        <v>10</v>
      </c>
      <c r="F7428" s="46">
        <v>0</v>
      </c>
      <c r="G7428" s="46">
        <v>0</v>
      </c>
      <c r="H7428" s="46">
        <v>50</v>
      </c>
      <c r="I7428" s="22"/>
    </row>
    <row r="7429" spans="1:9" x14ac:dyDescent="0.25">
      <c r="A7429" s="46">
        <v>4261</v>
      </c>
      <c r="B7429" s="46" t="s">
        <v>1382</v>
      </c>
      <c r="C7429" s="46" t="s">
        <v>609</v>
      </c>
      <c r="D7429" s="46" t="s">
        <v>9</v>
      </c>
      <c r="E7429" s="46" t="s">
        <v>10</v>
      </c>
      <c r="F7429" s="46">
        <v>0</v>
      </c>
      <c r="G7429" s="46">
        <v>0</v>
      </c>
      <c r="H7429" s="46">
        <v>5</v>
      </c>
      <c r="I7429" s="22"/>
    </row>
    <row r="7430" spans="1:9" ht="27" x14ac:dyDescent="0.25">
      <c r="A7430" s="46">
        <v>4261</v>
      </c>
      <c r="B7430" s="46" t="s">
        <v>1383</v>
      </c>
      <c r="C7430" s="46" t="s">
        <v>1384</v>
      </c>
      <c r="D7430" s="46" t="s">
        <v>9</v>
      </c>
      <c r="E7430" s="46" t="s">
        <v>542</v>
      </c>
      <c r="F7430" s="46">
        <v>0</v>
      </c>
      <c r="G7430" s="46">
        <v>0</v>
      </c>
      <c r="H7430" s="46">
        <v>50</v>
      </c>
      <c r="I7430" s="22"/>
    </row>
    <row r="7431" spans="1:9" x14ac:dyDescent="0.25">
      <c r="A7431" s="46">
        <v>4261</v>
      </c>
      <c r="B7431" s="46" t="s">
        <v>1385</v>
      </c>
      <c r="C7431" s="46" t="s">
        <v>555</v>
      </c>
      <c r="D7431" s="46" t="s">
        <v>9</v>
      </c>
      <c r="E7431" s="46" t="s">
        <v>10</v>
      </c>
      <c r="F7431" s="46">
        <v>0</v>
      </c>
      <c r="G7431" s="46">
        <v>0</v>
      </c>
      <c r="H7431" s="46">
        <v>40</v>
      </c>
      <c r="I7431" s="22"/>
    </row>
    <row r="7432" spans="1:9" ht="27" x14ac:dyDescent="0.25">
      <c r="A7432" s="46">
        <v>4261</v>
      </c>
      <c r="B7432" s="46" t="s">
        <v>1386</v>
      </c>
      <c r="C7432" s="46" t="s">
        <v>551</v>
      </c>
      <c r="D7432" s="46" t="s">
        <v>9</v>
      </c>
      <c r="E7432" s="46" t="s">
        <v>10</v>
      </c>
      <c r="F7432" s="46">
        <v>0</v>
      </c>
      <c r="G7432" s="46">
        <v>0</v>
      </c>
      <c r="H7432" s="46">
        <v>350</v>
      </c>
      <c r="I7432" s="22"/>
    </row>
    <row r="7433" spans="1:9" x14ac:dyDescent="0.25">
      <c r="A7433" s="46">
        <v>4261</v>
      </c>
      <c r="B7433" s="46" t="s">
        <v>1387</v>
      </c>
      <c r="C7433" s="46" t="s">
        <v>598</v>
      </c>
      <c r="D7433" s="46" t="s">
        <v>9</v>
      </c>
      <c r="E7433" s="46" t="s">
        <v>10</v>
      </c>
      <c r="F7433" s="46">
        <v>0</v>
      </c>
      <c r="G7433" s="46">
        <v>0</v>
      </c>
      <c r="H7433" s="46">
        <v>5</v>
      </c>
      <c r="I7433" s="22"/>
    </row>
    <row r="7434" spans="1:9" x14ac:dyDescent="0.25">
      <c r="A7434" s="46">
        <v>4261</v>
      </c>
      <c r="B7434" s="46" t="s">
        <v>1388</v>
      </c>
      <c r="C7434" s="46" t="s">
        <v>1374</v>
      </c>
      <c r="D7434" s="46" t="s">
        <v>9</v>
      </c>
      <c r="E7434" s="46" t="s">
        <v>10</v>
      </c>
      <c r="F7434" s="46">
        <v>0</v>
      </c>
      <c r="G7434" s="46">
        <v>0</v>
      </c>
      <c r="H7434" s="46">
        <v>10</v>
      </c>
      <c r="I7434" s="22"/>
    </row>
    <row r="7435" spans="1:9" x14ac:dyDescent="0.25">
      <c r="A7435" s="46">
        <v>4261</v>
      </c>
      <c r="B7435" s="46" t="s">
        <v>1389</v>
      </c>
      <c r="C7435" s="46" t="s">
        <v>553</v>
      </c>
      <c r="D7435" s="46" t="s">
        <v>9</v>
      </c>
      <c r="E7435" s="46" t="s">
        <v>543</v>
      </c>
      <c r="F7435" s="46">
        <v>0</v>
      </c>
      <c r="G7435" s="46">
        <v>0</v>
      </c>
      <c r="H7435" s="46">
        <v>30</v>
      </c>
      <c r="I7435" s="22"/>
    </row>
    <row r="7436" spans="1:9" x14ac:dyDescent="0.25">
      <c r="A7436" s="46">
        <v>4261</v>
      </c>
      <c r="B7436" s="46" t="s">
        <v>1390</v>
      </c>
      <c r="C7436" s="46" t="s">
        <v>585</v>
      </c>
      <c r="D7436" s="46" t="s">
        <v>9</v>
      </c>
      <c r="E7436" s="46" t="s">
        <v>10</v>
      </c>
      <c r="F7436" s="46">
        <v>0</v>
      </c>
      <c r="G7436" s="46">
        <v>0</v>
      </c>
      <c r="H7436" s="46">
        <v>20</v>
      </c>
      <c r="I7436" s="22"/>
    </row>
    <row r="7437" spans="1:9" x14ac:dyDescent="0.25">
      <c r="A7437" s="46">
        <v>4261</v>
      </c>
      <c r="B7437" s="46" t="s">
        <v>1391</v>
      </c>
      <c r="C7437" s="46" t="s">
        <v>645</v>
      </c>
      <c r="D7437" s="46" t="s">
        <v>9</v>
      </c>
      <c r="E7437" s="46" t="s">
        <v>10</v>
      </c>
      <c r="F7437" s="46">
        <v>0</v>
      </c>
      <c r="G7437" s="46">
        <v>0</v>
      </c>
      <c r="H7437" s="46">
        <v>50</v>
      </c>
      <c r="I7437" s="22"/>
    </row>
    <row r="7438" spans="1:9" ht="40.5" x14ac:dyDescent="0.25">
      <c r="A7438" s="46">
        <v>4261</v>
      </c>
      <c r="B7438" s="46" t="s">
        <v>1392</v>
      </c>
      <c r="C7438" s="46" t="s">
        <v>769</v>
      </c>
      <c r="D7438" s="46" t="s">
        <v>9</v>
      </c>
      <c r="E7438" s="46" t="s">
        <v>10</v>
      </c>
      <c r="F7438" s="46">
        <v>0</v>
      </c>
      <c r="G7438" s="46">
        <v>0</v>
      </c>
      <c r="H7438" s="46">
        <v>40</v>
      </c>
      <c r="I7438" s="22"/>
    </row>
    <row r="7439" spans="1:9" ht="27" x14ac:dyDescent="0.25">
      <c r="A7439" s="46">
        <v>4261</v>
      </c>
      <c r="B7439" s="46" t="s">
        <v>1393</v>
      </c>
      <c r="C7439" s="46" t="s">
        <v>1394</v>
      </c>
      <c r="D7439" s="46" t="s">
        <v>9</v>
      </c>
      <c r="E7439" s="46" t="s">
        <v>10</v>
      </c>
      <c r="F7439" s="46">
        <v>0</v>
      </c>
      <c r="G7439" s="46">
        <v>0</v>
      </c>
      <c r="H7439" s="46">
        <v>10</v>
      </c>
      <c r="I7439" s="22"/>
    </row>
    <row r="7440" spans="1:9" x14ac:dyDescent="0.25">
      <c r="A7440" s="46">
        <v>4261</v>
      </c>
      <c r="B7440" s="46" t="s">
        <v>1395</v>
      </c>
      <c r="C7440" s="46" t="s">
        <v>592</v>
      </c>
      <c r="D7440" s="46" t="s">
        <v>9</v>
      </c>
      <c r="E7440" s="46" t="s">
        <v>10</v>
      </c>
      <c r="F7440" s="46">
        <v>0</v>
      </c>
      <c r="G7440" s="46">
        <v>0</v>
      </c>
      <c r="H7440" s="46">
        <v>5</v>
      </c>
      <c r="I7440" s="22"/>
    </row>
    <row r="7441" spans="1:9" x14ac:dyDescent="0.25">
      <c r="A7441" s="46">
        <v>4261</v>
      </c>
      <c r="B7441" s="46" t="s">
        <v>1396</v>
      </c>
      <c r="C7441" s="46" t="s">
        <v>573</v>
      </c>
      <c r="D7441" s="46" t="s">
        <v>9</v>
      </c>
      <c r="E7441" s="46" t="s">
        <v>10</v>
      </c>
      <c r="F7441" s="46">
        <v>0</v>
      </c>
      <c r="G7441" s="46">
        <v>0</v>
      </c>
      <c r="H7441" s="46">
        <v>70</v>
      </c>
      <c r="I7441" s="22"/>
    </row>
    <row r="7442" spans="1:9" x14ac:dyDescent="0.25">
      <c r="A7442" s="46">
        <v>4261</v>
      </c>
      <c r="B7442" s="46" t="s">
        <v>1397</v>
      </c>
      <c r="C7442" s="46" t="s">
        <v>575</v>
      </c>
      <c r="D7442" s="46" t="s">
        <v>9</v>
      </c>
      <c r="E7442" s="46" t="s">
        <v>10</v>
      </c>
      <c r="F7442" s="46">
        <v>0</v>
      </c>
      <c r="G7442" s="46">
        <v>0</v>
      </c>
      <c r="H7442" s="46">
        <v>20</v>
      </c>
      <c r="I7442" s="22"/>
    </row>
    <row r="7443" spans="1:9" x14ac:dyDescent="0.25">
      <c r="A7443" s="46">
        <v>4261</v>
      </c>
      <c r="B7443" s="46" t="s">
        <v>1398</v>
      </c>
      <c r="C7443" s="46" t="s">
        <v>636</v>
      </c>
      <c r="D7443" s="46" t="s">
        <v>9</v>
      </c>
      <c r="E7443" s="46" t="s">
        <v>10</v>
      </c>
      <c r="F7443" s="46">
        <v>0</v>
      </c>
      <c r="G7443" s="46">
        <v>0</v>
      </c>
      <c r="H7443" s="46">
        <v>40</v>
      </c>
      <c r="I7443" s="22"/>
    </row>
    <row r="7444" spans="1:9" ht="27" x14ac:dyDescent="0.25">
      <c r="A7444" s="46">
        <v>4261</v>
      </c>
      <c r="B7444" s="46" t="s">
        <v>1399</v>
      </c>
      <c r="C7444" s="46" t="s">
        <v>589</v>
      </c>
      <c r="D7444" s="46" t="s">
        <v>9</v>
      </c>
      <c r="E7444" s="46" t="s">
        <v>10</v>
      </c>
      <c r="F7444" s="46">
        <v>0</v>
      </c>
      <c r="G7444" s="46">
        <v>0</v>
      </c>
      <c r="H7444" s="46">
        <v>5000</v>
      </c>
      <c r="I7444" s="22"/>
    </row>
    <row r="7445" spans="1:9" x14ac:dyDescent="0.25">
      <c r="A7445" s="46">
        <v>4261</v>
      </c>
      <c r="B7445" s="46" t="s">
        <v>1400</v>
      </c>
      <c r="C7445" s="46" t="s">
        <v>600</v>
      </c>
      <c r="D7445" s="46" t="s">
        <v>9</v>
      </c>
      <c r="E7445" s="46" t="s">
        <v>10</v>
      </c>
      <c r="F7445" s="46">
        <v>0</v>
      </c>
      <c r="G7445" s="46">
        <v>0</v>
      </c>
      <c r="H7445" s="46">
        <v>500</v>
      </c>
      <c r="I7445" s="22"/>
    </row>
    <row r="7446" spans="1:9" x14ac:dyDescent="0.25">
      <c r="A7446" s="46">
        <v>4261</v>
      </c>
      <c r="B7446" s="46" t="s">
        <v>1401</v>
      </c>
      <c r="C7446" s="46" t="s">
        <v>611</v>
      </c>
      <c r="D7446" s="46" t="s">
        <v>9</v>
      </c>
      <c r="E7446" s="46" t="s">
        <v>10</v>
      </c>
      <c r="F7446" s="46">
        <v>0</v>
      </c>
      <c r="G7446" s="46">
        <v>0</v>
      </c>
      <c r="H7446" s="46">
        <v>150</v>
      </c>
      <c r="I7446" s="22"/>
    </row>
    <row r="7447" spans="1:9" x14ac:dyDescent="0.25">
      <c r="A7447" s="46">
        <v>4261</v>
      </c>
      <c r="B7447" s="46" t="s">
        <v>1402</v>
      </c>
      <c r="C7447" s="46" t="s">
        <v>607</v>
      </c>
      <c r="D7447" s="46" t="s">
        <v>9</v>
      </c>
      <c r="E7447" s="46" t="s">
        <v>10</v>
      </c>
      <c r="F7447" s="46">
        <v>0</v>
      </c>
      <c r="G7447" s="46">
        <v>0</v>
      </c>
      <c r="H7447" s="46">
        <v>40</v>
      </c>
      <c r="I7447" s="22"/>
    </row>
    <row r="7448" spans="1:9" x14ac:dyDescent="0.25">
      <c r="A7448" s="46">
        <v>4261</v>
      </c>
      <c r="B7448" s="46" t="s">
        <v>1403</v>
      </c>
      <c r="C7448" s="46" t="s">
        <v>633</v>
      </c>
      <c r="D7448" s="46" t="s">
        <v>9</v>
      </c>
      <c r="E7448" s="46" t="s">
        <v>10</v>
      </c>
      <c r="F7448" s="46">
        <v>0</v>
      </c>
      <c r="G7448" s="46">
        <v>0</v>
      </c>
      <c r="H7448" s="46">
        <v>500</v>
      </c>
      <c r="I7448" s="22"/>
    </row>
    <row r="7449" spans="1:9" x14ac:dyDescent="0.25">
      <c r="A7449" s="46">
        <v>4261</v>
      </c>
      <c r="B7449" s="46" t="s">
        <v>1404</v>
      </c>
      <c r="C7449" s="46" t="s">
        <v>561</v>
      </c>
      <c r="D7449" s="46" t="s">
        <v>9</v>
      </c>
      <c r="E7449" s="46" t="s">
        <v>10</v>
      </c>
      <c r="F7449" s="46">
        <v>0</v>
      </c>
      <c r="G7449" s="46">
        <v>0</v>
      </c>
      <c r="H7449" s="46">
        <v>25</v>
      </c>
      <c r="I7449" s="22"/>
    </row>
    <row r="7450" spans="1:9" ht="27" x14ac:dyDescent="0.25">
      <c r="A7450" s="46">
        <v>4261</v>
      </c>
      <c r="B7450" s="46" t="s">
        <v>1405</v>
      </c>
      <c r="C7450" s="46" t="s">
        <v>615</v>
      </c>
      <c r="D7450" s="46" t="s">
        <v>9</v>
      </c>
      <c r="E7450" s="46" t="s">
        <v>10</v>
      </c>
      <c r="F7450" s="46">
        <v>0</v>
      </c>
      <c r="G7450" s="46">
        <v>0</v>
      </c>
      <c r="H7450" s="46">
        <v>10</v>
      </c>
      <c r="I7450" s="22"/>
    </row>
    <row r="7451" spans="1:9" x14ac:dyDescent="0.25">
      <c r="A7451" s="46">
        <v>4261</v>
      </c>
      <c r="B7451" s="46" t="s">
        <v>1406</v>
      </c>
      <c r="C7451" s="46" t="s">
        <v>1407</v>
      </c>
      <c r="D7451" s="46" t="s">
        <v>9</v>
      </c>
      <c r="E7451" s="46" t="s">
        <v>10</v>
      </c>
      <c r="F7451" s="46">
        <v>0</v>
      </c>
      <c r="G7451" s="46">
        <v>0</v>
      </c>
      <c r="H7451" s="46">
        <v>80</v>
      </c>
      <c r="I7451" s="22"/>
    </row>
    <row r="7452" spans="1:9" ht="27" x14ac:dyDescent="0.25">
      <c r="A7452" s="46">
        <v>4261</v>
      </c>
      <c r="B7452" s="46" t="s">
        <v>1408</v>
      </c>
      <c r="C7452" s="46" t="s">
        <v>1409</v>
      </c>
      <c r="D7452" s="46" t="s">
        <v>9</v>
      </c>
      <c r="E7452" s="46" t="s">
        <v>10</v>
      </c>
      <c r="F7452" s="46">
        <v>0</v>
      </c>
      <c r="G7452" s="46">
        <v>0</v>
      </c>
      <c r="H7452" s="46">
        <v>300</v>
      </c>
      <c r="I7452" s="22"/>
    </row>
    <row r="7453" spans="1:9" x14ac:dyDescent="0.25">
      <c r="A7453" s="46">
        <v>4261</v>
      </c>
      <c r="B7453" s="46" t="s">
        <v>1410</v>
      </c>
      <c r="C7453" s="46" t="s">
        <v>583</v>
      </c>
      <c r="D7453" s="46" t="s">
        <v>9</v>
      </c>
      <c r="E7453" s="46" t="s">
        <v>10</v>
      </c>
      <c r="F7453" s="46">
        <v>0</v>
      </c>
      <c r="G7453" s="46">
        <v>0</v>
      </c>
      <c r="H7453" s="46">
        <v>20</v>
      </c>
      <c r="I7453" s="22"/>
    </row>
    <row r="7454" spans="1:9" x14ac:dyDescent="0.25">
      <c r="A7454" s="46">
        <v>4261</v>
      </c>
      <c r="B7454" s="46" t="s">
        <v>1411</v>
      </c>
      <c r="C7454" s="46" t="s">
        <v>613</v>
      </c>
      <c r="D7454" s="46" t="s">
        <v>9</v>
      </c>
      <c r="E7454" s="46" t="s">
        <v>543</v>
      </c>
      <c r="F7454" s="46">
        <v>0</v>
      </c>
      <c r="G7454" s="46">
        <v>0</v>
      </c>
      <c r="H7454" s="46">
        <v>1200</v>
      </c>
      <c r="I7454" s="22"/>
    </row>
    <row r="7455" spans="1:9" x14ac:dyDescent="0.25">
      <c r="A7455" s="46">
        <v>4261</v>
      </c>
      <c r="B7455" s="46" t="s">
        <v>1412</v>
      </c>
      <c r="C7455" s="46" t="s">
        <v>1413</v>
      </c>
      <c r="D7455" s="46" t="s">
        <v>9</v>
      </c>
      <c r="E7455" s="46" t="s">
        <v>10</v>
      </c>
      <c r="F7455" s="46">
        <v>0</v>
      </c>
      <c r="G7455" s="46">
        <v>0</v>
      </c>
      <c r="H7455" s="46">
        <v>30</v>
      </c>
      <c r="I7455" s="22"/>
    </row>
    <row r="7456" spans="1:9" x14ac:dyDescent="0.25">
      <c r="A7456" s="46">
        <v>4261</v>
      </c>
      <c r="B7456" s="46" t="s">
        <v>1414</v>
      </c>
      <c r="C7456" s="46" t="s">
        <v>549</v>
      </c>
      <c r="D7456" s="46" t="s">
        <v>9</v>
      </c>
      <c r="E7456" s="46" t="s">
        <v>10</v>
      </c>
      <c r="F7456" s="46">
        <v>0</v>
      </c>
      <c r="G7456" s="46">
        <v>0</v>
      </c>
      <c r="H7456" s="46">
        <v>100</v>
      </c>
      <c r="I7456" s="22"/>
    </row>
    <row r="7457" spans="1:9" ht="27" x14ac:dyDescent="0.25">
      <c r="A7457" s="46">
        <v>4261</v>
      </c>
      <c r="B7457" s="46" t="s">
        <v>1415</v>
      </c>
      <c r="C7457" s="46" t="s">
        <v>1416</v>
      </c>
      <c r="D7457" s="46" t="s">
        <v>9</v>
      </c>
      <c r="E7457" s="46" t="s">
        <v>542</v>
      </c>
      <c r="F7457" s="46">
        <v>0</v>
      </c>
      <c r="G7457" s="46">
        <v>0</v>
      </c>
      <c r="H7457" s="46">
        <v>10</v>
      </c>
      <c r="I7457" s="22"/>
    </row>
    <row r="7458" spans="1:9" x14ac:dyDescent="0.25">
      <c r="A7458" s="46">
        <v>4261</v>
      </c>
      <c r="B7458" s="46" t="s">
        <v>1417</v>
      </c>
      <c r="C7458" s="46" t="s">
        <v>605</v>
      </c>
      <c r="D7458" s="46" t="s">
        <v>9</v>
      </c>
      <c r="E7458" s="46" t="s">
        <v>10</v>
      </c>
      <c r="F7458" s="46">
        <v>0</v>
      </c>
      <c r="G7458" s="46">
        <v>0</v>
      </c>
      <c r="H7458" s="46">
        <v>100</v>
      </c>
      <c r="I7458" s="22"/>
    </row>
    <row r="7459" spans="1:9" x14ac:dyDescent="0.25">
      <c r="A7459" s="46">
        <v>4261</v>
      </c>
      <c r="B7459" s="46" t="s">
        <v>1418</v>
      </c>
      <c r="C7459" s="46" t="s">
        <v>1407</v>
      </c>
      <c r="D7459" s="46" t="s">
        <v>9</v>
      </c>
      <c r="E7459" s="46" t="s">
        <v>10</v>
      </c>
      <c r="F7459" s="46">
        <v>0</v>
      </c>
      <c r="G7459" s="46">
        <v>0</v>
      </c>
      <c r="H7459" s="46">
        <v>70</v>
      </c>
      <c r="I7459" s="22"/>
    </row>
    <row r="7460" spans="1:9" x14ac:dyDescent="0.25">
      <c r="A7460" s="46">
        <v>4261</v>
      </c>
      <c r="B7460" s="46" t="s">
        <v>1419</v>
      </c>
      <c r="C7460" s="46" t="s">
        <v>565</v>
      </c>
      <c r="D7460" s="46" t="s">
        <v>9</v>
      </c>
      <c r="E7460" s="46" t="s">
        <v>10</v>
      </c>
      <c r="F7460" s="46">
        <v>0</v>
      </c>
      <c r="G7460" s="46">
        <v>0</v>
      </c>
      <c r="H7460" s="46">
        <v>120</v>
      </c>
      <c r="I7460" s="22"/>
    </row>
    <row r="7461" spans="1:9" x14ac:dyDescent="0.25">
      <c r="A7461" s="46">
        <v>4267</v>
      </c>
      <c r="B7461" s="46" t="s">
        <v>1175</v>
      </c>
      <c r="C7461" s="46" t="s">
        <v>541</v>
      </c>
      <c r="D7461" s="46" t="s">
        <v>9</v>
      </c>
      <c r="E7461" s="46" t="s">
        <v>11</v>
      </c>
      <c r="F7461" s="46">
        <v>0</v>
      </c>
      <c r="G7461" s="46">
        <v>0</v>
      </c>
      <c r="H7461" s="46">
        <v>1000</v>
      </c>
      <c r="I7461" s="22"/>
    </row>
    <row r="7462" spans="1:9" x14ac:dyDescent="0.25">
      <c r="A7462" s="46">
        <v>4267</v>
      </c>
      <c r="B7462" s="46" t="s">
        <v>681</v>
      </c>
      <c r="C7462" s="46" t="s">
        <v>541</v>
      </c>
      <c r="D7462" s="46" t="s">
        <v>9</v>
      </c>
      <c r="E7462" s="46" t="s">
        <v>11</v>
      </c>
      <c r="F7462" s="46">
        <v>0</v>
      </c>
      <c r="G7462" s="46">
        <v>0</v>
      </c>
      <c r="H7462" s="46">
        <v>120</v>
      </c>
      <c r="I7462" s="22"/>
    </row>
    <row r="7463" spans="1:9" x14ac:dyDescent="0.25">
      <c r="A7463" s="46">
        <v>4267</v>
      </c>
      <c r="B7463" s="46" t="s">
        <v>682</v>
      </c>
      <c r="C7463" s="46" t="s">
        <v>541</v>
      </c>
      <c r="D7463" s="46" t="s">
        <v>9</v>
      </c>
      <c r="E7463" s="46" t="s">
        <v>11</v>
      </c>
      <c r="F7463" s="46">
        <v>0</v>
      </c>
      <c r="G7463" s="46">
        <v>0</v>
      </c>
      <c r="H7463" s="46">
        <v>1000</v>
      </c>
      <c r="I7463" s="22"/>
    </row>
    <row r="7464" spans="1:9" x14ac:dyDescent="0.25">
      <c r="A7464" s="11">
        <v>4264</v>
      </c>
      <c r="B7464" s="11" t="s">
        <v>370</v>
      </c>
      <c r="C7464" s="11" t="s">
        <v>229</v>
      </c>
      <c r="D7464" s="11" t="s">
        <v>9</v>
      </c>
      <c r="E7464" s="11" t="s">
        <v>11</v>
      </c>
      <c r="F7464" s="11">
        <v>490</v>
      </c>
      <c r="G7464" s="11">
        <f>F7464*H7464</f>
        <v>5527200</v>
      </c>
      <c r="H7464" s="11">
        <v>11280</v>
      </c>
      <c r="I7464" s="22"/>
    </row>
    <row r="7465" spans="1:9" ht="27" x14ac:dyDescent="0.25">
      <c r="A7465" s="11">
        <v>4261</v>
      </c>
      <c r="B7465" s="11" t="s">
        <v>5379</v>
      </c>
      <c r="C7465" s="11" t="s">
        <v>5380</v>
      </c>
      <c r="D7465" s="11" t="s">
        <v>9</v>
      </c>
      <c r="E7465" s="11" t="s">
        <v>1482</v>
      </c>
      <c r="F7465" s="11">
        <v>10000</v>
      </c>
      <c r="G7465" s="11">
        <f>H7465*F7465</f>
        <v>40000</v>
      </c>
      <c r="H7465" s="11">
        <v>4</v>
      </c>
      <c r="I7465" s="22"/>
    </row>
    <row r="7466" spans="1:9" ht="27" x14ac:dyDescent="0.25">
      <c r="A7466" s="11">
        <v>4261</v>
      </c>
      <c r="B7466" s="11" t="s">
        <v>5381</v>
      </c>
      <c r="C7466" s="11" t="s">
        <v>5380</v>
      </c>
      <c r="D7466" s="11" t="s">
        <v>9</v>
      </c>
      <c r="E7466" s="11" t="s">
        <v>1482</v>
      </c>
      <c r="F7466" s="11">
        <v>12000</v>
      </c>
      <c r="G7466" s="11">
        <f t="shared" ref="G7466:G7468" si="145">H7466*F7466</f>
        <v>36000</v>
      </c>
      <c r="H7466" s="11">
        <v>3</v>
      </c>
      <c r="I7466" s="22"/>
    </row>
    <row r="7467" spans="1:9" ht="25.5" customHeight="1" x14ac:dyDescent="0.25">
      <c r="A7467" s="11">
        <v>4261</v>
      </c>
      <c r="B7467" s="11" t="s">
        <v>5382</v>
      </c>
      <c r="C7467" s="11" t="s">
        <v>5383</v>
      </c>
      <c r="D7467" s="11" t="s">
        <v>9</v>
      </c>
      <c r="E7467" s="11" t="s">
        <v>1482</v>
      </c>
      <c r="F7467" s="11">
        <v>12000</v>
      </c>
      <c r="G7467" s="11">
        <f t="shared" si="145"/>
        <v>36000</v>
      </c>
      <c r="H7467" s="11">
        <v>3</v>
      </c>
      <c r="I7467" s="22"/>
    </row>
    <row r="7468" spans="1:9" ht="26.25" customHeight="1" x14ac:dyDescent="0.25">
      <c r="A7468" s="11">
        <v>4261</v>
      </c>
      <c r="B7468" s="11" t="s">
        <v>5384</v>
      </c>
      <c r="C7468" s="11" t="s">
        <v>5383</v>
      </c>
      <c r="D7468" s="11" t="s">
        <v>9</v>
      </c>
      <c r="E7468" s="11" t="s">
        <v>1482</v>
      </c>
      <c r="F7468" s="11">
        <v>10000</v>
      </c>
      <c r="G7468" s="11">
        <f t="shared" si="145"/>
        <v>40000</v>
      </c>
      <c r="H7468" s="11">
        <v>4</v>
      </c>
      <c r="I7468" s="22"/>
    </row>
    <row r="7469" spans="1:9" ht="26.25" customHeight="1" x14ac:dyDescent="0.25">
      <c r="A7469" s="11">
        <v>5122</v>
      </c>
      <c r="B7469" s="11" t="s">
        <v>5385</v>
      </c>
      <c r="C7469" s="11" t="s">
        <v>2651</v>
      </c>
      <c r="D7469" s="11" t="s">
        <v>9</v>
      </c>
      <c r="E7469" s="11" t="s">
        <v>10</v>
      </c>
      <c r="F7469" s="11">
        <v>25000</v>
      </c>
      <c r="G7469" s="11">
        <f>H7469*F7469</f>
        <v>150000</v>
      </c>
      <c r="H7469" s="11">
        <v>6</v>
      </c>
      <c r="I7469" s="22"/>
    </row>
    <row r="7470" spans="1:9" ht="26.25" customHeight="1" x14ac:dyDescent="0.25">
      <c r="A7470" s="11">
        <v>5122</v>
      </c>
      <c r="B7470" s="11" t="s">
        <v>5386</v>
      </c>
      <c r="C7470" s="11" t="s">
        <v>1349</v>
      </c>
      <c r="D7470" s="11" t="s">
        <v>9</v>
      </c>
      <c r="E7470" s="11" t="s">
        <v>10</v>
      </c>
      <c r="F7470" s="11">
        <v>150000</v>
      </c>
      <c r="G7470" s="11">
        <f t="shared" ref="G7470:G7473" si="146">H7470*F7470</f>
        <v>450000</v>
      </c>
      <c r="H7470" s="11">
        <v>3</v>
      </c>
      <c r="I7470" s="22"/>
    </row>
    <row r="7471" spans="1:9" ht="26.25" customHeight="1" x14ac:dyDescent="0.25">
      <c r="A7471" s="11">
        <v>5122</v>
      </c>
      <c r="B7471" s="11" t="s">
        <v>5387</v>
      </c>
      <c r="C7471" s="11" t="s">
        <v>3799</v>
      </c>
      <c r="D7471" s="11" t="s">
        <v>9</v>
      </c>
      <c r="E7471" s="11" t="s">
        <v>10</v>
      </c>
      <c r="F7471" s="11">
        <v>180000</v>
      </c>
      <c r="G7471" s="11">
        <f t="shared" si="146"/>
        <v>180000</v>
      </c>
      <c r="H7471" s="11">
        <v>1</v>
      </c>
      <c r="I7471" s="22"/>
    </row>
    <row r="7472" spans="1:9" ht="26.25" customHeight="1" x14ac:dyDescent="0.25">
      <c r="A7472" s="11">
        <v>5122</v>
      </c>
      <c r="B7472" s="11" t="s">
        <v>5388</v>
      </c>
      <c r="C7472" s="11" t="s">
        <v>3805</v>
      </c>
      <c r="D7472" s="11" t="s">
        <v>9</v>
      </c>
      <c r="E7472" s="11" t="s">
        <v>10</v>
      </c>
      <c r="F7472" s="11">
        <v>160000</v>
      </c>
      <c r="G7472" s="11">
        <f t="shared" si="146"/>
        <v>160000</v>
      </c>
      <c r="H7472" s="11">
        <v>1</v>
      </c>
      <c r="I7472" s="22"/>
    </row>
    <row r="7473" spans="1:9" ht="26.25" customHeight="1" x14ac:dyDescent="0.25">
      <c r="A7473" s="11">
        <v>5122</v>
      </c>
      <c r="B7473" s="11" t="s">
        <v>5389</v>
      </c>
      <c r="C7473" s="11" t="s">
        <v>1246</v>
      </c>
      <c r="D7473" s="11" t="s">
        <v>9</v>
      </c>
      <c r="E7473" s="11" t="s">
        <v>10</v>
      </c>
      <c r="F7473" s="11">
        <v>250000</v>
      </c>
      <c r="G7473" s="11">
        <f t="shared" si="146"/>
        <v>500000</v>
      </c>
      <c r="H7473" s="11">
        <v>2</v>
      </c>
      <c r="I7473" s="22"/>
    </row>
    <row r="7474" spans="1:9" ht="26.25" customHeight="1" x14ac:dyDescent="0.25">
      <c r="A7474" s="11">
        <v>5129</v>
      </c>
      <c r="B7474" s="11" t="s">
        <v>6806</v>
      </c>
      <c r="C7474" s="11" t="s">
        <v>6807</v>
      </c>
      <c r="D7474" s="11" t="s">
        <v>13</v>
      </c>
      <c r="E7474" s="11" t="s">
        <v>10</v>
      </c>
      <c r="F7474" s="11">
        <v>52100</v>
      </c>
      <c r="G7474" s="11">
        <f>H7474*F7474</f>
        <v>156300</v>
      </c>
      <c r="H7474" s="11">
        <v>3</v>
      </c>
      <c r="I7474" s="22"/>
    </row>
    <row r="7475" spans="1:9" ht="26.25" customHeight="1" x14ac:dyDescent="0.25">
      <c r="A7475" s="11">
        <v>5129</v>
      </c>
      <c r="B7475" s="11" t="s">
        <v>6808</v>
      </c>
      <c r="C7475" s="11" t="s">
        <v>6807</v>
      </c>
      <c r="D7475" s="11" t="s">
        <v>13</v>
      </c>
      <c r="E7475" s="11" t="s">
        <v>10</v>
      </c>
      <c r="F7475" s="11">
        <v>190700</v>
      </c>
      <c r="G7475" s="11">
        <f>H7475*F7475</f>
        <v>381400</v>
      </c>
      <c r="H7475" s="11">
        <v>2</v>
      </c>
      <c r="I7475" s="22"/>
    </row>
    <row r="7476" spans="1:9" ht="15" customHeight="1" x14ac:dyDescent="0.25">
      <c r="A7476" s="133" t="s">
        <v>133</v>
      </c>
      <c r="B7476" s="134"/>
      <c r="C7476" s="134"/>
      <c r="D7476" s="134"/>
      <c r="E7476" s="134"/>
      <c r="F7476" s="134"/>
      <c r="G7476" s="134"/>
      <c r="H7476" s="135"/>
      <c r="I7476" s="22"/>
    </row>
    <row r="7477" spans="1:9" ht="15" customHeight="1" x14ac:dyDescent="0.25">
      <c r="A7477" s="136" t="s">
        <v>12</v>
      </c>
      <c r="B7477" s="137"/>
      <c r="C7477" s="137"/>
      <c r="D7477" s="137"/>
      <c r="E7477" s="137"/>
      <c r="F7477" s="137"/>
      <c r="G7477" s="137"/>
      <c r="H7477" s="138"/>
      <c r="I7477" s="22"/>
    </row>
    <row r="7478" spans="1:9" ht="54" x14ac:dyDescent="0.25">
      <c r="A7478" s="4">
        <v>4239</v>
      </c>
      <c r="B7478" s="4" t="s">
        <v>3205</v>
      </c>
      <c r="C7478" s="4" t="s">
        <v>1366</v>
      </c>
      <c r="D7478" s="4" t="s">
        <v>9</v>
      </c>
      <c r="E7478" s="4" t="s">
        <v>14</v>
      </c>
      <c r="F7478" s="4">
        <v>500000</v>
      </c>
      <c r="G7478" s="4">
        <v>500000</v>
      </c>
      <c r="H7478" s="4">
        <v>1</v>
      </c>
      <c r="I7478" s="22"/>
    </row>
    <row r="7479" spans="1:9" ht="15" customHeight="1" x14ac:dyDescent="0.25">
      <c r="A7479" s="133" t="s">
        <v>148</v>
      </c>
      <c r="B7479" s="134"/>
      <c r="C7479" s="134"/>
      <c r="D7479" s="134"/>
      <c r="E7479" s="134"/>
      <c r="F7479" s="134"/>
      <c r="G7479" s="134"/>
      <c r="H7479" s="135"/>
      <c r="I7479" s="22"/>
    </row>
    <row r="7480" spans="1:9" ht="15" customHeight="1" x14ac:dyDescent="0.25">
      <c r="A7480" s="136" t="s">
        <v>12</v>
      </c>
      <c r="B7480" s="137"/>
      <c r="C7480" s="137"/>
      <c r="D7480" s="137"/>
      <c r="E7480" s="137"/>
      <c r="F7480" s="137"/>
      <c r="G7480" s="137"/>
      <c r="H7480" s="138"/>
      <c r="I7480" s="22"/>
    </row>
    <row r="7481" spans="1:9" ht="27" x14ac:dyDescent="0.25">
      <c r="A7481" s="32">
        <v>5113</v>
      </c>
      <c r="B7481" s="32" t="s">
        <v>3214</v>
      </c>
      <c r="C7481" s="32" t="s">
        <v>17</v>
      </c>
      <c r="D7481" s="32" t="s">
        <v>15</v>
      </c>
      <c r="E7481" s="32" t="s">
        <v>14</v>
      </c>
      <c r="F7481" s="32">
        <v>450000</v>
      </c>
      <c r="G7481" s="32">
        <v>450000</v>
      </c>
      <c r="H7481" s="32">
        <v>1</v>
      </c>
      <c r="I7481" s="22"/>
    </row>
    <row r="7482" spans="1:9" ht="27" x14ac:dyDescent="0.25">
      <c r="A7482" s="32">
        <v>5113</v>
      </c>
      <c r="B7482" s="32" t="s">
        <v>3215</v>
      </c>
      <c r="C7482" s="32" t="s">
        <v>17</v>
      </c>
      <c r="D7482" s="32" t="s">
        <v>15</v>
      </c>
      <c r="E7482" s="32" t="s">
        <v>14</v>
      </c>
      <c r="F7482" s="32">
        <v>450000</v>
      </c>
      <c r="G7482" s="32">
        <v>450000</v>
      </c>
      <c r="H7482" s="32">
        <v>1</v>
      </c>
      <c r="I7482" s="22"/>
    </row>
    <row r="7483" spans="1:9" ht="27" x14ac:dyDescent="0.25">
      <c r="A7483" s="32">
        <v>5113</v>
      </c>
      <c r="B7483" s="32" t="s">
        <v>3216</v>
      </c>
      <c r="C7483" s="32" t="s">
        <v>17</v>
      </c>
      <c r="D7483" s="32" t="s">
        <v>15</v>
      </c>
      <c r="E7483" s="32" t="s">
        <v>14</v>
      </c>
      <c r="F7483" s="32">
        <v>450000</v>
      </c>
      <c r="G7483" s="32">
        <v>450000</v>
      </c>
      <c r="H7483" s="32">
        <v>1</v>
      </c>
      <c r="I7483" s="22"/>
    </row>
    <row r="7484" spans="1:9" ht="27" x14ac:dyDescent="0.25">
      <c r="A7484" s="32">
        <v>5113</v>
      </c>
      <c r="B7484" s="32" t="s">
        <v>3217</v>
      </c>
      <c r="C7484" s="32" t="s">
        <v>17</v>
      </c>
      <c r="D7484" s="32" t="s">
        <v>15</v>
      </c>
      <c r="E7484" s="32" t="s">
        <v>14</v>
      </c>
      <c r="F7484" s="32">
        <v>450000</v>
      </c>
      <c r="G7484" s="32">
        <v>450000</v>
      </c>
      <c r="H7484" s="32">
        <v>1</v>
      </c>
      <c r="I7484" s="22"/>
    </row>
    <row r="7485" spans="1:9" ht="27" x14ac:dyDescent="0.25">
      <c r="A7485" s="32">
        <v>5113</v>
      </c>
      <c r="B7485" s="32" t="s">
        <v>3218</v>
      </c>
      <c r="C7485" s="32" t="s">
        <v>17</v>
      </c>
      <c r="D7485" s="32" t="s">
        <v>15</v>
      </c>
      <c r="E7485" s="32" t="s">
        <v>14</v>
      </c>
      <c r="F7485" s="32">
        <v>400000</v>
      </c>
      <c r="G7485" s="32">
        <v>400000</v>
      </c>
      <c r="H7485" s="32">
        <v>1</v>
      </c>
      <c r="I7485" s="22"/>
    </row>
    <row r="7486" spans="1:9" ht="27" x14ac:dyDescent="0.25">
      <c r="A7486" s="32">
        <v>5113</v>
      </c>
      <c r="B7486" s="32" t="s">
        <v>3219</v>
      </c>
      <c r="C7486" s="32" t="s">
        <v>17</v>
      </c>
      <c r="D7486" s="32" t="s">
        <v>15</v>
      </c>
      <c r="E7486" s="32" t="s">
        <v>14</v>
      </c>
      <c r="F7486" s="32">
        <v>450000</v>
      </c>
      <c r="G7486" s="32">
        <v>450000</v>
      </c>
      <c r="H7486" s="32">
        <v>1</v>
      </c>
      <c r="I7486" s="22"/>
    </row>
    <row r="7487" spans="1:9" ht="27" x14ac:dyDescent="0.25">
      <c r="A7487" s="32">
        <v>5113</v>
      </c>
      <c r="B7487" s="32" t="s">
        <v>3220</v>
      </c>
      <c r="C7487" s="32" t="s">
        <v>17</v>
      </c>
      <c r="D7487" s="32" t="s">
        <v>15</v>
      </c>
      <c r="E7487" s="32" t="s">
        <v>14</v>
      </c>
      <c r="F7487" s="32">
        <v>400000</v>
      </c>
      <c r="G7487" s="32">
        <v>400000</v>
      </c>
      <c r="H7487" s="32">
        <v>1</v>
      </c>
      <c r="I7487" s="22"/>
    </row>
    <row r="7488" spans="1:9" ht="27" x14ac:dyDescent="0.25">
      <c r="A7488" s="32">
        <v>5113</v>
      </c>
      <c r="B7488" s="32" t="s">
        <v>3221</v>
      </c>
      <c r="C7488" s="32" t="s">
        <v>17</v>
      </c>
      <c r="D7488" s="32" t="s">
        <v>15</v>
      </c>
      <c r="E7488" s="32" t="s">
        <v>14</v>
      </c>
      <c r="F7488" s="32">
        <v>450000</v>
      </c>
      <c r="G7488" s="32">
        <v>450000</v>
      </c>
      <c r="H7488" s="32">
        <v>1</v>
      </c>
      <c r="I7488" s="22"/>
    </row>
    <row r="7489" spans="1:9" ht="27" x14ac:dyDescent="0.25">
      <c r="A7489" s="32">
        <v>5113</v>
      </c>
      <c r="B7489" s="32" t="s">
        <v>3222</v>
      </c>
      <c r="C7489" s="32" t="s">
        <v>17</v>
      </c>
      <c r="D7489" s="32" t="s">
        <v>15</v>
      </c>
      <c r="E7489" s="32" t="s">
        <v>14</v>
      </c>
      <c r="F7489" s="32">
        <v>450000</v>
      </c>
      <c r="G7489" s="32">
        <v>450000</v>
      </c>
      <c r="H7489" s="32">
        <v>1</v>
      </c>
      <c r="I7489" s="22"/>
    </row>
    <row r="7490" spans="1:9" ht="27" x14ac:dyDescent="0.25">
      <c r="A7490" s="32">
        <v>5113</v>
      </c>
      <c r="B7490" s="32" t="s">
        <v>3223</v>
      </c>
      <c r="C7490" s="32" t="s">
        <v>17</v>
      </c>
      <c r="D7490" s="32" t="s">
        <v>15</v>
      </c>
      <c r="E7490" s="32" t="s">
        <v>14</v>
      </c>
      <c r="F7490" s="32">
        <v>450000</v>
      </c>
      <c r="G7490" s="32">
        <v>450000</v>
      </c>
      <c r="H7490" s="32">
        <v>1</v>
      </c>
      <c r="I7490" s="22"/>
    </row>
    <row r="7491" spans="1:9" ht="27" x14ac:dyDescent="0.25">
      <c r="A7491" s="32">
        <v>5113</v>
      </c>
      <c r="B7491" s="32" t="s">
        <v>3224</v>
      </c>
      <c r="C7491" s="32" t="s">
        <v>17</v>
      </c>
      <c r="D7491" s="32" t="s">
        <v>15</v>
      </c>
      <c r="E7491" s="32" t="s">
        <v>14</v>
      </c>
      <c r="F7491" s="32">
        <v>450000</v>
      </c>
      <c r="G7491" s="32">
        <v>450000</v>
      </c>
      <c r="H7491" s="32">
        <v>1</v>
      </c>
      <c r="I7491" s="22"/>
    </row>
    <row r="7492" spans="1:9" ht="27" x14ac:dyDescent="0.25">
      <c r="A7492" s="32">
        <v>5113</v>
      </c>
      <c r="B7492" s="32" t="s">
        <v>3225</v>
      </c>
      <c r="C7492" s="32" t="s">
        <v>17</v>
      </c>
      <c r="D7492" s="32" t="s">
        <v>15</v>
      </c>
      <c r="E7492" s="32" t="s">
        <v>14</v>
      </c>
      <c r="F7492" s="32">
        <v>450000</v>
      </c>
      <c r="G7492" s="32">
        <v>450000</v>
      </c>
      <c r="H7492" s="32">
        <v>1</v>
      </c>
      <c r="I7492" s="22"/>
    </row>
    <row r="7493" spans="1:9" ht="27" x14ac:dyDescent="0.25">
      <c r="A7493" s="32">
        <v>5113</v>
      </c>
      <c r="B7493" s="32" t="s">
        <v>3226</v>
      </c>
      <c r="C7493" s="32" t="s">
        <v>17</v>
      </c>
      <c r="D7493" s="32" t="s">
        <v>15</v>
      </c>
      <c r="E7493" s="32" t="s">
        <v>14</v>
      </c>
      <c r="F7493" s="32">
        <v>450000</v>
      </c>
      <c r="G7493" s="32">
        <v>450000</v>
      </c>
      <c r="H7493" s="32">
        <v>1</v>
      </c>
      <c r="I7493" s="22"/>
    </row>
    <row r="7494" spans="1:9" ht="27" x14ac:dyDescent="0.25">
      <c r="A7494" s="32">
        <v>5113</v>
      </c>
      <c r="B7494" s="32" t="s">
        <v>3227</v>
      </c>
      <c r="C7494" s="32" t="s">
        <v>17</v>
      </c>
      <c r="D7494" s="32" t="s">
        <v>15</v>
      </c>
      <c r="E7494" s="32" t="s">
        <v>14</v>
      </c>
      <c r="F7494" s="32">
        <v>450000</v>
      </c>
      <c r="G7494" s="32">
        <v>450000</v>
      </c>
      <c r="H7494" s="32">
        <v>1</v>
      </c>
      <c r="I7494" s="22"/>
    </row>
    <row r="7495" spans="1:9" ht="27" x14ac:dyDescent="0.25">
      <c r="A7495" s="32">
        <v>5113</v>
      </c>
      <c r="B7495" s="32" t="s">
        <v>3228</v>
      </c>
      <c r="C7495" s="32" t="s">
        <v>17</v>
      </c>
      <c r="D7495" s="32" t="s">
        <v>15</v>
      </c>
      <c r="E7495" s="32" t="s">
        <v>14</v>
      </c>
      <c r="F7495" s="32">
        <v>450000</v>
      </c>
      <c r="G7495" s="32">
        <v>450000</v>
      </c>
      <c r="H7495" s="32">
        <v>1</v>
      </c>
      <c r="I7495" s="22"/>
    </row>
    <row r="7496" spans="1:9" ht="27" x14ac:dyDescent="0.25">
      <c r="A7496" s="32">
        <v>5113</v>
      </c>
      <c r="B7496" s="32" t="s">
        <v>3229</v>
      </c>
      <c r="C7496" s="32" t="s">
        <v>17</v>
      </c>
      <c r="D7496" s="32" t="s">
        <v>15</v>
      </c>
      <c r="E7496" s="32" t="s">
        <v>14</v>
      </c>
      <c r="F7496" s="32">
        <v>450000</v>
      </c>
      <c r="G7496" s="32">
        <v>450000</v>
      </c>
      <c r="H7496" s="32">
        <v>1</v>
      </c>
      <c r="I7496" s="22"/>
    </row>
    <row r="7497" spans="1:9" ht="27" x14ac:dyDescent="0.25">
      <c r="A7497" s="32">
        <v>5113</v>
      </c>
      <c r="B7497" s="32" t="s">
        <v>3230</v>
      </c>
      <c r="C7497" s="32" t="s">
        <v>17</v>
      </c>
      <c r="D7497" s="32" t="s">
        <v>15</v>
      </c>
      <c r="E7497" s="32" t="s">
        <v>14</v>
      </c>
      <c r="F7497" s="32">
        <v>450000</v>
      </c>
      <c r="G7497" s="32">
        <v>450000</v>
      </c>
      <c r="H7497" s="32">
        <v>1</v>
      </c>
      <c r="I7497" s="22"/>
    </row>
    <row r="7498" spans="1:9" ht="27" x14ac:dyDescent="0.25">
      <c r="A7498" s="32">
        <v>5113</v>
      </c>
      <c r="B7498" s="32" t="s">
        <v>3231</v>
      </c>
      <c r="C7498" s="32" t="s">
        <v>17</v>
      </c>
      <c r="D7498" s="32" t="s">
        <v>15</v>
      </c>
      <c r="E7498" s="32" t="s">
        <v>14</v>
      </c>
      <c r="F7498" s="32">
        <v>450000</v>
      </c>
      <c r="G7498" s="32">
        <v>450000</v>
      </c>
      <c r="H7498" s="32">
        <v>1</v>
      </c>
      <c r="I7498" s="22"/>
    </row>
    <row r="7499" spans="1:9" ht="27" x14ac:dyDescent="0.25">
      <c r="A7499" s="32">
        <v>5134</v>
      </c>
      <c r="B7499" s="32" t="s">
        <v>3647</v>
      </c>
      <c r="C7499" s="32" t="s">
        <v>392</v>
      </c>
      <c r="D7499" s="32" t="s">
        <v>381</v>
      </c>
      <c r="E7499" s="32" t="s">
        <v>14</v>
      </c>
      <c r="F7499" s="32">
        <v>384000</v>
      </c>
      <c r="G7499" s="32">
        <v>384000</v>
      </c>
      <c r="H7499" s="32">
        <v>1</v>
      </c>
      <c r="I7499" s="22"/>
    </row>
    <row r="7500" spans="1:9" ht="27" x14ac:dyDescent="0.25">
      <c r="A7500" s="32">
        <v>5134</v>
      </c>
      <c r="B7500" s="32" t="s">
        <v>4233</v>
      </c>
      <c r="C7500" s="32" t="s">
        <v>392</v>
      </c>
      <c r="D7500" s="32" t="s">
        <v>381</v>
      </c>
      <c r="E7500" s="32" t="s">
        <v>14</v>
      </c>
      <c r="F7500" s="32">
        <v>384000</v>
      </c>
      <c r="G7500" s="32">
        <v>384000</v>
      </c>
      <c r="H7500" s="32">
        <v>1</v>
      </c>
      <c r="I7500" s="22"/>
    </row>
    <row r="7501" spans="1:9" ht="27" x14ac:dyDescent="0.25">
      <c r="A7501" s="32">
        <v>5134</v>
      </c>
      <c r="B7501" s="32" t="s">
        <v>4909</v>
      </c>
      <c r="C7501" s="32" t="s">
        <v>392</v>
      </c>
      <c r="D7501" s="32" t="s">
        <v>13</v>
      </c>
      <c r="E7501" s="32" t="s">
        <v>14</v>
      </c>
      <c r="F7501" s="32">
        <v>384000</v>
      </c>
      <c r="G7501" s="32">
        <v>384000</v>
      </c>
      <c r="H7501" s="32">
        <v>1</v>
      </c>
      <c r="I7501" s="22"/>
    </row>
    <row r="7502" spans="1:9" ht="27" x14ac:dyDescent="0.25">
      <c r="A7502" s="32">
        <v>5134</v>
      </c>
      <c r="B7502" s="32" t="s">
        <v>6905</v>
      </c>
      <c r="C7502" s="32" t="s">
        <v>17</v>
      </c>
      <c r="D7502" s="32" t="s">
        <v>1212</v>
      </c>
      <c r="E7502" s="32" t="s">
        <v>14</v>
      </c>
      <c r="F7502" s="32">
        <v>0</v>
      </c>
      <c r="G7502" s="32">
        <v>0</v>
      </c>
      <c r="H7502" s="32">
        <v>1</v>
      </c>
      <c r="I7502" s="22"/>
    </row>
    <row r="7503" spans="1:9" ht="27" x14ac:dyDescent="0.25">
      <c r="A7503" s="32">
        <v>5134</v>
      </c>
      <c r="B7503" s="32" t="s">
        <v>6981</v>
      </c>
      <c r="C7503" s="32" t="s">
        <v>17</v>
      </c>
      <c r="D7503" s="32" t="s">
        <v>1212</v>
      </c>
      <c r="E7503" s="32" t="s">
        <v>14</v>
      </c>
      <c r="F7503" s="32">
        <v>400000</v>
      </c>
      <c r="G7503" s="32">
        <v>400000</v>
      </c>
      <c r="H7503" s="32">
        <v>1</v>
      </c>
      <c r="I7503" s="22"/>
    </row>
    <row r="7504" spans="1:9" ht="27" x14ac:dyDescent="0.25">
      <c r="A7504" s="32">
        <v>5134</v>
      </c>
      <c r="B7504" s="32" t="s">
        <v>7022</v>
      </c>
      <c r="C7504" s="32" t="s">
        <v>17</v>
      </c>
      <c r="D7504" s="32" t="s">
        <v>381</v>
      </c>
      <c r="E7504" s="32" t="s">
        <v>14</v>
      </c>
      <c r="F7504" s="32">
        <v>0</v>
      </c>
      <c r="G7504" s="32">
        <v>0</v>
      </c>
      <c r="H7504" s="32">
        <v>1</v>
      </c>
      <c r="I7504" s="22"/>
    </row>
    <row r="7505" spans="1:9" ht="27" x14ac:dyDescent="0.25">
      <c r="A7505" s="32">
        <v>5134</v>
      </c>
      <c r="B7505" s="32" t="s">
        <v>7058</v>
      </c>
      <c r="C7505" s="32" t="s">
        <v>17</v>
      </c>
      <c r="D7505" s="32" t="s">
        <v>381</v>
      </c>
      <c r="E7505" s="32" t="s">
        <v>14</v>
      </c>
      <c r="F7505" s="32">
        <v>400000</v>
      </c>
      <c r="G7505" s="32">
        <v>400000</v>
      </c>
      <c r="H7505" s="32">
        <v>1</v>
      </c>
      <c r="I7505" s="22"/>
    </row>
    <row r="7506" spans="1:9" ht="27" x14ac:dyDescent="0.25">
      <c r="A7506" s="32">
        <v>5134</v>
      </c>
      <c r="B7506" s="32" t="s">
        <v>7311</v>
      </c>
      <c r="C7506" s="32" t="s">
        <v>17</v>
      </c>
      <c r="D7506" s="32" t="s">
        <v>381</v>
      </c>
      <c r="E7506" s="32" t="s">
        <v>14</v>
      </c>
      <c r="F7506" s="32">
        <v>600000</v>
      </c>
      <c r="G7506" s="32">
        <v>600000</v>
      </c>
      <c r="H7506" s="32">
        <v>1</v>
      </c>
      <c r="I7506" s="22"/>
    </row>
    <row r="7507" spans="1:9" ht="15" customHeight="1" x14ac:dyDescent="0.25">
      <c r="A7507" s="133" t="s">
        <v>87</v>
      </c>
      <c r="B7507" s="134"/>
      <c r="C7507" s="134"/>
      <c r="D7507" s="134"/>
      <c r="E7507" s="134"/>
      <c r="F7507" s="134"/>
      <c r="G7507" s="134"/>
      <c r="H7507" s="135"/>
      <c r="I7507" s="22"/>
    </row>
    <row r="7508" spans="1:9" ht="15" customHeight="1" x14ac:dyDescent="0.25">
      <c r="A7508" s="136" t="s">
        <v>16</v>
      </c>
      <c r="B7508" s="137"/>
      <c r="C7508" s="137"/>
      <c r="D7508" s="137"/>
      <c r="E7508" s="137"/>
      <c r="F7508" s="137"/>
      <c r="G7508" s="137"/>
      <c r="H7508" s="138"/>
      <c r="I7508" s="22"/>
    </row>
    <row r="7509" spans="1:9" x14ac:dyDescent="0.25">
      <c r="A7509" s="4"/>
      <c r="B7509" s="4"/>
      <c r="C7509" s="4"/>
      <c r="D7509" s="4"/>
      <c r="E7509" s="4"/>
      <c r="F7509" s="4"/>
      <c r="G7509" s="4"/>
      <c r="H7509" s="4"/>
      <c r="I7509" s="22"/>
    </row>
    <row r="7510" spans="1:9" ht="15" customHeight="1" x14ac:dyDescent="0.25">
      <c r="A7510" s="133" t="s">
        <v>86</v>
      </c>
      <c r="B7510" s="134"/>
      <c r="C7510" s="134"/>
      <c r="D7510" s="134"/>
      <c r="E7510" s="134"/>
      <c r="F7510" s="134"/>
      <c r="G7510" s="134"/>
      <c r="H7510" s="135"/>
      <c r="I7510" s="22"/>
    </row>
    <row r="7511" spans="1:9" ht="15" customHeight="1" x14ac:dyDescent="0.25">
      <c r="A7511" s="136" t="s">
        <v>16</v>
      </c>
      <c r="B7511" s="137"/>
      <c r="C7511" s="137"/>
      <c r="D7511" s="137"/>
      <c r="E7511" s="137"/>
      <c r="F7511" s="137"/>
      <c r="G7511" s="137"/>
      <c r="H7511" s="138"/>
      <c r="I7511" s="22"/>
    </row>
    <row r="7512" spans="1:9" ht="40.5" x14ac:dyDescent="0.25">
      <c r="A7512" s="32" t="s">
        <v>1978</v>
      </c>
      <c r="B7512" s="32" t="s">
        <v>2192</v>
      </c>
      <c r="C7512" s="32" t="s">
        <v>24</v>
      </c>
      <c r="D7512" s="32" t="s">
        <v>15</v>
      </c>
      <c r="E7512" s="32" t="s">
        <v>14</v>
      </c>
      <c r="F7512" s="32">
        <v>129206000</v>
      </c>
      <c r="G7512" s="32">
        <v>129206000</v>
      </c>
      <c r="H7512" s="32">
        <v>1</v>
      </c>
      <c r="I7512" s="22"/>
    </row>
    <row r="7513" spans="1:9" ht="15" customHeight="1" x14ac:dyDescent="0.25">
      <c r="A7513" s="136" t="s">
        <v>12</v>
      </c>
      <c r="B7513" s="137"/>
      <c r="C7513" s="137"/>
      <c r="D7513" s="137"/>
      <c r="E7513" s="137"/>
      <c r="F7513" s="137"/>
      <c r="G7513" s="137"/>
      <c r="H7513" s="138"/>
      <c r="I7513" s="22"/>
    </row>
    <row r="7514" spans="1:9" ht="27" x14ac:dyDescent="0.25">
      <c r="A7514" s="32" t="s">
        <v>1978</v>
      </c>
      <c r="B7514" s="32" t="s">
        <v>2193</v>
      </c>
      <c r="C7514" s="32" t="s">
        <v>454</v>
      </c>
      <c r="D7514" s="32" t="s">
        <v>15</v>
      </c>
      <c r="E7514" s="32" t="s">
        <v>14</v>
      </c>
      <c r="F7514" s="32">
        <v>1292000</v>
      </c>
      <c r="G7514" s="32">
        <v>1292000</v>
      </c>
      <c r="H7514" s="32">
        <v>1</v>
      </c>
      <c r="I7514" s="22"/>
    </row>
    <row r="7515" spans="1:9" ht="15" customHeight="1" x14ac:dyDescent="0.25">
      <c r="A7515" s="133" t="s">
        <v>140</v>
      </c>
      <c r="B7515" s="134"/>
      <c r="C7515" s="134"/>
      <c r="D7515" s="134"/>
      <c r="E7515" s="134"/>
      <c r="F7515" s="134"/>
      <c r="G7515" s="134"/>
      <c r="H7515" s="135"/>
      <c r="I7515" s="22"/>
    </row>
    <row r="7516" spans="1:9" ht="15" customHeight="1" x14ac:dyDescent="0.25">
      <c r="A7516" s="136" t="s">
        <v>16</v>
      </c>
      <c r="B7516" s="137"/>
      <c r="C7516" s="137"/>
      <c r="D7516" s="137"/>
      <c r="E7516" s="137"/>
      <c r="F7516" s="137"/>
      <c r="G7516" s="137"/>
      <c r="H7516" s="138"/>
      <c r="I7516" s="22"/>
    </row>
    <row r="7517" spans="1:9" ht="27" x14ac:dyDescent="0.25">
      <c r="A7517" s="4">
        <v>4251</v>
      </c>
      <c r="B7517" s="4" t="s">
        <v>3403</v>
      </c>
      <c r="C7517" s="4" t="s">
        <v>454</v>
      </c>
      <c r="D7517" s="4" t="s">
        <v>15</v>
      </c>
      <c r="E7517" s="4" t="s">
        <v>14</v>
      </c>
      <c r="F7517" s="4">
        <v>1414500</v>
      </c>
      <c r="G7517" s="4">
        <v>1414500</v>
      </c>
      <c r="H7517" s="4">
        <v>1</v>
      </c>
      <c r="I7517" s="22"/>
    </row>
    <row r="7518" spans="1:9" ht="15" customHeight="1" x14ac:dyDescent="0.25">
      <c r="A7518" s="133" t="s">
        <v>300</v>
      </c>
      <c r="B7518" s="134"/>
      <c r="C7518" s="134"/>
      <c r="D7518" s="134"/>
      <c r="E7518" s="134"/>
      <c r="F7518" s="134"/>
      <c r="G7518" s="134"/>
      <c r="H7518" s="135"/>
      <c r="I7518" s="22"/>
    </row>
    <row r="7519" spans="1:9" ht="15" customHeight="1" x14ac:dyDescent="0.25">
      <c r="A7519" s="136" t="s">
        <v>16</v>
      </c>
      <c r="B7519" s="137"/>
      <c r="C7519" s="137"/>
      <c r="D7519" s="137"/>
      <c r="E7519" s="137"/>
      <c r="F7519" s="137"/>
      <c r="G7519" s="137"/>
      <c r="H7519" s="138"/>
      <c r="I7519" s="22"/>
    </row>
    <row r="7520" spans="1:9" x14ac:dyDescent="0.25">
      <c r="A7520" s="29"/>
      <c r="B7520" s="29"/>
      <c r="C7520" s="29"/>
      <c r="D7520" s="29"/>
      <c r="E7520" s="29"/>
      <c r="F7520" s="29"/>
      <c r="G7520" s="29"/>
      <c r="H7520" s="29"/>
      <c r="I7520" s="22"/>
    </row>
    <row r="7521" spans="1:9" ht="15" customHeight="1" x14ac:dyDescent="0.25">
      <c r="A7521" s="133" t="s">
        <v>106</v>
      </c>
      <c r="B7521" s="134"/>
      <c r="C7521" s="134"/>
      <c r="D7521" s="134"/>
      <c r="E7521" s="134"/>
      <c r="F7521" s="134"/>
      <c r="G7521" s="134"/>
      <c r="H7521" s="135"/>
      <c r="I7521" s="22"/>
    </row>
    <row r="7522" spans="1:9" ht="15" customHeight="1" x14ac:dyDescent="0.25">
      <c r="A7522" s="136" t="s">
        <v>16</v>
      </c>
      <c r="B7522" s="137"/>
      <c r="C7522" s="137"/>
      <c r="D7522" s="137"/>
      <c r="E7522" s="137"/>
      <c r="F7522" s="137"/>
      <c r="G7522" s="137"/>
      <c r="H7522" s="138"/>
      <c r="I7522" s="22"/>
    </row>
    <row r="7523" spans="1:9" ht="40.5" x14ac:dyDescent="0.25">
      <c r="A7523" s="32">
        <v>4861</v>
      </c>
      <c r="B7523" s="32" t="s">
        <v>1676</v>
      </c>
      <c r="C7523" s="32" t="s">
        <v>495</v>
      </c>
      <c r="D7523" s="32" t="s">
        <v>381</v>
      </c>
      <c r="E7523" s="32" t="s">
        <v>14</v>
      </c>
      <c r="F7523" s="32">
        <v>18508000</v>
      </c>
      <c r="G7523" s="32">
        <v>18508000</v>
      </c>
      <c r="H7523" s="32">
        <v>1</v>
      </c>
      <c r="I7523" s="22"/>
    </row>
    <row r="7524" spans="1:9" ht="27" x14ac:dyDescent="0.25">
      <c r="A7524" s="32">
        <v>4861</v>
      </c>
      <c r="B7524" s="32" t="s">
        <v>1559</v>
      </c>
      <c r="C7524" s="32" t="s">
        <v>20</v>
      </c>
      <c r="D7524" s="32" t="s">
        <v>381</v>
      </c>
      <c r="E7524" s="32" t="s">
        <v>14</v>
      </c>
      <c r="F7524" s="32">
        <v>19600000</v>
      </c>
      <c r="G7524" s="32">
        <v>19600000</v>
      </c>
      <c r="H7524" s="32">
        <v>1</v>
      </c>
      <c r="I7524" s="22"/>
    </row>
    <row r="7525" spans="1:9" ht="15" customHeight="1" x14ac:dyDescent="0.25">
      <c r="A7525" s="136" t="s">
        <v>12</v>
      </c>
      <c r="B7525" s="137"/>
      <c r="C7525" s="137"/>
      <c r="D7525" s="137"/>
      <c r="E7525" s="137"/>
      <c r="F7525" s="137"/>
      <c r="G7525" s="137"/>
      <c r="H7525" s="138"/>
      <c r="I7525" s="22"/>
    </row>
    <row r="7526" spans="1:9" ht="40.5" x14ac:dyDescent="0.25">
      <c r="A7526" s="32">
        <v>4861</v>
      </c>
      <c r="B7526" s="32" t="s">
        <v>1561</v>
      </c>
      <c r="C7526" s="32" t="s">
        <v>495</v>
      </c>
      <c r="D7526" s="32" t="s">
        <v>381</v>
      </c>
      <c r="E7526" s="32" t="s">
        <v>14</v>
      </c>
      <c r="F7526" s="32">
        <v>0</v>
      </c>
      <c r="G7526" s="32">
        <v>0</v>
      </c>
      <c r="H7526" s="32">
        <v>1</v>
      </c>
      <c r="I7526" s="22"/>
    </row>
    <row r="7527" spans="1:9" ht="27" x14ac:dyDescent="0.25">
      <c r="A7527" s="32">
        <v>4861</v>
      </c>
      <c r="B7527" s="32" t="s">
        <v>1560</v>
      </c>
      <c r="C7527" s="32" t="s">
        <v>454</v>
      </c>
      <c r="D7527" s="32" t="s">
        <v>1212</v>
      </c>
      <c r="E7527" s="32" t="s">
        <v>14</v>
      </c>
      <c r="F7527" s="32">
        <v>100000</v>
      </c>
      <c r="G7527" s="32">
        <v>100000</v>
      </c>
      <c r="H7527" s="32">
        <v>1</v>
      </c>
      <c r="I7527" s="22"/>
    </row>
    <row r="7528" spans="1:9" ht="15" customHeight="1" x14ac:dyDescent="0.25">
      <c r="A7528" s="133" t="s">
        <v>253</v>
      </c>
      <c r="B7528" s="134"/>
      <c r="C7528" s="134"/>
      <c r="D7528" s="134"/>
      <c r="E7528" s="134"/>
      <c r="F7528" s="134"/>
      <c r="G7528" s="134"/>
      <c r="H7528" s="135"/>
      <c r="I7528" s="22"/>
    </row>
    <row r="7529" spans="1:9" ht="15" customHeight="1" x14ac:dyDescent="0.25">
      <c r="A7529" s="136" t="s">
        <v>12</v>
      </c>
      <c r="B7529" s="137"/>
      <c r="C7529" s="137"/>
      <c r="D7529" s="137"/>
      <c r="E7529" s="137"/>
      <c r="F7529" s="137"/>
      <c r="G7529" s="137"/>
      <c r="H7529" s="138"/>
      <c r="I7529" s="22"/>
    </row>
    <row r="7530" spans="1:9" x14ac:dyDescent="0.25">
      <c r="A7530" s="29"/>
      <c r="B7530" s="29"/>
      <c r="C7530" s="29"/>
      <c r="D7530" s="29"/>
      <c r="E7530" s="29"/>
      <c r="F7530" s="29"/>
      <c r="G7530" s="29"/>
      <c r="H7530" s="29"/>
      <c r="I7530" s="22"/>
    </row>
    <row r="7531" spans="1:9" ht="14.25" customHeight="1" x14ac:dyDescent="0.25">
      <c r="A7531" s="133" t="s">
        <v>141</v>
      </c>
      <c r="B7531" s="134"/>
      <c r="C7531" s="134"/>
      <c r="D7531" s="134"/>
      <c r="E7531" s="134"/>
      <c r="F7531" s="134"/>
      <c r="G7531" s="134"/>
      <c r="H7531" s="135"/>
      <c r="I7531" s="22"/>
    </row>
    <row r="7532" spans="1:9" ht="15" customHeight="1" x14ac:dyDescent="0.25">
      <c r="A7532" s="136" t="s">
        <v>12</v>
      </c>
      <c r="B7532" s="137"/>
      <c r="C7532" s="137"/>
      <c r="D7532" s="137"/>
      <c r="E7532" s="137"/>
      <c r="F7532" s="137"/>
      <c r="G7532" s="137"/>
      <c r="H7532" s="138"/>
      <c r="I7532" s="22"/>
    </row>
    <row r="7533" spans="1:9" x14ac:dyDescent="0.25">
      <c r="A7533" s="4"/>
      <c r="B7533" s="4"/>
      <c r="C7533" s="20"/>
      <c r="D7533" s="20"/>
      <c r="E7533" s="20"/>
      <c r="F7533" s="20"/>
      <c r="G7533" s="20"/>
      <c r="H7533" s="20"/>
      <c r="I7533" s="22"/>
    </row>
    <row r="7534" spans="1:9" ht="15" customHeight="1" x14ac:dyDescent="0.25">
      <c r="A7534" s="133" t="s">
        <v>4930</v>
      </c>
      <c r="B7534" s="134"/>
      <c r="C7534" s="134"/>
      <c r="D7534" s="134"/>
      <c r="E7534" s="134"/>
      <c r="F7534" s="134"/>
      <c r="G7534" s="134"/>
      <c r="H7534" s="135"/>
      <c r="I7534" s="22"/>
    </row>
    <row r="7535" spans="1:9" ht="15" customHeight="1" x14ac:dyDescent="0.25">
      <c r="A7535" s="136" t="s">
        <v>12</v>
      </c>
      <c r="B7535" s="137"/>
      <c r="C7535" s="137"/>
      <c r="D7535" s="137"/>
      <c r="E7535" s="137"/>
      <c r="F7535" s="137"/>
      <c r="G7535" s="137"/>
      <c r="H7535" s="138"/>
    </row>
    <row r="7536" spans="1:9" ht="27" x14ac:dyDescent="0.25">
      <c r="A7536" s="4">
        <v>4251</v>
      </c>
      <c r="B7536" s="4" t="s">
        <v>3405</v>
      </c>
      <c r="C7536" s="4" t="s">
        <v>454</v>
      </c>
      <c r="D7536" s="4" t="s">
        <v>1212</v>
      </c>
      <c r="E7536" s="4" t="s">
        <v>14</v>
      </c>
      <c r="F7536" s="4">
        <v>764700</v>
      </c>
      <c r="G7536" s="4">
        <v>764700</v>
      </c>
      <c r="H7536" s="4">
        <v>1</v>
      </c>
    </row>
    <row r="7537" spans="1:8" ht="15" customHeight="1" x14ac:dyDescent="0.25">
      <c r="A7537" s="136" t="s">
        <v>16</v>
      </c>
      <c r="B7537" s="137"/>
      <c r="C7537" s="137"/>
      <c r="D7537" s="137"/>
      <c r="E7537" s="137"/>
      <c r="F7537" s="137"/>
      <c r="G7537" s="137"/>
      <c r="H7537" s="138"/>
    </row>
    <row r="7538" spans="1:8" ht="27" x14ac:dyDescent="0.25">
      <c r="A7538" s="29">
        <v>4251</v>
      </c>
      <c r="B7538" s="29" t="s">
        <v>3532</v>
      </c>
      <c r="C7538" s="29" t="s">
        <v>470</v>
      </c>
      <c r="D7538" s="29" t="s">
        <v>381</v>
      </c>
      <c r="E7538" s="29" t="s">
        <v>14</v>
      </c>
      <c r="F7538" s="29">
        <v>38235300</v>
      </c>
      <c r="G7538" s="29">
        <v>38235300</v>
      </c>
      <c r="H7538" s="29">
        <v>1</v>
      </c>
    </row>
    <row r="7539" spans="1:8" ht="15" customHeight="1" x14ac:dyDescent="0.25">
      <c r="A7539" s="133" t="s">
        <v>163</v>
      </c>
      <c r="B7539" s="134"/>
      <c r="C7539" s="134"/>
      <c r="D7539" s="134"/>
      <c r="E7539" s="134"/>
      <c r="F7539" s="134"/>
      <c r="G7539" s="134"/>
      <c r="H7539" s="135"/>
    </row>
    <row r="7540" spans="1:8" ht="15" customHeight="1" x14ac:dyDescent="0.25">
      <c r="A7540" s="136" t="s">
        <v>16</v>
      </c>
      <c r="B7540" s="137"/>
      <c r="C7540" s="137"/>
      <c r="D7540" s="137"/>
      <c r="E7540" s="137"/>
      <c r="F7540" s="137"/>
      <c r="G7540" s="137"/>
      <c r="H7540" s="138"/>
    </row>
    <row r="7541" spans="1:8" x14ac:dyDescent="0.25">
      <c r="A7541" s="29"/>
      <c r="B7541" s="29"/>
      <c r="C7541" s="29"/>
      <c r="D7541" s="12"/>
      <c r="E7541" s="12"/>
      <c r="F7541" s="29"/>
      <c r="G7541" s="29"/>
      <c r="H7541" s="4"/>
    </row>
    <row r="7542" spans="1:8" ht="15" customHeight="1" x14ac:dyDescent="0.25">
      <c r="A7542" s="133" t="s">
        <v>142</v>
      </c>
      <c r="B7542" s="134"/>
      <c r="C7542" s="134"/>
      <c r="D7542" s="134"/>
      <c r="E7542" s="134"/>
      <c r="F7542" s="134"/>
      <c r="G7542" s="134"/>
      <c r="H7542" s="135"/>
    </row>
    <row r="7543" spans="1:8" ht="15" customHeight="1" x14ac:dyDescent="0.25">
      <c r="A7543" s="136" t="s">
        <v>16</v>
      </c>
      <c r="B7543" s="137"/>
      <c r="C7543" s="137"/>
      <c r="D7543" s="137"/>
      <c r="E7543" s="137"/>
      <c r="F7543" s="137"/>
      <c r="G7543" s="137"/>
      <c r="H7543" s="138"/>
    </row>
    <row r="7544" spans="1:8" x14ac:dyDescent="0.25">
      <c r="A7544" s="32">
        <v>4269</v>
      </c>
      <c r="B7544" s="32" t="s">
        <v>4519</v>
      </c>
      <c r="C7544" s="32" t="s">
        <v>1570</v>
      </c>
      <c r="D7544" s="32" t="s">
        <v>248</v>
      </c>
      <c r="E7544" s="32" t="s">
        <v>854</v>
      </c>
      <c r="F7544" s="32">
        <v>3000</v>
      </c>
      <c r="G7544" s="32">
        <f>+F7544*H7544</f>
        <v>12000000</v>
      </c>
      <c r="H7544" s="32">
        <v>4000</v>
      </c>
    </row>
    <row r="7545" spans="1:8" ht="15" customHeight="1" x14ac:dyDescent="0.25">
      <c r="A7545" s="136" t="s">
        <v>12</v>
      </c>
      <c r="B7545" s="137"/>
      <c r="C7545" s="137"/>
      <c r="D7545" s="137"/>
      <c r="E7545" s="137"/>
      <c r="F7545" s="137"/>
      <c r="G7545" s="137"/>
      <c r="H7545" s="138"/>
    </row>
    <row r="7546" spans="1:8" ht="27" x14ac:dyDescent="0.25">
      <c r="A7546" s="4">
        <v>4251</v>
      </c>
      <c r="B7546" s="4" t="s">
        <v>3404</v>
      </c>
      <c r="C7546" s="4" t="s">
        <v>454</v>
      </c>
      <c r="D7546" s="4" t="s">
        <v>1212</v>
      </c>
      <c r="E7546" s="4" t="s">
        <v>14</v>
      </c>
      <c r="F7546" s="4">
        <v>568600</v>
      </c>
      <c r="G7546" s="4">
        <v>568600</v>
      </c>
      <c r="H7546" s="4">
        <v>1</v>
      </c>
    </row>
    <row r="7547" spans="1:8" ht="15" customHeight="1" x14ac:dyDescent="0.25">
      <c r="A7547" s="133" t="s">
        <v>116</v>
      </c>
      <c r="B7547" s="134"/>
      <c r="C7547" s="134"/>
      <c r="D7547" s="134"/>
      <c r="E7547" s="134"/>
      <c r="F7547" s="134"/>
      <c r="G7547" s="134"/>
      <c r="H7547" s="135"/>
    </row>
    <row r="7548" spans="1:8" ht="15" customHeight="1" x14ac:dyDescent="0.25">
      <c r="A7548" s="136" t="s">
        <v>12</v>
      </c>
      <c r="B7548" s="137"/>
      <c r="C7548" s="137"/>
      <c r="D7548" s="137"/>
      <c r="E7548" s="137"/>
      <c r="F7548" s="137"/>
      <c r="G7548" s="137"/>
      <c r="H7548" s="138"/>
    </row>
    <row r="7549" spans="1:8" x14ac:dyDescent="0.25">
      <c r="A7549" s="68"/>
      <c r="B7549" s="36"/>
      <c r="C7549" s="36"/>
      <c r="D7549" s="36"/>
      <c r="E7549" s="36"/>
      <c r="F7549" s="36"/>
      <c r="G7549" s="36"/>
      <c r="H7549" s="72"/>
    </row>
    <row r="7550" spans="1:8" ht="40.5" x14ac:dyDescent="0.25">
      <c r="A7550" s="32">
        <v>4239</v>
      </c>
      <c r="B7550" s="32" t="s">
        <v>3807</v>
      </c>
      <c r="C7550" s="32" t="s">
        <v>434</v>
      </c>
      <c r="D7550" s="32" t="s">
        <v>9</v>
      </c>
      <c r="E7550" s="32" t="s">
        <v>14</v>
      </c>
      <c r="F7550" s="32">
        <v>500000</v>
      </c>
      <c r="G7550" s="32">
        <v>500000</v>
      </c>
      <c r="H7550" s="11">
        <v>1</v>
      </c>
    </row>
    <row r="7551" spans="1:8" ht="40.5" x14ac:dyDescent="0.25">
      <c r="A7551" s="32">
        <v>4239</v>
      </c>
      <c r="B7551" s="32" t="s">
        <v>3808</v>
      </c>
      <c r="C7551" s="32" t="s">
        <v>434</v>
      </c>
      <c r="D7551" s="32" t="s">
        <v>9</v>
      </c>
      <c r="E7551" s="32" t="s">
        <v>14</v>
      </c>
      <c r="F7551" s="32">
        <v>500000</v>
      </c>
      <c r="G7551" s="32">
        <v>500000</v>
      </c>
      <c r="H7551" s="11">
        <v>1</v>
      </c>
    </row>
    <row r="7552" spans="1:8" ht="40.5" x14ac:dyDescent="0.25">
      <c r="A7552" s="32">
        <v>4239</v>
      </c>
      <c r="B7552" s="32" t="s">
        <v>3809</v>
      </c>
      <c r="C7552" s="32" t="s">
        <v>434</v>
      </c>
      <c r="D7552" s="32" t="s">
        <v>9</v>
      </c>
      <c r="E7552" s="32" t="s">
        <v>14</v>
      </c>
      <c r="F7552" s="32">
        <v>250000</v>
      </c>
      <c r="G7552" s="32">
        <v>250000</v>
      </c>
      <c r="H7552" s="11">
        <v>1</v>
      </c>
    </row>
    <row r="7553" spans="1:8" ht="40.5" x14ac:dyDescent="0.25">
      <c r="A7553" s="32">
        <v>4239</v>
      </c>
      <c r="B7553" s="32" t="s">
        <v>3810</v>
      </c>
      <c r="C7553" s="32" t="s">
        <v>434</v>
      </c>
      <c r="D7553" s="32" t="s">
        <v>9</v>
      </c>
      <c r="E7553" s="32" t="s">
        <v>14</v>
      </c>
      <c r="F7553" s="32">
        <v>900000</v>
      </c>
      <c r="G7553" s="32">
        <v>900000</v>
      </c>
      <c r="H7553" s="11">
        <v>1</v>
      </c>
    </row>
    <row r="7554" spans="1:8" ht="40.5" x14ac:dyDescent="0.25">
      <c r="A7554" s="32">
        <v>4239</v>
      </c>
      <c r="B7554" s="32" t="s">
        <v>3811</v>
      </c>
      <c r="C7554" s="32" t="s">
        <v>434</v>
      </c>
      <c r="D7554" s="32" t="s">
        <v>9</v>
      </c>
      <c r="E7554" s="32" t="s">
        <v>14</v>
      </c>
      <c r="F7554" s="32">
        <v>400000</v>
      </c>
      <c r="G7554" s="32">
        <v>400000</v>
      </c>
      <c r="H7554" s="11">
        <v>1</v>
      </c>
    </row>
    <row r="7555" spans="1:8" ht="40.5" x14ac:dyDescent="0.25">
      <c r="A7555" s="32">
        <v>4239</v>
      </c>
      <c r="B7555" s="32" t="s">
        <v>1168</v>
      </c>
      <c r="C7555" s="32" t="s">
        <v>434</v>
      </c>
      <c r="D7555" s="32" t="s">
        <v>9</v>
      </c>
      <c r="E7555" s="32" t="s">
        <v>14</v>
      </c>
      <c r="F7555" s="32">
        <v>442000</v>
      </c>
      <c r="G7555" s="32">
        <v>442000</v>
      </c>
      <c r="H7555" s="11">
        <v>1</v>
      </c>
    </row>
    <row r="7556" spans="1:8" ht="40.5" x14ac:dyDescent="0.25">
      <c r="A7556" s="32">
        <v>4239</v>
      </c>
      <c r="B7556" s="32" t="s">
        <v>1169</v>
      </c>
      <c r="C7556" s="32" t="s">
        <v>434</v>
      </c>
      <c r="D7556" s="32" t="s">
        <v>9</v>
      </c>
      <c r="E7556" s="32" t="s">
        <v>14</v>
      </c>
      <c r="F7556" s="32">
        <v>0</v>
      </c>
      <c r="G7556" s="32">
        <v>0</v>
      </c>
      <c r="H7556" s="11">
        <v>1</v>
      </c>
    </row>
    <row r="7557" spans="1:8" ht="40.5" x14ac:dyDescent="0.25">
      <c r="A7557" s="32">
        <v>4239</v>
      </c>
      <c r="B7557" s="32" t="s">
        <v>1170</v>
      </c>
      <c r="C7557" s="32" t="s">
        <v>434</v>
      </c>
      <c r="D7557" s="32" t="s">
        <v>9</v>
      </c>
      <c r="E7557" s="32" t="s">
        <v>14</v>
      </c>
      <c r="F7557" s="32">
        <v>700000</v>
      </c>
      <c r="G7557" s="32">
        <v>700000</v>
      </c>
      <c r="H7557" s="11">
        <v>1</v>
      </c>
    </row>
    <row r="7558" spans="1:8" ht="15" customHeight="1" x14ac:dyDescent="0.25">
      <c r="A7558" s="133" t="s">
        <v>94</v>
      </c>
      <c r="B7558" s="134"/>
      <c r="C7558" s="134"/>
      <c r="D7558" s="134"/>
      <c r="E7558" s="134"/>
      <c r="F7558" s="134"/>
      <c r="G7558" s="134"/>
      <c r="H7558" s="135"/>
    </row>
    <row r="7559" spans="1:8" ht="15" customHeight="1" x14ac:dyDescent="0.25">
      <c r="A7559" s="136" t="s">
        <v>12</v>
      </c>
      <c r="B7559" s="137"/>
      <c r="C7559" s="137"/>
      <c r="D7559" s="137"/>
      <c r="E7559" s="137"/>
      <c r="F7559" s="137"/>
      <c r="G7559" s="137"/>
      <c r="H7559" s="138"/>
    </row>
    <row r="7560" spans="1:8" ht="40.5" x14ac:dyDescent="0.25">
      <c r="A7560" s="32">
        <v>4239</v>
      </c>
      <c r="B7560" s="32" t="s">
        <v>4546</v>
      </c>
      <c r="C7560" s="32" t="s">
        <v>497</v>
      </c>
      <c r="D7560" s="32" t="s">
        <v>9</v>
      </c>
      <c r="E7560" s="32" t="s">
        <v>14</v>
      </c>
      <c r="F7560" s="32">
        <v>100000</v>
      </c>
      <c r="G7560" s="32">
        <v>100000</v>
      </c>
      <c r="H7560" s="11">
        <v>1</v>
      </c>
    </row>
    <row r="7561" spans="1:8" ht="40.5" x14ac:dyDescent="0.25">
      <c r="A7561" s="32">
        <v>4239</v>
      </c>
      <c r="B7561" s="32" t="s">
        <v>4547</v>
      </c>
      <c r="C7561" s="32" t="s">
        <v>497</v>
      </c>
      <c r="D7561" s="32" t="s">
        <v>9</v>
      </c>
      <c r="E7561" s="32" t="s">
        <v>14</v>
      </c>
      <c r="F7561" s="32">
        <v>450000</v>
      </c>
      <c r="G7561" s="32">
        <v>450000</v>
      </c>
      <c r="H7561" s="11">
        <v>1</v>
      </c>
    </row>
    <row r="7562" spans="1:8" ht="40.5" x14ac:dyDescent="0.25">
      <c r="A7562" s="32">
        <v>4239</v>
      </c>
      <c r="B7562" s="32" t="s">
        <v>4548</v>
      </c>
      <c r="C7562" s="32" t="s">
        <v>497</v>
      </c>
      <c r="D7562" s="32" t="s">
        <v>9</v>
      </c>
      <c r="E7562" s="32" t="s">
        <v>14</v>
      </c>
      <c r="F7562" s="32">
        <v>150000</v>
      </c>
      <c r="G7562" s="32">
        <v>150000</v>
      </c>
      <c r="H7562" s="11">
        <v>1</v>
      </c>
    </row>
    <row r="7563" spans="1:8" ht="40.5" x14ac:dyDescent="0.25">
      <c r="A7563" s="32">
        <v>4239</v>
      </c>
      <c r="B7563" s="32" t="s">
        <v>4549</v>
      </c>
      <c r="C7563" s="32" t="s">
        <v>497</v>
      </c>
      <c r="D7563" s="32" t="s">
        <v>9</v>
      </c>
      <c r="E7563" s="32" t="s">
        <v>14</v>
      </c>
      <c r="F7563" s="32">
        <v>250000</v>
      </c>
      <c r="G7563" s="32">
        <v>250000</v>
      </c>
      <c r="H7563" s="11">
        <v>1</v>
      </c>
    </row>
    <row r="7564" spans="1:8" ht="40.5" x14ac:dyDescent="0.25">
      <c r="A7564" s="32">
        <v>4239</v>
      </c>
      <c r="B7564" s="32" t="s">
        <v>4550</v>
      </c>
      <c r="C7564" s="32" t="s">
        <v>497</v>
      </c>
      <c r="D7564" s="32" t="s">
        <v>9</v>
      </c>
      <c r="E7564" s="32" t="s">
        <v>14</v>
      </c>
      <c r="F7564" s="32">
        <v>400000</v>
      </c>
      <c r="G7564" s="32">
        <v>400000</v>
      </c>
      <c r="H7564" s="11">
        <v>1</v>
      </c>
    </row>
    <row r="7565" spans="1:8" ht="40.5" x14ac:dyDescent="0.25">
      <c r="A7565" s="32">
        <v>4239</v>
      </c>
      <c r="B7565" s="32" t="s">
        <v>4551</v>
      </c>
      <c r="C7565" s="32" t="s">
        <v>497</v>
      </c>
      <c r="D7565" s="32" t="s">
        <v>9</v>
      </c>
      <c r="E7565" s="32" t="s">
        <v>14</v>
      </c>
      <c r="F7565" s="32">
        <v>300000</v>
      </c>
      <c r="G7565" s="32">
        <v>300000</v>
      </c>
      <c r="H7565" s="11">
        <v>1</v>
      </c>
    </row>
    <row r="7566" spans="1:8" ht="40.5" x14ac:dyDescent="0.25">
      <c r="A7566" s="32">
        <v>4239</v>
      </c>
      <c r="B7566" s="32" t="s">
        <v>4552</v>
      </c>
      <c r="C7566" s="32" t="s">
        <v>497</v>
      </c>
      <c r="D7566" s="32" t="s">
        <v>9</v>
      </c>
      <c r="E7566" s="32" t="s">
        <v>14</v>
      </c>
      <c r="F7566" s="32">
        <v>1100000</v>
      </c>
      <c r="G7566" s="32">
        <v>1100000</v>
      </c>
      <c r="H7566" s="11">
        <v>1</v>
      </c>
    </row>
    <row r="7567" spans="1:8" ht="40.5" x14ac:dyDescent="0.25">
      <c r="A7567" s="32">
        <v>4239</v>
      </c>
      <c r="B7567" s="32" t="s">
        <v>4553</v>
      </c>
      <c r="C7567" s="32" t="s">
        <v>497</v>
      </c>
      <c r="D7567" s="32" t="s">
        <v>9</v>
      </c>
      <c r="E7567" s="32" t="s">
        <v>14</v>
      </c>
      <c r="F7567" s="32">
        <v>600000</v>
      </c>
      <c r="G7567" s="32">
        <v>600000</v>
      </c>
      <c r="H7567" s="11">
        <v>1</v>
      </c>
    </row>
    <row r="7568" spans="1:8" ht="40.5" x14ac:dyDescent="0.25">
      <c r="A7568" s="32">
        <v>4239</v>
      </c>
      <c r="B7568" s="32" t="s">
        <v>4554</v>
      </c>
      <c r="C7568" s="32" t="s">
        <v>497</v>
      </c>
      <c r="D7568" s="32" t="s">
        <v>9</v>
      </c>
      <c r="E7568" s="32" t="s">
        <v>14</v>
      </c>
      <c r="F7568" s="32">
        <v>200000</v>
      </c>
      <c r="G7568" s="32">
        <v>200000</v>
      </c>
      <c r="H7568" s="11">
        <v>1</v>
      </c>
    </row>
    <row r="7569" spans="1:8" ht="40.5" x14ac:dyDescent="0.25">
      <c r="A7569" s="32">
        <v>4239</v>
      </c>
      <c r="B7569" s="32" t="s">
        <v>4555</v>
      </c>
      <c r="C7569" s="32" t="s">
        <v>497</v>
      </c>
      <c r="D7569" s="32" t="s">
        <v>9</v>
      </c>
      <c r="E7569" s="32" t="s">
        <v>14</v>
      </c>
      <c r="F7569" s="32">
        <v>1000000</v>
      </c>
      <c r="G7569" s="32">
        <v>1000000</v>
      </c>
      <c r="H7569" s="11">
        <v>1</v>
      </c>
    </row>
    <row r="7570" spans="1:8" ht="40.5" x14ac:dyDescent="0.25">
      <c r="A7570" s="32">
        <v>4239</v>
      </c>
      <c r="B7570" s="32" t="s">
        <v>3406</v>
      </c>
      <c r="C7570" s="32" t="s">
        <v>497</v>
      </c>
      <c r="D7570" s="32" t="s">
        <v>9</v>
      </c>
      <c r="E7570" s="32" t="s">
        <v>14</v>
      </c>
      <c r="F7570" s="32">
        <v>250000</v>
      </c>
      <c r="G7570" s="32">
        <v>250000</v>
      </c>
      <c r="H7570" s="11">
        <v>1</v>
      </c>
    </row>
    <row r="7571" spans="1:8" ht="40.5" x14ac:dyDescent="0.25">
      <c r="A7571" s="32">
        <v>4239</v>
      </c>
      <c r="B7571" s="32" t="s">
        <v>3407</v>
      </c>
      <c r="C7571" s="32" t="s">
        <v>497</v>
      </c>
      <c r="D7571" s="32" t="s">
        <v>9</v>
      </c>
      <c r="E7571" s="32" t="s">
        <v>14</v>
      </c>
      <c r="F7571" s="32">
        <v>300000</v>
      </c>
      <c r="G7571" s="32">
        <v>300000</v>
      </c>
      <c r="H7571" s="11">
        <v>1</v>
      </c>
    </row>
    <row r="7572" spans="1:8" ht="40.5" x14ac:dyDescent="0.25">
      <c r="A7572" s="32">
        <v>4239</v>
      </c>
      <c r="B7572" s="32" t="s">
        <v>3408</v>
      </c>
      <c r="C7572" s="32" t="s">
        <v>497</v>
      </c>
      <c r="D7572" s="32" t="s">
        <v>9</v>
      </c>
      <c r="E7572" s="32" t="s">
        <v>14</v>
      </c>
      <c r="F7572" s="32">
        <v>150000</v>
      </c>
      <c r="G7572" s="32">
        <v>150000</v>
      </c>
      <c r="H7572" s="11">
        <v>1</v>
      </c>
    </row>
    <row r="7573" spans="1:8" ht="40.5" x14ac:dyDescent="0.25">
      <c r="A7573" s="32">
        <v>4239</v>
      </c>
      <c r="B7573" s="32" t="s">
        <v>3409</v>
      </c>
      <c r="C7573" s="32" t="s">
        <v>497</v>
      </c>
      <c r="D7573" s="32" t="s">
        <v>9</v>
      </c>
      <c r="E7573" s="32" t="s">
        <v>14</v>
      </c>
      <c r="F7573" s="32">
        <v>700000</v>
      </c>
      <c r="G7573" s="32">
        <v>700000</v>
      </c>
      <c r="H7573" s="11">
        <v>1</v>
      </c>
    </row>
    <row r="7574" spans="1:8" ht="40.5" x14ac:dyDescent="0.25">
      <c r="A7574" s="32">
        <v>4239</v>
      </c>
      <c r="B7574" s="32" t="s">
        <v>3410</v>
      </c>
      <c r="C7574" s="32" t="s">
        <v>497</v>
      </c>
      <c r="D7574" s="32" t="s">
        <v>9</v>
      </c>
      <c r="E7574" s="32" t="s">
        <v>14</v>
      </c>
      <c r="F7574" s="32">
        <v>600000</v>
      </c>
      <c r="G7574" s="32">
        <v>600000</v>
      </c>
      <c r="H7574" s="11">
        <v>1</v>
      </c>
    </row>
    <row r="7575" spans="1:8" ht="40.5" x14ac:dyDescent="0.25">
      <c r="A7575" s="32">
        <v>4239</v>
      </c>
      <c r="B7575" s="32" t="s">
        <v>3411</v>
      </c>
      <c r="C7575" s="32" t="s">
        <v>497</v>
      </c>
      <c r="D7575" s="32" t="s">
        <v>9</v>
      </c>
      <c r="E7575" s="32" t="s">
        <v>14</v>
      </c>
      <c r="F7575" s="32">
        <v>1380000</v>
      </c>
      <c r="G7575" s="32">
        <v>1380000</v>
      </c>
      <c r="H7575" s="11">
        <v>1</v>
      </c>
    </row>
    <row r="7576" spans="1:8" ht="40.5" x14ac:dyDescent="0.25">
      <c r="A7576" s="32">
        <v>4239</v>
      </c>
      <c r="B7576" s="32" t="s">
        <v>3412</v>
      </c>
      <c r="C7576" s="32" t="s">
        <v>497</v>
      </c>
      <c r="D7576" s="32" t="s">
        <v>9</v>
      </c>
      <c r="E7576" s="32" t="s">
        <v>14</v>
      </c>
      <c r="F7576" s="32">
        <v>230000</v>
      </c>
      <c r="G7576" s="32">
        <v>230000</v>
      </c>
      <c r="H7576" s="11">
        <v>1</v>
      </c>
    </row>
    <row r="7577" spans="1:8" ht="40.5" x14ac:dyDescent="0.25">
      <c r="A7577" s="32">
        <v>4239</v>
      </c>
      <c r="B7577" s="32" t="s">
        <v>3413</v>
      </c>
      <c r="C7577" s="32" t="s">
        <v>497</v>
      </c>
      <c r="D7577" s="32" t="s">
        <v>9</v>
      </c>
      <c r="E7577" s="32" t="s">
        <v>14</v>
      </c>
      <c r="F7577" s="32">
        <v>120000</v>
      </c>
      <c r="G7577" s="32">
        <v>120000</v>
      </c>
      <c r="H7577" s="8">
        <v>1</v>
      </c>
    </row>
    <row r="7578" spans="1:8" ht="40.5" x14ac:dyDescent="0.25">
      <c r="A7578" s="32">
        <v>4239</v>
      </c>
      <c r="B7578" s="32" t="s">
        <v>3414</v>
      </c>
      <c r="C7578" s="32" t="s">
        <v>497</v>
      </c>
      <c r="D7578" s="32" t="s">
        <v>9</v>
      </c>
      <c r="E7578" s="32" t="s">
        <v>14</v>
      </c>
      <c r="F7578" s="32">
        <v>250000</v>
      </c>
      <c r="G7578" s="32">
        <v>250000</v>
      </c>
      <c r="H7578" s="8">
        <v>1</v>
      </c>
    </row>
    <row r="7579" spans="1:8" ht="40.5" x14ac:dyDescent="0.25">
      <c r="A7579" s="32">
        <v>4239</v>
      </c>
      <c r="B7579" s="32" t="s">
        <v>3415</v>
      </c>
      <c r="C7579" s="32" t="s">
        <v>497</v>
      </c>
      <c r="D7579" s="32" t="s">
        <v>9</v>
      </c>
      <c r="E7579" s="32" t="s">
        <v>14</v>
      </c>
      <c r="F7579" s="32">
        <v>400000</v>
      </c>
      <c r="G7579" s="32">
        <v>400000</v>
      </c>
      <c r="H7579" s="8">
        <v>1</v>
      </c>
    </row>
    <row r="7580" spans="1:8" ht="40.5" x14ac:dyDescent="0.25">
      <c r="A7580" s="32">
        <v>4239</v>
      </c>
      <c r="B7580" s="32" t="s">
        <v>3416</v>
      </c>
      <c r="C7580" s="32" t="s">
        <v>497</v>
      </c>
      <c r="D7580" s="32" t="s">
        <v>9</v>
      </c>
      <c r="E7580" s="32" t="s">
        <v>14</v>
      </c>
      <c r="F7580" s="32">
        <v>230000</v>
      </c>
      <c r="G7580" s="32">
        <v>230000</v>
      </c>
      <c r="H7580" s="8">
        <v>1</v>
      </c>
    </row>
    <row r="7581" spans="1:8" ht="40.5" x14ac:dyDescent="0.25">
      <c r="A7581" s="32">
        <v>4239</v>
      </c>
      <c r="B7581" s="32" t="s">
        <v>3417</v>
      </c>
      <c r="C7581" s="32" t="s">
        <v>497</v>
      </c>
      <c r="D7581" s="32" t="s">
        <v>9</v>
      </c>
      <c r="E7581" s="32" t="s">
        <v>14</v>
      </c>
      <c r="F7581" s="32">
        <v>300000</v>
      </c>
      <c r="G7581" s="32">
        <v>300000</v>
      </c>
      <c r="H7581" s="8">
        <v>1</v>
      </c>
    </row>
    <row r="7582" spans="1:8" ht="40.5" x14ac:dyDescent="0.25">
      <c r="A7582" s="32">
        <v>4239</v>
      </c>
      <c r="B7582" s="32" t="s">
        <v>1163</v>
      </c>
      <c r="C7582" s="32" t="s">
        <v>497</v>
      </c>
      <c r="D7582" s="32" t="s">
        <v>9</v>
      </c>
      <c r="E7582" s="32" t="s">
        <v>14</v>
      </c>
      <c r="F7582" s="32">
        <v>203000</v>
      </c>
      <c r="G7582" s="32">
        <v>203000</v>
      </c>
      <c r="H7582" s="8">
        <v>1</v>
      </c>
    </row>
    <row r="7583" spans="1:8" ht="40.5" x14ac:dyDescent="0.25">
      <c r="A7583" s="32">
        <v>4239</v>
      </c>
      <c r="B7583" s="32" t="s">
        <v>1164</v>
      </c>
      <c r="C7583" s="32" t="s">
        <v>497</v>
      </c>
      <c r="D7583" s="32" t="s">
        <v>9</v>
      </c>
      <c r="E7583" s="32" t="s">
        <v>14</v>
      </c>
      <c r="F7583" s="32">
        <v>199000</v>
      </c>
      <c r="G7583" s="32">
        <v>199000</v>
      </c>
      <c r="H7583" s="11">
        <v>1</v>
      </c>
    </row>
    <row r="7584" spans="1:8" ht="40.5" x14ac:dyDescent="0.25">
      <c r="A7584" s="32">
        <v>4239</v>
      </c>
      <c r="B7584" s="32" t="s">
        <v>1165</v>
      </c>
      <c r="C7584" s="32" t="s">
        <v>497</v>
      </c>
      <c r="D7584" s="32" t="s">
        <v>9</v>
      </c>
      <c r="E7584" s="32" t="s">
        <v>14</v>
      </c>
      <c r="F7584" s="32">
        <v>1350000</v>
      </c>
      <c r="G7584" s="32">
        <v>1350000</v>
      </c>
      <c r="H7584" s="11">
        <v>1</v>
      </c>
    </row>
    <row r="7585" spans="1:8" ht="40.5" x14ac:dyDescent="0.25">
      <c r="A7585" s="32">
        <v>4239</v>
      </c>
      <c r="B7585" s="32" t="s">
        <v>1166</v>
      </c>
      <c r="C7585" s="32" t="s">
        <v>497</v>
      </c>
      <c r="D7585" s="32" t="s">
        <v>9</v>
      </c>
      <c r="E7585" s="32" t="s">
        <v>14</v>
      </c>
      <c r="F7585" s="32">
        <v>241000</v>
      </c>
      <c r="G7585" s="32">
        <v>241000</v>
      </c>
      <c r="H7585" s="11">
        <v>1</v>
      </c>
    </row>
    <row r="7586" spans="1:8" ht="40.5" x14ac:dyDescent="0.25">
      <c r="A7586" s="32">
        <v>4239</v>
      </c>
      <c r="B7586" s="32" t="s">
        <v>1163</v>
      </c>
      <c r="C7586" s="32" t="s">
        <v>497</v>
      </c>
      <c r="D7586" s="32" t="s">
        <v>9</v>
      </c>
      <c r="E7586" s="32" t="s">
        <v>14</v>
      </c>
      <c r="F7586" s="32">
        <v>0</v>
      </c>
      <c r="G7586" s="32">
        <v>0</v>
      </c>
      <c r="H7586" s="11">
        <v>1</v>
      </c>
    </row>
    <row r="7587" spans="1:8" ht="40.5" x14ac:dyDescent="0.25">
      <c r="A7587" s="32">
        <v>4239</v>
      </c>
      <c r="B7587" s="32" t="s">
        <v>1164</v>
      </c>
      <c r="C7587" s="32" t="s">
        <v>497</v>
      </c>
      <c r="D7587" s="32" t="s">
        <v>9</v>
      </c>
      <c r="E7587" s="32" t="s">
        <v>14</v>
      </c>
      <c r="F7587" s="32">
        <v>0</v>
      </c>
      <c r="G7587" s="32">
        <v>0</v>
      </c>
      <c r="H7587" s="11">
        <v>1</v>
      </c>
    </row>
    <row r="7588" spans="1:8" ht="40.5" x14ac:dyDescent="0.25">
      <c r="A7588" s="32">
        <v>4239</v>
      </c>
      <c r="B7588" s="32" t="s">
        <v>1165</v>
      </c>
      <c r="C7588" s="32" t="s">
        <v>497</v>
      </c>
      <c r="D7588" s="32" t="s">
        <v>9</v>
      </c>
      <c r="E7588" s="32" t="s">
        <v>14</v>
      </c>
      <c r="F7588" s="32">
        <v>0</v>
      </c>
      <c r="G7588" s="32">
        <v>0</v>
      </c>
      <c r="H7588" s="11">
        <v>1</v>
      </c>
    </row>
    <row r="7589" spans="1:8" ht="40.5" x14ac:dyDescent="0.25">
      <c r="A7589" s="32">
        <v>4239</v>
      </c>
      <c r="B7589" s="32" t="s">
        <v>1166</v>
      </c>
      <c r="C7589" s="32" t="s">
        <v>497</v>
      </c>
      <c r="D7589" s="32" t="s">
        <v>9</v>
      </c>
      <c r="E7589" s="32" t="s">
        <v>14</v>
      </c>
      <c r="F7589" s="32">
        <v>0</v>
      </c>
      <c r="G7589" s="32">
        <v>0</v>
      </c>
      <c r="H7589" s="11">
        <v>1</v>
      </c>
    </row>
    <row r="7590" spans="1:8" ht="40.5" x14ac:dyDescent="0.25">
      <c r="A7590" s="32">
        <v>4239</v>
      </c>
      <c r="B7590" s="32" t="s">
        <v>1167</v>
      </c>
      <c r="C7590" s="32" t="s">
        <v>497</v>
      </c>
      <c r="D7590" s="32" t="s">
        <v>9</v>
      </c>
      <c r="E7590" s="32" t="s">
        <v>14</v>
      </c>
      <c r="F7590" s="32">
        <v>0</v>
      </c>
      <c r="G7590" s="32">
        <v>0</v>
      </c>
      <c r="H7590" s="11">
        <v>1</v>
      </c>
    </row>
    <row r="7591" spans="1:8" ht="27" x14ac:dyDescent="0.25">
      <c r="A7591" s="32">
        <v>4239</v>
      </c>
      <c r="B7591" s="32" t="s">
        <v>7155</v>
      </c>
      <c r="C7591" s="32" t="s">
        <v>857</v>
      </c>
      <c r="D7591" s="32" t="s">
        <v>9</v>
      </c>
      <c r="E7591" s="32" t="s">
        <v>14</v>
      </c>
      <c r="F7591" s="32">
        <v>7000000</v>
      </c>
      <c r="G7591" s="32">
        <v>7000000</v>
      </c>
      <c r="H7591" s="11">
        <v>1</v>
      </c>
    </row>
    <row r="7592" spans="1:8" x14ac:dyDescent="0.25">
      <c r="A7592" s="192" t="s">
        <v>8</v>
      </c>
      <c r="B7592" s="192"/>
      <c r="C7592" s="192"/>
      <c r="D7592" s="192"/>
      <c r="E7592" s="192"/>
      <c r="F7592" s="192"/>
      <c r="G7592" s="192"/>
      <c r="H7592" s="193"/>
    </row>
    <row r="7593" spans="1:8" x14ac:dyDescent="0.25">
      <c r="A7593" s="32">
        <v>4267</v>
      </c>
      <c r="B7593" s="32" t="s">
        <v>7120</v>
      </c>
      <c r="C7593" s="32" t="s">
        <v>957</v>
      </c>
      <c r="D7593" s="32" t="s">
        <v>381</v>
      </c>
      <c r="E7593" s="32" t="s">
        <v>10</v>
      </c>
      <c r="F7593" s="32">
        <v>1500</v>
      </c>
      <c r="G7593" s="32">
        <f>H7593*F7593</f>
        <v>3960000</v>
      </c>
      <c r="H7593" s="11">
        <v>2640</v>
      </c>
    </row>
    <row r="7594" spans="1:8" ht="15" customHeight="1" x14ac:dyDescent="0.25">
      <c r="A7594" s="133" t="s">
        <v>227</v>
      </c>
      <c r="B7594" s="134"/>
      <c r="C7594" s="134"/>
      <c r="D7594" s="134"/>
      <c r="E7594" s="134"/>
      <c r="F7594" s="134"/>
      <c r="G7594" s="134"/>
      <c r="H7594" s="135"/>
    </row>
    <row r="7595" spans="1:8" x14ac:dyDescent="0.25">
      <c r="A7595" s="192" t="s">
        <v>8</v>
      </c>
      <c r="B7595" s="192"/>
      <c r="C7595" s="192"/>
      <c r="D7595" s="192"/>
      <c r="E7595" s="192"/>
      <c r="F7595" s="192"/>
      <c r="G7595" s="192"/>
      <c r="H7595" s="193"/>
    </row>
    <row r="7596" spans="1:8" x14ac:dyDescent="0.25">
      <c r="A7596" s="55">
        <v>4269</v>
      </c>
      <c r="B7596" s="55" t="s">
        <v>3984</v>
      </c>
      <c r="C7596" s="55" t="s">
        <v>959</v>
      </c>
      <c r="D7596" s="55" t="s">
        <v>381</v>
      </c>
      <c r="E7596" s="55" t="s">
        <v>14</v>
      </c>
      <c r="F7596" s="55">
        <v>1200000</v>
      </c>
      <c r="G7596" s="55">
        <v>1200000</v>
      </c>
      <c r="H7596" s="55">
        <v>1</v>
      </c>
    </row>
    <row r="7597" spans="1:8" x14ac:dyDescent="0.25">
      <c r="A7597" s="55">
        <v>5129</v>
      </c>
      <c r="B7597" s="55" t="s">
        <v>5820</v>
      </c>
      <c r="C7597" s="55" t="s">
        <v>3784</v>
      </c>
      <c r="D7597" s="55" t="s">
        <v>9</v>
      </c>
      <c r="E7597" s="55" t="s">
        <v>10</v>
      </c>
      <c r="F7597" s="55">
        <v>120000</v>
      </c>
      <c r="G7597" s="55">
        <f>H7597*F7597</f>
        <v>120000</v>
      </c>
      <c r="H7597" s="55">
        <v>1</v>
      </c>
    </row>
    <row r="7598" spans="1:8" x14ac:dyDescent="0.25">
      <c r="A7598" s="55">
        <v>5129</v>
      </c>
      <c r="B7598" s="55" t="s">
        <v>5821</v>
      </c>
      <c r="C7598" s="55" t="s">
        <v>1344</v>
      </c>
      <c r="D7598" s="55" t="s">
        <v>9</v>
      </c>
      <c r="E7598" s="55" t="s">
        <v>10</v>
      </c>
      <c r="F7598" s="55">
        <v>230000</v>
      </c>
      <c r="G7598" s="55">
        <f t="shared" ref="G7598:G7604" si="147">H7598*F7598</f>
        <v>230000</v>
      </c>
      <c r="H7598" s="55">
        <v>1</v>
      </c>
    </row>
    <row r="7599" spans="1:8" x14ac:dyDescent="0.25">
      <c r="A7599" s="55">
        <v>5129</v>
      </c>
      <c r="B7599" s="55" t="s">
        <v>5822</v>
      </c>
      <c r="C7599" s="55" t="s">
        <v>1349</v>
      </c>
      <c r="D7599" s="55" t="s">
        <v>9</v>
      </c>
      <c r="E7599" s="55" t="s">
        <v>10</v>
      </c>
      <c r="F7599" s="55">
        <v>180000</v>
      </c>
      <c r="G7599" s="55">
        <f>H7599*F7599</f>
        <v>360000</v>
      </c>
      <c r="H7599" s="55">
        <v>2</v>
      </c>
    </row>
    <row r="7600" spans="1:8" x14ac:dyDescent="0.25">
      <c r="A7600" s="55">
        <v>5129</v>
      </c>
      <c r="B7600" s="55" t="s">
        <v>5823</v>
      </c>
      <c r="C7600" s="55" t="s">
        <v>1353</v>
      </c>
      <c r="D7600" s="55" t="s">
        <v>9</v>
      </c>
      <c r="E7600" s="55" t="s">
        <v>10</v>
      </c>
      <c r="F7600" s="55">
        <v>170000</v>
      </c>
      <c r="G7600" s="55">
        <f t="shared" si="147"/>
        <v>510000</v>
      </c>
      <c r="H7600" s="55">
        <v>3</v>
      </c>
    </row>
    <row r="7601" spans="1:8" x14ac:dyDescent="0.25">
      <c r="A7601" s="55">
        <v>5129</v>
      </c>
      <c r="B7601" s="55" t="s">
        <v>5824</v>
      </c>
      <c r="C7601" s="55" t="s">
        <v>3233</v>
      </c>
      <c r="D7601" s="55" t="s">
        <v>9</v>
      </c>
      <c r="E7601" s="55" t="s">
        <v>10</v>
      </c>
      <c r="F7601" s="55">
        <v>110000</v>
      </c>
      <c r="G7601" s="55">
        <f t="shared" si="147"/>
        <v>110000</v>
      </c>
      <c r="H7601" s="55">
        <v>1</v>
      </c>
    </row>
    <row r="7602" spans="1:8" x14ac:dyDescent="0.25">
      <c r="A7602" s="55">
        <v>5129</v>
      </c>
      <c r="B7602" s="55" t="s">
        <v>5825</v>
      </c>
      <c r="C7602" s="55" t="s">
        <v>407</v>
      </c>
      <c r="D7602" s="55" t="s">
        <v>9</v>
      </c>
      <c r="E7602" s="55" t="s">
        <v>10</v>
      </c>
      <c r="F7602" s="55">
        <v>230000</v>
      </c>
      <c r="G7602" s="55">
        <f t="shared" si="147"/>
        <v>230000</v>
      </c>
      <c r="H7602" s="55">
        <v>1</v>
      </c>
    </row>
    <row r="7603" spans="1:8" x14ac:dyDescent="0.25">
      <c r="A7603" s="55">
        <v>5129</v>
      </c>
      <c r="B7603" s="55" t="s">
        <v>5826</v>
      </c>
      <c r="C7603" s="55" t="s">
        <v>1072</v>
      </c>
      <c r="D7603" s="55" t="s">
        <v>9</v>
      </c>
      <c r="E7603" s="55" t="s">
        <v>10</v>
      </c>
      <c r="F7603" s="55">
        <v>55000</v>
      </c>
      <c r="G7603" s="55">
        <f t="shared" si="147"/>
        <v>110000</v>
      </c>
      <c r="H7603" s="55">
        <v>2</v>
      </c>
    </row>
    <row r="7604" spans="1:8" x14ac:dyDescent="0.25">
      <c r="A7604" s="55">
        <v>5129</v>
      </c>
      <c r="B7604" s="55" t="s">
        <v>6071</v>
      </c>
      <c r="C7604" s="55" t="s">
        <v>2113</v>
      </c>
      <c r="D7604" s="55" t="s">
        <v>9</v>
      </c>
      <c r="E7604" s="55" t="s">
        <v>10</v>
      </c>
      <c r="F7604" s="55">
        <v>230000</v>
      </c>
      <c r="G7604" s="55">
        <f t="shared" si="147"/>
        <v>230000</v>
      </c>
      <c r="H7604" s="55">
        <v>1</v>
      </c>
    </row>
    <row r="7605" spans="1:8" x14ac:dyDescent="0.25">
      <c r="A7605" s="55">
        <v>5129</v>
      </c>
      <c r="B7605" s="55" t="s">
        <v>6949</v>
      </c>
      <c r="C7605" s="55" t="s">
        <v>1349</v>
      </c>
      <c r="D7605" s="55" t="s">
        <v>9</v>
      </c>
      <c r="E7605" s="55" t="s">
        <v>10</v>
      </c>
      <c r="F7605" s="55">
        <v>200000</v>
      </c>
      <c r="G7605" s="55">
        <f>H7605*F7605</f>
        <v>200000</v>
      </c>
      <c r="H7605" s="55">
        <v>1</v>
      </c>
    </row>
    <row r="7606" spans="1:8" x14ac:dyDescent="0.25">
      <c r="A7606" s="55">
        <v>5129</v>
      </c>
      <c r="B7606" s="55" t="s">
        <v>6950</v>
      </c>
      <c r="C7606" s="55" t="s">
        <v>1353</v>
      </c>
      <c r="D7606" s="55" t="s">
        <v>9</v>
      </c>
      <c r="E7606" s="55" t="s">
        <v>10</v>
      </c>
      <c r="F7606" s="55">
        <v>170000</v>
      </c>
      <c r="G7606" s="55">
        <f t="shared" ref="G7606:G7608" si="148">H7606*F7606</f>
        <v>340000</v>
      </c>
      <c r="H7606" s="55">
        <v>2</v>
      </c>
    </row>
    <row r="7607" spans="1:8" x14ac:dyDescent="0.25">
      <c r="A7607" s="55">
        <v>5129</v>
      </c>
      <c r="B7607" s="55" t="s">
        <v>6951</v>
      </c>
      <c r="C7607" s="55" t="s">
        <v>3233</v>
      </c>
      <c r="D7607" s="55" t="s">
        <v>9</v>
      </c>
      <c r="E7607" s="55" t="s">
        <v>10</v>
      </c>
      <c r="F7607" s="55">
        <v>190000</v>
      </c>
      <c r="G7607" s="55">
        <f t="shared" si="148"/>
        <v>190000</v>
      </c>
      <c r="H7607" s="55">
        <v>1</v>
      </c>
    </row>
    <row r="7608" spans="1:8" x14ac:dyDescent="0.25">
      <c r="A7608" s="55">
        <v>5129</v>
      </c>
      <c r="B7608" s="55" t="s">
        <v>6952</v>
      </c>
      <c r="C7608" s="55" t="s">
        <v>1072</v>
      </c>
      <c r="D7608" s="55" t="s">
        <v>9</v>
      </c>
      <c r="E7608" s="55" t="s">
        <v>10</v>
      </c>
      <c r="F7608" s="55">
        <v>65000</v>
      </c>
      <c r="G7608" s="55">
        <f t="shared" si="148"/>
        <v>130000</v>
      </c>
      <c r="H7608" s="55">
        <v>2</v>
      </c>
    </row>
    <row r="7609" spans="1:8" ht="15" customHeight="1" x14ac:dyDescent="0.25">
      <c r="A7609" s="133" t="s">
        <v>297</v>
      </c>
      <c r="B7609" s="134"/>
      <c r="C7609" s="134"/>
      <c r="D7609" s="134"/>
      <c r="E7609" s="134"/>
      <c r="F7609" s="134"/>
      <c r="G7609" s="134"/>
      <c r="H7609" s="135"/>
    </row>
    <row r="7610" spans="1:8" ht="15" customHeight="1" x14ac:dyDescent="0.25">
      <c r="A7610" s="192" t="s">
        <v>12</v>
      </c>
      <c r="B7610" s="192"/>
      <c r="C7610" s="192"/>
      <c r="D7610" s="192"/>
      <c r="E7610" s="192"/>
      <c r="F7610" s="192"/>
      <c r="G7610" s="192"/>
      <c r="H7610" s="193"/>
    </row>
    <row r="7611" spans="1:8" x14ac:dyDescent="0.25">
      <c r="A7611" s="55">
        <v>5129</v>
      </c>
      <c r="B7611" s="55" t="s">
        <v>7028</v>
      </c>
      <c r="C7611" s="55" t="s">
        <v>1809</v>
      </c>
      <c r="D7611" s="55" t="s">
        <v>381</v>
      </c>
      <c r="E7611" s="55" t="s">
        <v>14</v>
      </c>
      <c r="F7611" s="55">
        <v>5244000</v>
      </c>
      <c r="G7611" s="55">
        <v>5244000</v>
      </c>
      <c r="H7611" s="55">
        <v>1</v>
      </c>
    </row>
    <row r="7612" spans="1:8" ht="27" x14ac:dyDescent="0.25">
      <c r="A7612" s="55">
        <v>5129</v>
      </c>
      <c r="B7612" s="55" t="s">
        <v>7029</v>
      </c>
      <c r="C7612" s="55" t="s">
        <v>454</v>
      </c>
      <c r="D7612" s="55" t="s">
        <v>1212</v>
      </c>
      <c r="E7612" s="55" t="s">
        <v>14</v>
      </c>
      <c r="F7612" s="55">
        <v>104000</v>
      </c>
      <c r="G7612" s="55">
        <v>104000</v>
      </c>
      <c r="H7612" s="55">
        <v>1</v>
      </c>
    </row>
    <row r="7613" spans="1:8" x14ac:dyDescent="0.25">
      <c r="A7613" s="55">
        <v>5129</v>
      </c>
      <c r="B7613" s="55" t="s">
        <v>7188</v>
      </c>
      <c r="C7613" s="55" t="s">
        <v>1809</v>
      </c>
      <c r="D7613" s="55" t="s">
        <v>381</v>
      </c>
      <c r="E7613" s="55" t="s">
        <v>10</v>
      </c>
      <c r="F7613" s="55">
        <v>52440</v>
      </c>
      <c r="G7613" s="55">
        <f>H7613*F7613</f>
        <v>5244000</v>
      </c>
      <c r="H7613" s="55">
        <v>100</v>
      </c>
    </row>
    <row r="7614" spans="1:8" x14ac:dyDescent="0.25">
      <c r="A7614" s="192" t="s">
        <v>8</v>
      </c>
      <c r="B7614" s="192"/>
      <c r="C7614" s="192"/>
      <c r="D7614" s="192"/>
      <c r="E7614" s="192"/>
      <c r="F7614" s="192"/>
      <c r="G7614" s="192"/>
      <c r="H7614" s="193"/>
    </row>
    <row r="7615" spans="1:8" x14ac:dyDescent="0.25">
      <c r="A7615" s="32">
        <v>5129</v>
      </c>
      <c r="B7615" s="32" t="s">
        <v>4863</v>
      </c>
      <c r="C7615" s="32" t="s">
        <v>1583</v>
      </c>
      <c r="D7615" s="65" t="s">
        <v>9</v>
      </c>
      <c r="E7615" s="65" t="s">
        <v>10</v>
      </c>
      <c r="F7615" s="65">
        <v>195000</v>
      </c>
      <c r="G7615" s="65">
        <f>H7615*F7615</f>
        <v>15015000</v>
      </c>
      <c r="H7615" s="55">
        <v>77</v>
      </c>
    </row>
    <row r="7616" spans="1:8" ht="15" customHeight="1" x14ac:dyDescent="0.25">
      <c r="A7616" s="133" t="s">
        <v>135</v>
      </c>
      <c r="B7616" s="134"/>
      <c r="C7616" s="134"/>
      <c r="D7616" s="134"/>
      <c r="E7616" s="134"/>
      <c r="F7616" s="134"/>
      <c r="G7616" s="134"/>
      <c r="H7616" s="135"/>
    </row>
    <row r="7617" spans="1:8" ht="15" customHeight="1" x14ac:dyDescent="0.25">
      <c r="A7617" s="192" t="s">
        <v>12</v>
      </c>
      <c r="B7617" s="192"/>
      <c r="C7617" s="192"/>
      <c r="D7617" s="192"/>
      <c r="E7617" s="192"/>
      <c r="F7617" s="192"/>
      <c r="G7617" s="192"/>
      <c r="H7617" s="193"/>
    </row>
    <row r="7618" spans="1:8" x14ac:dyDescent="0.25">
      <c r="A7618" s="55">
        <v>4239</v>
      </c>
      <c r="B7618" s="55" t="s">
        <v>1153</v>
      </c>
      <c r="C7618" s="55" t="s">
        <v>27</v>
      </c>
      <c r="D7618" s="55" t="s">
        <v>13</v>
      </c>
      <c r="E7618" s="55" t="s">
        <v>14</v>
      </c>
      <c r="F7618" s="55">
        <v>550000</v>
      </c>
      <c r="G7618" s="55">
        <v>550000</v>
      </c>
      <c r="H7618" s="55">
        <v>1</v>
      </c>
    </row>
    <row r="7619" spans="1:8" x14ac:dyDescent="0.25">
      <c r="A7619" s="55">
        <v>4239</v>
      </c>
      <c r="B7619" s="55" t="s">
        <v>1154</v>
      </c>
      <c r="C7619" s="55" t="s">
        <v>27</v>
      </c>
      <c r="D7619" s="55" t="s">
        <v>13</v>
      </c>
      <c r="E7619" s="55" t="s">
        <v>14</v>
      </c>
      <c r="F7619" s="55">
        <v>460000</v>
      </c>
      <c r="G7619" s="55">
        <v>460000</v>
      </c>
      <c r="H7619" s="55">
        <v>1</v>
      </c>
    </row>
    <row r="7620" spans="1:8" ht="15" customHeight="1" x14ac:dyDescent="0.25">
      <c r="A7620" s="133" t="s">
        <v>143</v>
      </c>
      <c r="B7620" s="134"/>
      <c r="C7620" s="134"/>
      <c r="D7620" s="134"/>
      <c r="E7620" s="134"/>
      <c r="F7620" s="134"/>
      <c r="G7620" s="134"/>
      <c r="H7620" s="135"/>
    </row>
    <row r="7621" spans="1:8" x14ac:dyDescent="0.25">
      <c r="A7621" s="12"/>
      <c r="B7621" s="12"/>
      <c r="C7621" s="12"/>
      <c r="D7621" s="12"/>
      <c r="E7621" s="12"/>
      <c r="F7621" s="12"/>
      <c r="G7621" s="12"/>
      <c r="H7621" s="12"/>
    </row>
    <row r="7622" spans="1:8" ht="15" customHeight="1" x14ac:dyDescent="0.25">
      <c r="A7622" s="133" t="s">
        <v>164</v>
      </c>
      <c r="B7622" s="134"/>
      <c r="C7622" s="134"/>
      <c r="D7622" s="134"/>
      <c r="E7622" s="134"/>
      <c r="F7622" s="134"/>
      <c r="G7622" s="134"/>
      <c r="H7622" s="135"/>
    </row>
    <row r="7623" spans="1:8" ht="15" customHeight="1" x14ac:dyDescent="0.25">
      <c r="A7623" s="183" t="s">
        <v>16</v>
      </c>
      <c r="B7623" s="184"/>
      <c r="C7623" s="184"/>
      <c r="D7623" s="184"/>
      <c r="E7623" s="184"/>
      <c r="F7623" s="184"/>
      <c r="G7623" s="184"/>
      <c r="H7623" s="185"/>
    </row>
    <row r="7624" spans="1:8" ht="27" x14ac:dyDescent="0.25">
      <c r="A7624" s="105">
        <v>5112</v>
      </c>
      <c r="B7624" s="105" t="s">
        <v>2087</v>
      </c>
      <c r="C7624" s="105" t="s">
        <v>974</v>
      </c>
      <c r="D7624" s="11" t="s">
        <v>381</v>
      </c>
      <c r="E7624" s="11" t="s">
        <v>14</v>
      </c>
      <c r="F7624" s="11">
        <v>29670000</v>
      </c>
      <c r="G7624" s="11">
        <v>29670000</v>
      </c>
      <c r="H7624" s="11">
        <v>1</v>
      </c>
    </row>
    <row r="7625" spans="1:8" ht="27" x14ac:dyDescent="0.25">
      <c r="A7625" s="105">
        <v>5112</v>
      </c>
      <c r="B7625" s="105" t="s">
        <v>2088</v>
      </c>
      <c r="C7625" s="105" t="s">
        <v>974</v>
      </c>
      <c r="D7625" s="11" t="s">
        <v>381</v>
      </c>
      <c r="E7625" s="11" t="s">
        <v>14</v>
      </c>
      <c r="F7625" s="11">
        <v>6699982</v>
      </c>
      <c r="G7625" s="11">
        <v>6699982</v>
      </c>
      <c r="H7625" s="11">
        <v>1</v>
      </c>
    </row>
    <row r="7626" spans="1:8" ht="27" x14ac:dyDescent="0.25">
      <c r="A7626" s="105">
        <v>5112</v>
      </c>
      <c r="B7626" s="105" t="s">
        <v>2089</v>
      </c>
      <c r="C7626" s="105" t="s">
        <v>974</v>
      </c>
      <c r="D7626" s="11" t="s">
        <v>381</v>
      </c>
      <c r="E7626" s="11" t="s">
        <v>14</v>
      </c>
      <c r="F7626" s="11">
        <v>35814103</v>
      </c>
      <c r="G7626" s="11">
        <v>35814103</v>
      </c>
      <c r="H7626" s="11">
        <v>1</v>
      </c>
    </row>
    <row r="7627" spans="1:8" ht="27" x14ac:dyDescent="0.25">
      <c r="A7627" s="105">
        <v>5113</v>
      </c>
      <c r="B7627" s="105" t="s">
        <v>6125</v>
      </c>
      <c r="C7627" s="105" t="s">
        <v>974</v>
      </c>
      <c r="D7627" s="11" t="s">
        <v>381</v>
      </c>
      <c r="E7627" s="11" t="s">
        <v>14</v>
      </c>
      <c r="F7627" s="11">
        <v>13650790</v>
      </c>
      <c r="G7627" s="11">
        <v>13650790</v>
      </c>
      <c r="H7627" s="11">
        <v>1</v>
      </c>
    </row>
    <row r="7628" spans="1:8" ht="27" x14ac:dyDescent="0.25">
      <c r="A7628" s="105">
        <v>5113</v>
      </c>
      <c r="B7628" s="105" t="s">
        <v>6126</v>
      </c>
      <c r="C7628" s="105" t="s">
        <v>974</v>
      </c>
      <c r="D7628" s="11" t="s">
        <v>381</v>
      </c>
      <c r="E7628" s="11" t="s">
        <v>14</v>
      </c>
      <c r="F7628" s="11">
        <v>19809150</v>
      </c>
      <c r="G7628" s="11">
        <v>19809150</v>
      </c>
      <c r="H7628" s="11">
        <v>1</v>
      </c>
    </row>
    <row r="7629" spans="1:8" ht="27" x14ac:dyDescent="0.25">
      <c r="A7629" s="105">
        <v>5113</v>
      </c>
      <c r="B7629" s="105" t="s">
        <v>6127</v>
      </c>
      <c r="C7629" s="105" t="s">
        <v>974</v>
      </c>
      <c r="D7629" s="11" t="s">
        <v>381</v>
      </c>
      <c r="E7629" s="11" t="s">
        <v>14</v>
      </c>
      <c r="F7629" s="11">
        <v>16377530</v>
      </c>
      <c r="G7629" s="11">
        <v>16377530</v>
      </c>
      <c r="H7629" s="11">
        <v>1</v>
      </c>
    </row>
    <row r="7630" spans="1:8" ht="27" x14ac:dyDescent="0.25">
      <c r="A7630" s="105">
        <v>5112</v>
      </c>
      <c r="B7630" s="105" t="s">
        <v>6435</v>
      </c>
      <c r="C7630" s="105" t="s">
        <v>974</v>
      </c>
      <c r="D7630" s="11" t="s">
        <v>381</v>
      </c>
      <c r="E7630" s="11" t="s">
        <v>14</v>
      </c>
      <c r="F7630" s="11">
        <v>28051406</v>
      </c>
      <c r="G7630" s="11">
        <v>28051406</v>
      </c>
      <c r="H7630" s="11">
        <v>1</v>
      </c>
    </row>
    <row r="7631" spans="1:8" ht="15" customHeight="1" x14ac:dyDescent="0.25">
      <c r="A7631" s="192" t="s">
        <v>12</v>
      </c>
      <c r="B7631" s="192"/>
      <c r="C7631" s="192"/>
      <c r="D7631" s="192"/>
      <c r="E7631" s="192"/>
      <c r="F7631" s="192"/>
      <c r="G7631" s="192"/>
      <c r="H7631" s="193"/>
    </row>
    <row r="7632" spans="1:8" ht="27" x14ac:dyDescent="0.25">
      <c r="A7632" s="109">
        <v>5112</v>
      </c>
      <c r="B7632" s="109" t="s">
        <v>3318</v>
      </c>
      <c r="C7632" s="109" t="s">
        <v>454</v>
      </c>
      <c r="D7632" s="109" t="s">
        <v>1212</v>
      </c>
      <c r="E7632" s="109" t="s">
        <v>14</v>
      </c>
      <c r="F7632" s="109">
        <v>35000</v>
      </c>
      <c r="G7632" s="109">
        <v>35000</v>
      </c>
      <c r="H7632" s="109">
        <v>1</v>
      </c>
    </row>
    <row r="7633" spans="1:8" ht="27" x14ac:dyDescent="0.25">
      <c r="A7633" s="109">
        <v>5112</v>
      </c>
      <c r="B7633" s="109" t="s">
        <v>3319</v>
      </c>
      <c r="C7633" s="109" t="s">
        <v>454</v>
      </c>
      <c r="D7633" s="109" t="s">
        <v>1212</v>
      </c>
      <c r="E7633" s="109" t="s">
        <v>14</v>
      </c>
      <c r="F7633" s="109">
        <v>55000</v>
      </c>
      <c r="G7633" s="109">
        <v>55000</v>
      </c>
      <c r="H7633" s="109">
        <v>1</v>
      </c>
    </row>
    <row r="7634" spans="1:8" ht="27" x14ac:dyDescent="0.25">
      <c r="A7634" s="109">
        <v>5112</v>
      </c>
      <c r="B7634" s="109" t="s">
        <v>3320</v>
      </c>
      <c r="C7634" s="109" t="s">
        <v>454</v>
      </c>
      <c r="D7634" s="109" t="s">
        <v>1212</v>
      </c>
      <c r="E7634" s="109" t="s">
        <v>14</v>
      </c>
      <c r="F7634" s="109">
        <v>35000</v>
      </c>
      <c r="G7634" s="109">
        <v>35000</v>
      </c>
      <c r="H7634" s="109">
        <v>1</v>
      </c>
    </row>
    <row r="7635" spans="1:8" ht="27" x14ac:dyDescent="0.25">
      <c r="A7635" s="109">
        <v>5112</v>
      </c>
      <c r="B7635" s="109" t="s">
        <v>5009</v>
      </c>
      <c r="C7635" s="109" t="s">
        <v>1093</v>
      </c>
      <c r="D7635" s="109" t="s">
        <v>13</v>
      </c>
      <c r="E7635" s="109" t="s">
        <v>14</v>
      </c>
      <c r="F7635" s="109">
        <v>238300</v>
      </c>
      <c r="G7635" s="109">
        <v>238300</v>
      </c>
      <c r="H7635" s="109">
        <v>1</v>
      </c>
    </row>
    <row r="7636" spans="1:8" ht="27" x14ac:dyDescent="0.25">
      <c r="A7636" s="109">
        <v>5112</v>
      </c>
      <c r="B7636" s="109" t="s">
        <v>5010</v>
      </c>
      <c r="C7636" s="109" t="s">
        <v>1093</v>
      </c>
      <c r="D7636" s="109" t="s">
        <v>13</v>
      </c>
      <c r="E7636" s="109" t="s">
        <v>14</v>
      </c>
      <c r="F7636" s="109">
        <v>70400</v>
      </c>
      <c r="G7636" s="109">
        <v>70400</v>
      </c>
      <c r="H7636" s="109">
        <v>1</v>
      </c>
    </row>
    <row r="7637" spans="1:8" ht="27" x14ac:dyDescent="0.25">
      <c r="A7637" s="109">
        <v>5112</v>
      </c>
      <c r="B7637" s="109" t="s">
        <v>5011</v>
      </c>
      <c r="C7637" s="109" t="s">
        <v>1093</v>
      </c>
      <c r="D7637" s="109" t="s">
        <v>13</v>
      </c>
      <c r="E7637" s="109" t="s">
        <v>14</v>
      </c>
      <c r="F7637" s="109">
        <v>164600</v>
      </c>
      <c r="G7637" s="109">
        <v>164600</v>
      </c>
      <c r="H7637" s="109">
        <v>1</v>
      </c>
    </row>
    <row r="7638" spans="1:8" ht="27" x14ac:dyDescent="0.25">
      <c r="A7638" s="109">
        <v>5112</v>
      </c>
      <c r="B7638" s="109" t="s">
        <v>5012</v>
      </c>
      <c r="C7638" s="109" t="s">
        <v>1093</v>
      </c>
      <c r="D7638" s="109" t="s">
        <v>13</v>
      </c>
      <c r="E7638" s="109" t="s">
        <v>14</v>
      </c>
      <c r="F7638" s="109">
        <v>281700</v>
      </c>
      <c r="G7638" s="109">
        <v>281700</v>
      </c>
      <c r="H7638" s="109">
        <v>1</v>
      </c>
    </row>
    <row r="7639" spans="1:8" ht="27" x14ac:dyDescent="0.25">
      <c r="A7639" s="109">
        <v>5113</v>
      </c>
      <c r="B7639" s="109" t="s">
        <v>6122</v>
      </c>
      <c r="C7639" s="109" t="s">
        <v>454</v>
      </c>
      <c r="D7639" s="109" t="s">
        <v>1212</v>
      </c>
      <c r="E7639" s="109" t="s">
        <v>14</v>
      </c>
      <c r="F7639" s="109">
        <v>273000</v>
      </c>
      <c r="G7639" s="109">
        <v>273000</v>
      </c>
      <c r="H7639" s="109">
        <v>1</v>
      </c>
    </row>
    <row r="7640" spans="1:8" ht="27" x14ac:dyDescent="0.25">
      <c r="A7640" s="109">
        <v>5113</v>
      </c>
      <c r="B7640" s="109" t="s">
        <v>6123</v>
      </c>
      <c r="C7640" s="109" t="s">
        <v>454</v>
      </c>
      <c r="D7640" s="109" t="s">
        <v>1212</v>
      </c>
      <c r="E7640" s="109" t="s">
        <v>14</v>
      </c>
      <c r="F7640" s="109">
        <v>396000</v>
      </c>
      <c r="G7640" s="109">
        <v>396000</v>
      </c>
      <c r="H7640" s="109">
        <v>1</v>
      </c>
    </row>
    <row r="7641" spans="1:8" ht="27" x14ac:dyDescent="0.25">
      <c r="A7641" s="109">
        <v>5113</v>
      </c>
      <c r="B7641" s="109" t="s">
        <v>6124</v>
      </c>
      <c r="C7641" s="109" t="s">
        <v>454</v>
      </c>
      <c r="D7641" s="109" t="s">
        <v>1212</v>
      </c>
      <c r="E7641" s="109" t="s">
        <v>14</v>
      </c>
      <c r="F7641" s="109">
        <v>327000</v>
      </c>
      <c r="G7641" s="109">
        <v>327000</v>
      </c>
      <c r="H7641" s="109">
        <v>1</v>
      </c>
    </row>
    <row r="7642" spans="1:8" ht="27" x14ac:dyDescent="0.25">
      <c r="A7642" s="109">
        <v>5113</v>
      </c>
      <c r="B7642" s="109" t="s">
        <v>6402</v>
      </c>
      <c r="C7642" s="109" t="s">
        <v>1093</v>
      </c>
      <c r="D7642" s="109" t="s">
        <v>13</v>
      </c>
      <c r="E7642" s="109" t="s">
        <v>14</v>
      </c>
      <c r="F7642" s="109">
        <v>98200</v>
      </c>
      <c r="G7642" s="109">
        <v>98200</v>
      </c>
      <c r="H7642" s="109">
        <v>1</v>
      </c>
    </row>
    <row r="7643" spans="1:8" ht="27" x14ac:dyDescent="0.25">
      <c r="A7643" s="109">
        <v>5113</v>
      </c>
      <c r="B7643" s="109" t="s">
        <v>6403</v>
      </c>
      <c r="C7643" s="109" t="s">
        <v>1093</v>
      </c>
      <c r="D7643" s="109" t="s">
        <v>13</v>
      </c>
      <c r="E7643" s="109" t="s">
        <v>14</v>
      </c>
      <c r="F7643" s="109">
        <v>81900</v>
      </c>
      <c r="G7643" s="109">
        <v>81900</v>
      </c>
      <c r="H7643" s="109">
        <v>1</v>
      </c>
    </row>
    <row r="7644" spans="1:8" ht="27" x14ac:dyDescent="0.25">
      <c r="A7644" s="109">
        <v>5113</v>
      </c>
      <c r="B7644" s="109" t="s">
        <v>6404</v>
      </c>
      <c r="C7644" s="109" t="s">
        <v>1093</v>
      </c>
      <c r="D7644" s="109" t="s">
        <v>13</v>
      </c>
      <c r="E7644" s="109" t="s">
        <v>14</v>
      </c>
      <c r="F7644" s="109">
        <v>118800</v>
      </c>
      <c r="G7644" s="109">
        <v>118800</v>
      </c>
      <c r="H7644" s="109">
        <v>1</v>
      </c>
    </row>
    <row r="7645" spans="1:8" ht="27" x14ac:dyDescent="0.25">
      <c r="A7645" s="109">
        <v>5112</v>
      </c>
      <c r="B7645" s="109" t="s">
        <v>6446</v>
      </c>
      <c r="C7645" s="109" t="s">
        <v>454</v>
      </c>
      <c r="D7645" s="109" t="s">
        <v>1212</v>
      </c>
      <c r="E7645" s="109" t="s">
        <v>14</v>
      </c>
      <c r="F7645" s="109">
        <v>561000</v>
      </c>
      <c r="G7645" s="109">
        <v>561000</v>
      </c>
      <c r="H7645" s="109">
        <v>1</v>
      </c>
    </row>
    <row r="7646" spans="1:8" ht="27" x14ac:dyDescent="0.25">
      <c r="A7646" s="109" t="s">
        <v>2397</v>
      </c>
      <c r="B7646" s="109" t="s">
        <v>7013</v>
      </c>
      <c r="C7646" s="109" t="s">
        <v>1093</v>
      </c>
      <c r="D7646" s="109" t="s">
        <v>13</v>
      </c>
      <c r="E7646" s="109" t="s">
        <v>14</v>
      </c>
      <c r="F7646" s="109">
        <v>168000</v>
      </c>
      <c r="G7646" s="109">
        <v>168000</v>
      </c>
      <c r="H7646" s="109">
        <v>1</v>
      </c>
    </row>
    <row r="7647" spans="1:8" ht="15" customHeight="1" x14ac:dyDescent="0.25">
      <c r="A7647" s="150" t="s">
        <v>3983</v>
      </c>
      <c r="B7647" s="151"/>
      <c r="C7647" s="151"/>
      <c r="D7647" s="151"/>
      <c r="E7647" s="151"/>
      <c r="F7647" s="151"/>
      <c r="G7647" s="151"/>
      <c r="H7647" s="152"/>
    </row>
    <row r="7648" spans="1:8" x14ac:dyDescent="0.25">
      <c r="A7648" s="4">
        <v>5129</v>
      </c>
      <c r="B7648" s="109" t="s">
        <v>4862</v>
      </c>
      <c r="C7648" s="109" t="s">
        <v>1583</v>
      </c>
      <c r="D7648" s="115" t="s">
        <v>248</v>
      </c>
      <c r="E7648" s="4" t="s">
        <v>10</v>
      </c>
      <c r="F7648" s="4">
        <v>195000</v>
      </c>
      <c r="G7648" s="4">
        <f>H7648*F7648</f>
        <v>5460000</v>
      </c>
      <c r="H7648" s="4">
        <v>28</v>
      </c>
    </row>
    <row r="7649" spans="1:8" ht="26.25" customHeight="1" x14ac:dyDescent="0.25">
      <c r="A7649" s="4">
        <v>5129</v>
      </c>
      <c r="B7649" s="109" t="s">
        <v>4862</v>
      </c>
      <c r="C7649" s="109" t="s">
        <v>1629</v>
      </c>
      <c r="D7649" s="115" t="s">
        <v>248</v>
      </c>
      <c r="E7649" s="4" t="s">
        <v>10</v>
      </c>
      <c r="F7649" s="4">
        <v>25000</v>
      </c>
      <c r="G7649" s="4">
        <f>H7649*F7649</f>
        <v>375000</v>
      </c>
      <c r="H7649" s="4">
        <v>15</v>
      </c>
    </row>
    <row r="7650" spans="1:8" ht="15" customHeight="1" x14ac:dyDescent="0.25">
      <c r="A7650" s="133" t="s">
        <v>226</v>
      </c>
      <c r="B7650" s="134"/>
      <c r="C7650" s="134"/>
      <c r="D7650" s="134"/>
      <c r="E7650" s="134"/>
      <c r="F7650" s="134"/>
      <c r="G7650" s="134"/>
      <c r="H7650" s="135"/>
    </row>
    <row r="7651" spans="1:8" ht="15" customHeight="1" x14ac:dyDescent="0.25">
      <c r="A7651" s="190" t="s">
        <v>12</v>
      </c>
      <c r="B7651" s="190"/>
      <c r="C7651" s="190"/>
      <c r="D7651" s="190"/>
      <c r="E7651" s="190"/>
      <c r="F7651" s="190"/>
      <c r="G7651" s="190"/>
      <c r="H7651" s="191"/>
    </row>
    <row r="7652" spans="1:8" ht="42.75" customHeight="1" x14ac:dyDescent="0.25">
      <c r="A7652" s="115">
        <v>4239</v>
      </c>
      <c r="B7652" s="115" t="s">
        <v>4215</v>
      </c>
      <c r="C7652" s="115" t="s">
        <v>497</v>
      </c>
      <c r="D7652" s="115" t="s">
        <v>248</v>
      </c>
      <c r="E7652" s="115" t="s">
        <v>14</v>
      </c>
      <c r="F7652" s="115">
        <v>445000</v>
      </c>
      <c r="G7652" s="115">
        <v>445000</v>
      </c>
      <c r="H7652" s="115">
        <v>1</v>
      </c>
    </row>
    <row r="7653" spans="1:8" ht="40.5" x14ac:dyDescent="0.25">
      <c r="A7653" s="115">
        <v>4239</v>
      </c>
      <c r="B7653" s="115" t="s">
        <v>4216</v>
      </c>
      <c r="C7653" s="115" t="s">
        <v>497</v>
      </c>
      <c r="D7653" s="115" t="s">
        <v>248</v>
      </c>
      <c r="E7653" s="115" t="s">
        <v>14</v>
      </c>
      <c r="F7653" s="115">
        <v>285000</v>
      </c>
      <c r="G7653" s="115">
        <v>285000</v>
      </c>
      <c r="H7653" s="115">
        <v>1</v>
      </c>
    </row>
    <row r="7654" spans="1:8" ht="40.5" x14ac:dyDescent="0.25">
      <c r="A7654" s="115">
        <v>4239</v>
      </c>
      <c r="B7654" s="115" t="s">
        <v>4217</v>
      </c>
      <c r="C7654" s="115" t="s">
        <v>497</v>
      </c>
      <c r="D7654" s="115" t="s">
        <v>248</v>
      </c>
      <c r="E7654" s="115" t="s">
        <v>14</v>
      </c>
      <c r="F7654" s="115">
        <v>310000</v>
      </c>
      <c r="G7654" s="115">
        <v>310000</v>
      </c>
      <c r="H7654" s="115">
        <v>1</v>
      </c>
    </row>
    <row r="7655" spans="1:8" ht="40.5" x14ac:dyDescent="0.25">
      <c r="A7655" s="115">
        <v>4239</v>
      </c>
      <c r="B7655" s="115" t="s">
        <v>4218</v>
      </c>
      <c r="C7655" s="115" t="s">
        <v>497</v>
      </c>
      <c r="D7655" s="115" t="s">
        <v>248</v>
      </c>
      <c r="E7655" s="115" t="s">
        <v>14</v>
      </c>
      <c r="F7655" s="115">
        <v>360000</v>
      </c>
      <c r="G7655" s="115">
        <v>360000</v>
      </c>
      <c r="H7655" s="115">
        <v>1</v>
      </c>
    </row>
    <row r="7656" spans="1:8" ht="15" customHeight="1" x14ac:dyDescent="0.25">
      <c r="A7656" s="150" t="s">
        <v>3983</v>
      </c>
      <c r="B7656" s="151"/>
      <c r="C7656" s="151"/>
      <c r="D7656" s="151"/>
      <c r="E7656" s="151"/>
      <c r="F7656" s="151"/>
      <c r="G7656" s="151"/>
      <c r="H7656" s="152"/>
    </row>
    <row r="7657" spans="1:8" x14ac:dyDescent="0.25">
      <c r="A7657" s="4">
        <v>4267</v>
      </c>
      <c r="B7657" s="4" t="s">
        <v>3982</v>
      </c>
      <c r="C7657" s="4" t="s">
        <v>957</v>
      </c>
      <c r="D7657" s="4" t="s">
        <v>381</v>
      </c>
      <c r="E7657" s="4" t="s">
        <v>10</v>
      </c>
      <c r="F7657" s="4">
        <v>13100</v>
      </c>
      <c r="G7657" s="4">
        <f>+F7657*H7657</f>
        <v>4716000</v>
      </c>
      <c r="H7657" s="4">
        <v>360</v>
      </c>
    </row>
    <row r="7658" spans="1:8" x14ac:dyDescent="0.25">
      <c r="A7658" s="4">
        <v>4267</v>
      </c>
      <c r="B7658" s="4" t="s">
        <v>3981</v>
      </c>
      <c r="C7658" s="4" t="s">
        <v>959</v>
      </c>
      <c r="D7658" s="4" t="s">
        <v>381</v>
      </c>
      <c r="E7658" s="4" t="s">
        <v>14</v>
      </c>
      <c r="F7658" s="4">
        <v>1404000</v>
      </c>
      <c r="G7658" s="4">
        <v>1404000</v>
      </c>
      <c r="H7658" s="4">
        <v>1</v>
      </c>
    </row>
    <row r="7659" spans="1:8" ht="15" customHeight="1" x14ac:dyDescent="0.25">
      <c r="A7659" s="150" t="s">
        <v>16</v>
      </c>
      <c r="B7659" s="151"/>
      <c r="C7659" s="151"/>
      <c r="D7659" s="151"/>
      <c r="E7659" s="151"/>
      <c r="F7659" s="151"/>
      <c r="G7659" s="151"/>
      <c r="H7659" s="152"/>
    </row>
    <row r="7660" spans="1:8" ht="39" customHeight="1" x14ac:dyDescent="0.25">
      <c r="A7660" s="4">
        <v>4251</v>
      </c>
      <c r="B7660" s="4" t="s">
        <v>6290</v>
      </c>
      <c r="C7660" s="4" t="s">
        <v>422</v>
      </c>
      <c r="D7660" s="4" t="s">
        <v>381</v>
      </c>
      <c r="E7660" s="4" t="s">
        <v>14</v>
      </c>
      <c r="F7660" s="4">
        <v>586503</v>
      </c>
      <c r="G7660" s="4">
        <v>586503</v>
      </c>
      <c r="H7660" s="4">
        <v>1</v>
      </c>
    </row>
    <row r="7661" spans="1:8" ht="15" customHeight="1" x14ac:dyDescent="0.25">
      <c r="A7661" s="133" t="s">
        <v>166</v>
      </c>
      <c r="B7661" s="134"/>
      <c r="C7661" s="134"/>
      <c r="D7661" s="134"/>
      <c r="E7661" s="134"/>
      <c r="F7661" s="134"/>
      <c r="G7661" s="134"/>
      <c r="H7661" s="135"/>
    </row>
    <row r="7662" spans="1:8" x14ac:dyDescent="0.25">
      <c r="A7662" s="30"/>
      <c r="B7662" s="194" t="s">
        <v>165</v>
      </c>
      <c r="C7662" s="194"/>
      <c r="D7662" s="194"/>
      <c r="E7662" s="194"/>
      <c r="F7662" s="194"/>
      <c r="G7662" s="194"/>
      <c r="H7662" s="195"/>
    </row>
    <row r="7663" spans="1:8" x14ac:dyDescent="0.25">
      <c r="A7663" s="4"/>
      <c r="B7663" s="4"/>
      <c r="C7663" s="4"/>
      <c r="D7663" s="4"/>
      <c r="E7663" s="4"/>
      <c r="F7663" s="4"/>
      <c r="G7663" s="4"/>
      <c r="H7663" s="4"/>
    </row>
    <row r="7664" spans="1:8" ht="15" customHeight="1" x14ac:dyDescent="0.25">
      <c r="A7664" s="192" t="s">
        <v>12</v>
      </c>
      <c r="B7664" s="192"/>
      <c r="C7664" s="192"/>
      <c r="D7664" s="192"/>
      <c r="E7664" s="192"/>
      <c r="F7664" s="192"/>
      <c r="G7664" s="192"/>
      <c r="H7664" s="193"/>
    </row>
    <row r="7665" spans="1:12" x14ac:dyDescent="0.25">
      <c r="A7665" s="14"/>
      <c r="B7665" s="14"/>
      <c r="C7665" s="15"/>
      <c r="D7665" s="14"/>
      <c r="E7665" s="14"/>
      <c r="F7665" s="14"/>
      <c r="G7665" s="14"/>
      <c r="H7665" s="14"/>
    </row>
    <row r="7666" spans="1:12" ht="15" customHeight="1" x14ac:dyDescent="0.25">
      <c r="A7666" s="133" t="s">
        <v>72</v>
      </c>
      <c r="B7666" s="134"/>
      <c r="C7666" s="134"/>
      <c r="D7666" s="134"/>
      <c r="E7666" s="134"/>
      <c r="F7666" s="134"/>
      <c r="G7666" s="134"/>
      <c r="H7666" s="135"/>
      <c r="K7666" s="87"/>
      <c r="L7666" s="87"/>
    </row>
    <row r="7667" spans="1:12" x14ac:dyDescent="0.25">
      <c r="A7667" s="30"/>
      <c r="B7667" s="194" t="s">
        <v>2086</v>
      </c>
      <c r="C7667" s="194"/>
      <c r="D7667" s="194"/>
      <c r="E7667" s="194"/>
      <c r="F7667" s="194"/>
      <c r="G7667" s="194"/>
      <c r="H7667" s="195"/>
      <c r="K7667" s="87"/>
      <c r="L7667" s="87"/>
    </row>
    <row r="7668" spans="1:12" ht="27" x14ac:dyDescent="0.25">
      <c r="A7668" s="33">
        <v>5112</v>
      </c>
      <c r="B7668" s="33" t="s">
        <v>2090</v>
      </c>
      <c r="C7668" s="34" t="s">
        <v>974</v>
      </c>
      <c r="D7668" s="33" t="s">
        <v>381</v>
      </c>
      <c r="E7668" s="33" t="s">
        <v>14</v>
      </c>
      <c r="F7668" s="33">
        <v>20270191</v>
      </c>
      <c r="G7668" s="33">
        <v>20270191</v>
      </c>
      <c r="H7668" s="14">
        <v>1</v>
      </c>
    </row>
    <row r="7669" spans="1:12" ht="27" x14ac:dyDescent="0.25">
      <c r="A7669" s="33">
        <v>5112</v>
      </c>
      <c r="B7669" s="33" t="s">
        <v>2091</v>
      </c>
      <c r="C7669" s="34" t="s">
        <v>974</v>
      </c>
      <c r="D7669" s="33" t="s">
        <v>381</v>
      </c>
      <c r="E7669" s="33" t="s">
        <v>14</v>
      </c>
      <c r="F7669" s="33">
        <v>0</v>
      </c>
      <c r="G7669" s="33">
        <v>0</v>
      </c>
      <c r="H7669" s="14">
        <v>1</v>
      </c>
    </row>
    <row r="7670" spans="1:12" ht="15" customHeight="1" x14ac:dyDescent="0.25">
      <c r="A7670" s="192" t="s">
        <v>178</v>
      </c>
      <c r="B7670" s="192"/>
      <c r="C7670" s="192"/>
      <c r="D7670" s="192"/>
      <c r="E7670" s="192"/>
      <c r="F7670" s="192"/>
      <c r="G7670" s="192"/>
      <c r="H7670" s="193"/>
    </row>
    <row r="7671" spans="1:12" ht="27" x14ac:dyDescent="0.25">
      <c r="A7671" s="109">
        <v>5112</v>
      </c>
      <c r="B7671" s="109" t="s">
        <v>3321</v>
      </c>
      <c r="C7671" s="109" t="s">
        <v>454</v>
      </c>
      <c r="D7671" s="109" t="s">
        <v>1212</v>
      </c>
      <c r="E7671" s="109" t="s">
        <v>14</v>
      </c>
      <c r="F7671" s="109">
        <v>55000</v>
      </c>
      <c r="G7671" s="109">
        <v>55000</v>
      </c>
      <c r="H7671" s="109">
        <v>1</v>
      </c>
    </row>
    <row r="7672" spans="1:12" ht="27" x14ac:dyDescent="0.25">
      <c r="A7672" s="109">
        <v>5112</v>
      </c>
      <c r="B7672" s="109" t="s">
        <v>3322</v>
      </c>
      <c r="C7672" s="109" t="s">
        <v>454</v>
      </c>
      <c r="D7672" s="109" t="s">
        <v>1212</v>
      </c>
      <c r="E7672" s="109" t="s">
        <v>14</v>
      </c>
      <c r="F7672" s="109">
        <v>55000</v>
      </c>
      <c r="G7672" s="109">
        <v>55000</v>
      </c>
      <c r="H7672" s="109">
        <v>1</v>
      </c>
    </row>
    <row r="7673" spans="1:12" ht="27" x14ac:dyDescent="0.25">
      <c r="A7673" s="109">
        <v>5112</v>
      </c>
      <c r="B7673" s="109" t="s">
        <v>6980</v>
      </c>
      <c r="C7673" s="109" t="s">
        <v>1093</v>
      </c>
      <c r="D7673" s="109" t="s">
        <v>13</v>
      </c>
      <c r="E7673" s="109" t="s">
        <v>14</v>
      </c>
      <c r="F7673" s="109">
        <v>164600</v>
      </c>
      <c r="G7673" s="109">
        <v>164600</v>
      </c>
      <c r="H7673" s="109">
        <v>1</v>
      </c>
    </row>
    <row r="7674" spans="1:12" ht="15" customHeight="1" x14ac:dyDescent="0.25">
      <c r="A7674" s="133" t="s">
        <v>247</v>
      </c>
      <c r="B7674" s="134"/>
      <c r="C7674" s="134"/>
      <c r="D7674" s="134"/>
      <c r="E7674" s="134"/>
      <c r="F7674" s="134"/>
      <c r="G7674" s="134"/>
      <c r="H7674" s="135"/>
    </row>
    <row r="7675" spans="1:12" x14ac:dyDescent="0.25">
      <c r="A7675" s="30"/>
      <c r="B7675" s="194" t="s">
        <v>165</v>
      </c>
      <c r="C7675" s="194"/>
      <c r="D7675" s="194"/>
      <c r="E7675" s="194"/>
      <c r="F7675" s="194"/>
      <c r="G7675" s="194"/>
      <c r="H7675" s="195"/>
    </row>
    <row r="7676" spans="1:12" x14ac:dyDescent="0.25">
      <c r="A7676" s="4"/>
      <c r="B7676" s="4"/>
      <c r="C7676" s="4"/>
      <c r="D7676" s="4"/>
      <c r="E7676" s="4"/>
      <c r="F7676" s="4"/>
      <c r="G7676" s="4"/>
      <c r="H7676" s="4"/>
    </row>
    <row r="7677" spans="1:12" ht="15" customHeight="1" x14ac:dyDescent="0.25">
      <c r="A7677" s="133" t="s">
        <v>263</v>
      </c>
      <c r="B7677" s="134"/>
      <c r="C7677" s="134"/>
      <c r="D7677" s="134"/>
      <c r="E7677" s="134"/>
      <c r="F7677" s="134"/>
      <c r="G7677" s="134"/>
      <c r="H7677" s="135"/>
    </row>
    <row r="7678" spans="1:12" ht="15" customHeight="1" x14ac:dyDescent="0.25">
      <c r="A7678" s="189" t="s">
        <v>16</v>
      </c>
      <c r="B7678" s="190"/>
      <c r="C7678" s="190"/>
      <c r="D7678" s="190"/>
      <c r="E7678" s="190"/>
      <c r="F7678" s="190"/>
      <c r="G7678" s="190"/>
      <c r="H7678" s="191"/>
    </row>
    <row r="7679" spans="1:12" ht="27" x14ac:dyDescent="0.25">
      <c r="A7679" s="13">
        <v>4251</v>
      </c>
      <c r="B7679" s="13" t="s">
        <v>6218</v>
      </c>
      <c r="C7679" s="120" t="s">
        <v>974</v>
      </c>
      <c r="D7679" s="13" t="s">
        <v>381</v>
      </c>
      <c r="E7679" s="13" t="s">
        <v>14</v>
      </c>
      <c r="F7679" s="13">
        <v>1285670</v>
      </c>
      <c r="G7679" s="13">
        <v>1285670</v>
      </c>
      <c r="H7679" s="13">
        <v>1</v>
      </c>
    </row>
    <row r="7680" spans="1:12" ht="27" x14ac:dyDescent="0.25">
      <c r="A7680" s="13">
        <v>4251</v>
      </c>
      <c r="B7680" s="13" t="s">
        <v>6219</v>
      </c>
      <c r="C7680" s="120" t="s">
        <v>974</v>
      </c>
      <c r="D7680" s="13" t="s">
        <v>381</v>
      </c>
      <c r="E7680" s="13" t="s">
        <v>14</v>
      </c>
      <c r="F7680" s="13">
        <v>11637540</v>
      </c>
      <c r="G7680" s="13">
        <v>11637540</v>
      </c>
      <c r="H7680" s="13">
        <v>1</v>
      </c>
    </row>
    <row r="7681" spans="1:8" ht="27" x14ac:dyDescent="0.25">
      <c r="A7681" s="13">
        <v>4251</v>
      </c>
      <c r="B7681" s="13" t="s">
        <v>6220</v>
      </c>
      <c r="C7681" s="120" t="s">
        <v>974</v>
      </c>
      <c r="D7681" s="13" t="s">
        <v>381</v>
      </c>
      <c r="E7681" s="13" t="s">
        <v>14</v>
      </c>
      <c r="F7681" s="13">
        <v>1868380</v>
      </c>
      <c r="G7681" s="13">
        <v>1868380</v>
      </c>
      <c r="H7681" s="13">
        <v>1</v>
      </c>
    </row>
    <row r="7682" spans="1:8" ht="15" customHeight="1" x14ac:dyDescent="0.25">
      <c r="A7682" s="189" t="s">
        <v>12</v>
      </c>
      <c r="B7682" s="190"/>
      <c r="C7682" s="190"/>
      <c r="D7682" s="190"/>
      <c r="E7682" s="190"/>
      <c r="F7682" s="190"/>
      <c r="G7682" s="190"/>
      <c r="H7682" s="191"/>
    </row>
    <row r="7683" spans="1:8" ht="27" x14ac:dyDescent="0.25">
      <c r="A7683" s="13">
        <v>4251</v>
      </c>
      <c r="B7683" s="13" t="s">
        <v>6223</v>
      </c>
      <c r="C7683" s="120" t="s">
        <v>454</v>
      </c>
      <c r="D7683" s="13" t="s">
        <v>1212</v>
      </c>
      <c r="E7683" s="13" t="s">
        <v>14</v>
      </c>
      <c r="F7683" s="13">
        <v>25000</v>
      </c>
      <c r="G7683" s="13">
        <v>25000</v>
      </c>
      <c r="H7683" s="13">
        <v>1</v>
      </c>
    </row>
    <row r="7684" spans="1:8" ht="27" x14ac:dyDescent="0.25">
      <c r="A7684" s="13">
        <v>4251</v>
      </c>
      <c r="B7684" s="13" t="s">
        <v>6224</v>
      </c>
      <c r="C7684" s="120" t="s">
        <v>454</v>
      </c>
      <c r="D7684" s="13" t="s">
        <v>1212</v>
      </c>
      <c r="E7684" s="13" t="s">
        <v>14</v>
      </c>
      <c r="F7684" s="13">
        <v>232000</v>
      </c>
      <c r="G7684" s="13">
        <v>232000</v>
      </c>
      <c r="H7684" s="13">
        <v>1</v>
      </c>
    </row>
    <row r="7685" spans="1:8" ht="27" x14ac:dyDescent="0.25">
      <c r="A7685" s="13">
        <v>4251</v>
      </c>
      <c r="B7685" s="13" t="s">
        <v>6225</v>
      </c>
      <c r="C7685" s="120" t="s">
        <v>454</v>
      </c>
      <c r="D7685" s="13" t="s">
        <v>1212</v>
      </c>
      <c r="E7685" s="13" t="s">
        <v>14</v>
      </c>
      <c r="F7685" s="13">
        <v>37000</v>
      </c>
      <c r="G7685" s="13">
        <v>37000</v>
      </c>
      <c r="H7685" s="13">
        <v>1</v>
      </c>
    </row>
    <row r="7686" spans="1:8" ht="27" x14ac:dyDescent="0.25">
      <c r="A7686" s="13">
        <v>4251</v>
      </c>
      <c r="B7686" s="13" t="s">
        <v>6405</v>
      </c>
      <c r="C7686" s="120" t="s">
        <v>1093</v>
      </c>
      <c r="D7686" s="13" t="s">
        <v>13</v>
      </c>
      <c r="E7686" s="13" t="s">
        <v>14</v>
      </c>
      <c r="F7686" s="13">
        <v>7700</v>
      </c>
      <c r="G7686" s="13">
        <v>7700</v>
      </c>
      <c r="H7686" s="13">
        <v>1</v>
      </c>
    </row>
    <row r="7687" spans="1:8" ht="27" x14ac:dyDescent="0.25">
      <c r="A7687" s="13">
        <v>4251</v>
      </c>
      <c r="B7687" s="13" t="s">
        <v>6406</v>
      </c>
      <c r="C7687" s="120" t="s">
        <v>1093</v>
      </c>
      <c r="D7687" s="13" t="s">
        <v>13</v>
      </c>
      <c r="E7687" s="13" t="s">
        <v>14</v>
      </c>
      <c r="F7687" s="13">
        <v>11200</v>
      </c>
      <c r="G7687" s="13">
        <v>11200</v>
      </c>
      <c r="H7687" s="13">
        <v>1</v>
      </c>
    </row>
    <row r="7688" spans="1:8" ht="27" x14ac:dyDescent="0.25">
      <c r="A7688" s="13">
        <v>4251</v>
      </c>
      <c r="B7688" s="13" t="s">
        <v>6407</v>
      </c>
      <c r="C7688" s="120" t="s">
        <v>1093</v>
      </c>
      <c r="D7688" s="13" t="s">
        <v>13</v>
      </c>
      <c r="E7688" s="13" t="s">
        <v>14</v>
      </c>
      <c r="F7688" s="13">
        <v>69800</v>
      </c>
      <c r="G7688" s="13">
        <v>69800</v>
      </c>
      <c r="H7688" s="13">
        <v>1</v>
      </c>
    </row>
    <row r="7689" spans="1:8" ht="15" customHeight="1" x14ac:dyDescent="0.25">
      <c r="A7689" s="133" t="s">
        <v>3090</v>
      </c>
      <c r="B7689" s="134"/>
      <c r="C7689" s="134"/>
      <c r="D7689" s="134"/>
      <c r="E7689" s="134"/>
      <c r="F7689" s="134"/>
      <c r="G7689" s="134"/>
      <c r="H7689" s="135"/>
    </row>
    <row r="7690" spans="1:8" x14ac:dyDescent="0.25">
      <c r="A7690" s="189" t="s">
        <v>8</v>
      </c>
      <c r="B7690" s="190"/>
      <c r="C7690" s="190"/>
      <c r="D7690" s="190"/>
      <c r="E7690" s="190"/>
      <c r="F7690" s="190"/>
      <c r="G7690" s="190"/>
      <c r="H7690" s="191"/>
    </row>
    <row r="7691" spans="1:8" x14ac:dyDescent="0.25">
      <c r="A7691" s="13">
        <v>4261</v>
      </c>
      <c r="B7691" s="13" t="s">
        <v>3985</v>
      </c>
      <c r="C7691" s="13" t="s">
        <v>3986</v>
      </c>
      <c r="D7691" s="13" t="s">
        <v>9</v>
      </c>
      <c r="E7691" s="13" t="s">
        <v>10</v>
      </c>
      <c r="F7691" s="13">
        <v>9000</v>
      </c>
      <c r="G7691" s="13">
        <f>+F7691*H7691</f>
        <v>450000</v>
      </c>
      <c r="H7691" s="13">
        <v>50</v>
      </c>
    </row>
    <row r="7692" spans="1:8" x14ac:dyDescent="0.25">
      <c r="A7692" s="13">
        <v>4269</v>
      </c>
      <c r="B7692" s="13" t="s">
        <v>4518</v>
      </c>
      <c r="C7692" s="13" t="s">
        <v>3067</v>
      </c>
      <c r="D7692" s="13" t="s">
        <v>381</v>
      </c>
      <c r="E7692" s="13" t="s">
        <v>14</v>
      </c>
      <c r="F7692" s="13">
        <v>15000</v>
      </c>
      <c r="G7692" s="13">
        <f>+F7692*H7692</f>
        <v>1200000</v>
      </c>
      <c r="H7692" s="13">
        <v>80</v>
      </c>
    </row>
    <row r="7693" spans="1:8" x14ac:dyDescent="0.25">
      <c r="A7693" s="13">
        <v>4269</v>
      </c>
      <c r="B7693" s="13" t="s">
        <v>4818</v>
      </c>
      <c r="C7693" s="13" t="s">
        <v>3067</v>
      </c>
      <c r="D7693" s="13" t="s">
        <v>9</v>
      </c>
      <c r="E7693" s="13" t="s">
        <v>10</v>
      </c>
      <c r="F7693" s="13">
        <v>15000</v>
      </c>
      <c r="G7693" s="13">
        <f>H7693*F7693</f>
        <v>1200000</v>
      </c>
      <c r="H7693" s="13">
        <v>80</v>
      </c>
    </row>
  </sheetData>
  <mergeCells count="5249">
    <mergeCell ref="A2145:H2145"/>
    <mergeCell ref="A2062:H2062"/>
    <mergeCell ref="A6284:H6284"/>
    <mergeCell ref="A6878:H6878"/>
    <mergeCell ref="XCK6014:XCR6014"/>
    <mergeCell ref="XCS6014:XCZ6014"/>
    <mergeCell ref="XDA6014:XDH6014"/>
    <mergeCell ref="XDI6014:XDP6014"/>
    <mergeCell ref="XDQ6014:XDX6014"/>
    <mergeCell ref="XDY6014:XEF6014"/>
    <mergeCell ref="XEG6014:XEN6014"/>
    <mergeCell ref="XEO6014:XEV6014"/>
    <mergeCell ref="XEW6014:XFD6014"/>
    <mergeCell ref="A6016:H6016"/>
    <mergeCell ref="WXE6014:WXL6014"/>
    <mergeCell ref="WXM6014:WXT6014"/>
    <mergeCell ref="WXU6014:WYB6014"/>
    <mergeCell ref="WYC6014:WYJ6014"/>
    <mergeCell ref="WYK6014:WYR6014"/>
    <mergeCell ref="WYS6014:WYZ6014"/>
    <mergeCell ref="WZA6014:WZH6014"/>
    <mergeCell ref="WZI6014:WZP6014"/>
    <mergeCell ref="WZQ6014:WZX6014"/>
    <mergeCell ref="WZY6014:XAF6014"/>
    <mergeCell ref="XAG6014:XAN6014"/>
    <mergeCell ref="XAO6014:XAV6014"/>
    <mergeCell ref="XAW6014:XBD6014"/>
    <mergeCell ref="XBE6014:XBL6014"/>
    <mergeCell ref="XBM6014:XBT6014"/>
    <mergeCell ref="XBU6014:XCB6014"/>
    <mergeCell ref="XCC6014:XCJ6014"/>
    <mergeCell ref="WRY6014:WSF6014"/>
    <mergeCell ref="WSG6014:WSN6014"/>
    <mergeCell ref="WSO6014:WSV6014"/>
    <mergeCell ref="WSW6014:WTD6014"/>
    <mergeCell ref="WTE6014:WTL6014"/>
    <mergeCell ref="WTM6014:WTT6014"/>
    <mergeCell ref="WTU6014:WUB6014"/>
    <mergeCell ref="WUC6014:WUJ6014"/>
    <mergeCell ref="WUK6014:WUR6014"/>
    <mergeCell ref="WUS6014:WUZ6014"/>
    <mergeCell ref="WVA6014:WVH6014"/>
    <mergeCell ref="WVI6014:WVP6014"/>
    <mergeCell ref="WVQ6014:WVX6014"/>
    <mergeCell ref="WVY6014:WWF6014"/>
    <mergeCell ref="WWG6014:WWN6014"/>
    <mergeCell ref="WWO6014:WWV6014"/>
    <mergeCell ref="WWW6014:WXD6014"/>
    <mergeCell ref="WMS6014:WMZ6014"/>
    <mergeCell ref="WNA6014:WNH6014"/>
    <mergeCell ref="WNI6014:WNP6014"/>
    <mergeCell ref="WNQ6014:WNX6014"/>
    <mergeCell ref="WNY6014:WOF6014"/>
    <mergeCell ref="WOG6014:WON6014"/>
    <mergeCell ref="WOO6014:WOV6014"/>
    <mergeCell ref="WOW6014:WPD6014"/>
    <mergeCell ref="WPE6014:WPL6014"/>
    <mergeCell ref="WPM6014:WPT6014"/>
    <mergeCell ref="WPU6014:WQB6014"/>
    <mergeCell ref="WQC6014:WQJ6014"/>
    <mergeCell ref="WQK6014:WQR6014"/>
    <mergeCell ref="WQS6014:WQZ6014"/>
    <mergeCell ref="WRA6014:WRH6014"/>
    <mergeCell ref="WRI6014:WRP6014"/>
    <mergeCell ref="WRQ6014:WRX6014"/>
    <mergeCell ref="WHM6014:WHT6014"/>
    <mergeCell ref="WHU6014:WIB6014"/>
    <mergeCell ref="WIC6014:WIJ6014"/>
    <mergeCell ref="WIK6014:WIR6014"/>
    <mergeCell ref="WIS6014:WIZ6014"/>
    <mergeCell ref="WJA6014:WJH6014"/>
    <mergeCell ref="WJI6014:WJP6014"/>
    <mergeCell ref="WJQ6014:WJX6014"/>
    <mergeCell ref="WJY6014:WKF6014"/>
    <mergeCell ref="WKG6014:WKN6014"/>
    <mergeCell ref="WKO6014:WKV6014"/>
    <mergeCell ref="WKW6014:WLD6014"/>
    <mergeCell ref="WLE6014:WLL6014"/>
    <mergeCell ref="WLM6014:WLT6014"/>
    <mergeCell ref="WLU6014:WMB6014"/>
    <mergeCell ref="WMC6014:WMJ6014"/>
    <mergeCell ref="WMK6014:WMR6014"/>
    <mergeCell ref="WCG6014:WCN6014"/>
    <mergeCell ref="WCO6014:WCV6014"/>
    <mergeCell ref="WCW6014:WDD6014"/>
    <mergeCell ref="WDE6014:WDL6014"/>
    <mergeCell ref="WDM6014:WDT6014"/>
    <mergeCell ref="WDU6014:WEB6014"/>
    <mergeCell ref="WEC6014:WEJ6014"/>
    <mergeCell ref="WEK6014:WER6014"/>
    <mergeCell ref="WES6014:WEZ6014"/>
    <mergeCell ref="WFA6014:WFH6014"/>
    <mergeCell ref="WFI6014:WFP6014"/>
    <mergeCell ref="WFQ6014:WFX6014"/>
    <mergeCell ref="WFY6014:WGF6014"/>
    <mergeCell ref="WGG6014:WGN6014"/>
    <mergeCell ref="WGO6014:WGV6014"/>
    <mergeCell ref="WGW6014:WHD6014"/>
    <mergeCell ref="WHE6014:WHL6014"/>
    <mergeCell ref="VXA6014:VXH6014"/>
    <mergeCell ref="VXI6014:VXP6014"/>
    <mergeCell ref="VXQ6014:VXX6014"/>
    <mergeCell ref="VXY6014:VYF6014"/>
    <mergeCell ref="VYG6014:VYN6014"/>
    <mergeCell ref="VYO6014:VYV6014"/>
    <mergeCell ref="VYW6014:VZD6014"/>
    <mergeCell ref="VZE6014:VZL6014"/>
    <mergeCell ref="VZM6014:VZT6014"/>
    <mergeCell ref="VZU6014:WAB6014"/>
    <mergeCell ref="WAC6014:WAJ6014"/>
    <mergeCell ref="WAK6014:WAR6014"/>
    <mergeCell ref="WAS6014:WAZ6014"/>
    <mergeCell ref="WBA6014:WBH6014"/>
    <mergeCell ref="WBI6014:WBP6014"/>
    <mergeCell ref="WBQ6014:WBX6014"/>
    <mergeCell ref="WBY6014:WCF6014"/>
    <mergeCell ref="VRU6014:VSB6014"/>
    <mergeCell ref="VSC6014:VSJ6014"/>
    <mergeCell ref="VSK6014:VSR6014"/>
    <mergeCell ref="VSS6014:VSZ6014"/>
    <mergeCell ref="VTA6014:VTH6014"/>
    <mergeCell ref="VTI6014:VTP6014"/>
    <mergeCell ref="VTQ6014:VTX6014"/>
    <mergeCell ref="VTY6014:VUF6014"/>
    <mergeCell ref="VUG6014:VUN6014"/>
    <mergeCell ref="VUO6014:VUV6014"/>
    <mergeCell ref="VUW6014:VVD6014"/>
    <mergeCell ref="VVE6014:VVL6014"/>
    <mergeCell ref="VVM6014:VVT6014"/>
    <mergeCell ref="VVU6014:VWB6014"/>
    <mergeCell ref="VWC6014:VWJ6014"/>
    <mergeCell ref="VWK6014:VWR6014"/>
    <mergeCell ref="VWS6014:VWZ6014"/>
    <mergeCell ref="VMO6014:VMV6014"/>
    <mergeCell ref="VMW6014:VND6014"/>
    <mergeCell ref="VNE6014:VNL6014"/>
    <mergeCell ref="VNM6014:VNT6014"/>
    <mergeCell ref="VNU6014:VOB6014"/>
    <mergeCell ref="VOC6014:VOJ6014"/>
    <mergeCell ref="VOK6014:VOR6014"/>
    <mergeCell ref="VOS6014:VOZ6014"/>
    <mergeCell ref="VPA6014:VPH6014"/>
    <mergeCell ref="VPI6014:VPP6014"/>
    <mergeCell ref="VPQ6014:VPX6014"/>
    <mergeCell ref="VPY6014:VQF6014"/>
    <mergeCell ref="VQG6014:VQN6014"/>
    <mergeCell ref="VQO6014:VQV6014"/>
    <mergeCell ref="VQW6014:VRD6014"/>
    <mergeCell ref="VRE6014:VRL6014"/>
    <mergeCell ref="VRM6014:VRT6014"/>
    <mergeCell ref="VHI6014:VHP6014"/>
    <mergeCell ref="VHQ6014:VHX6014"/>
    <mergeCell ref="VHY6014:VIF6014"/>
    <mergeCell ref="VIG6014:VIN6014"/>
    <mergeCell ref="VIO6014:VIV6014"/>
    <mergeCell ref="VIW6014:VJD6014"/>
    <mergeCell ref="VJE6014:VJL6014"/>
    <mergeCell ref="VJM6014:VJT6014"/>
    <mergeCell ref="VJU6014:VKB6014"/>
    <mergeCell ref="VKC6014:VKJ6014"/>
    <mergeCell ref="VKK6014:VKR6014"/>
    <mergeCell ref="VKS6014:VKZ6014"/>
    <mergeCell ref="VLA6014:VLH6014"/>
    <mergeCell ref="VLI6014:VLP6014"/>
    <mergeCell ref="VLQ6014:VLX6014"/>
    <mergeCell ref="VLY6014:VMF6014"/>
    <mergeCell ref="VMG6014:VMN6014"/>
    <mergeCell ref="VCC6014:VCJ6014"/>
    <mergeCell ref="VCK6014:VCR6014"/>
    <mergeCell ref="VCS6014:VCZ6014"/>
    <mergeCell ref="VDA6014:VDH6014"/>
    <mergeCell ref="VDI6014:VDP6014"/>
    <mergeCell ref="VDQ6014:VDX6014"/>
    <mergeCell ref="VDY6014:VEF6014"/>
    <mergeCell ref="VEG6014:VEN6014"/>
    <mergeCell ref="VEO6014:VEV6014"/>
    <mergeCell ref="VEW6014:VFD6014"/>
    <mergeCell ref="VFE6014:VFL6014"/>
    <mergeCell ref="VFM6014:VFT6014"/>
    <mergeCell ref="VFU6014:VGB6014"/>
    <mergeCell ref="VGC6014:VGJ6014"/>
    <mergeCell ref="VGK6014:VGR6014"/>
    <mergeCell ref="VGS6014:VGZ6014"/>
    <mergeCell ref="VHA6014:VHH6014"/>
    <mergeCell ref="UWW6014:UXD6014"/>
    <mergeCell ref="UXE6014:UXL6014"/>
    <mergeCell ref="UXM6014:UXT6014"/>
    <mergeCell ref="UXU6014:UYB6014"/>
    <mergeCell ref="UYC6014:UYJ6014"/>
    <mergeCell ref="UYK6014:UYR6014"/>
    <mergeCell ref="UYS6014:UYZ6014"/>
    <mergeCell ref="UZA6014:UZH6014"/>
    <mergeCell ref="UZI6014:UZP6014"/>
    <mergeCell ref="UZQ6014:UZX6014"/>
    <mergeCell ref="UZY6014:VAF6014"/>
    <mergeCell ref="VAG6014:VAN6014"/>
    <mergeCell ref="VAO6014:VAV6014"/>
    <mergeCell ref="VAW6014:VBD6014"/>
    <mergeCell ref="VBE6014:VBL6014"/>
    <mergeCell ref="VBM6014:VBT6014"/>
    <mergeCell ref="VBU6014:VCB6014"/>
    <mergeCell ref="URQ6014:URX6014"/>
    <mergeCell ref="URY6014:USF6014"/>
    <mergeCell ref="USG6014:USN6014"/>
    <mergeCell ref="USO6014:USV6014"/>
    <mergeCell ref="USW6014:UTD6014"/>
    <mergeCell ref="UTE6014:UTL6014"/>
    <mergeCell ref="UTM6014:UTT6014"/>
    <mergeCell ref="UTU6014:UUB6014"/>
    <mergeCell ref="UUC6014:UUJ6014"/>
    <mergeCell ref="UUK6014:UUR6014"/>
    <mergeCell ref="UUS6014:UUZ6014"/>
    <mergeCell ref="UVA6014:UVH6014"/>
    <mergeCell ref="UVI6014:UVP6014"/>
    <mergeCell ref="UVQ6014:UVX6014"/>
    <mergeCell ref="UVY6014:UWF6014"/>
    <mergeCell ref="UWG6014:UWN6014"/>
    <mergeCell ref="UWO6014:UWV6014"/>
    <mergeCell ref="UMK6014:UMR6014"/>
    <mergeCell ref="UMS6014:UMZ6014"/>
    <mergeCell ref="UNA6014:UNH6014"/>
    <mergeCell ref="UNI6014:UNP6014"/>
    <mergeCell ref="UNQ6014:UNX6014"/>
    <mergeCell ref="UNY6014:UOF6014"/>
    <mergeCell ref="UOG6014:UON6014"/>
    <mergeCell ref="UOO6014:UOV6014"/>
    <mergeCell ref="UOW6014:UPD6014"/>
    <mergeCell ref="UPE6014:UPL6014"/>
    <mergeCell ref="UPM6014:UPT6014"/>
    <mergeCell ref="UPU6014:UQB6014"/>
    <mergeCell ref="UQC6014:UQJ6014"/>
    <mergeCell ref="UQK6014:UQR6014"/>
    <mergeCell ref="UQS6014:UQZ6014"/>
    <mergeCell ref="URA6014:URH6014"/>
    <mergeCell ref="URI6014:URP6014"/>
    <mergeCell ref="UHE6014:UHL6014"/>
    <mergeCell ref="UHM6014:UHT6014"/>
    <mergeCell ref="UHU6014:UIB6014"/>
    <mergeCell ref="UIC6014:UIJ6014"/>
    <mergeCell ref="UIK6014:UIR6014"/>
    <mergeCell ref="UIS6014:UIZ6014"/>
    <mergeCell ref="UJA6014:UJH6014"/>
    <mergeCell ref="UJI6014:UJP6014"/>
    <mergeCell ref="UJQ6014:UJX6014"/>
    <mergeCell ref="UJY6014:UKF6014"/>
    <mergeCell ref="UKG6014:UKN6014"/>
    <mergeCell ref="UKO6014:UKV6014"/>
    <mergeCell ref="UKW6014:ULD6014"/>
    <mergeCell ref="ULE6014:ULL6014"/>
    <mergeCell ref="ULM6014:ULT6014"/>
    <mergeCell ref="ULU6014:UMB6014"/>
    <mergeCell ref="UMC6014:UMJ6014"/>
    <mergeCell ref="UBY6014:UCF6014"/>
    <mergeCell ref="UCG6014:UCN6014"/>
    <mergeCell ref="UCO6014:UCV6014"/>
    <mergeCell ref="UCW6014:UDD6014"/>
    <mergeCell ref="UDE6014:UDL6014"/>
    <mergeCell ref="UDM6014:UDT6014"/>
    <mergeCell ref="UDU6014:UEB6014"/>
    <mergeCell ref="UEC6014:UEJ6014"/>
    <mergeCell ref="UEK6014:UER6014"/>
    <mergeCell ref="UES6014:UEZ6014"/>
    <mergeCell ref="UFA6014:UFH6014"/>
    <mergeCell ref="UFI6014:UFP6014"/>
    <mergeCell ref="UFQ6014:UFX6014"/>
    <mergeCell ref="UFY6014:UGF6014"/>
    <mergeCell ref="UGG6014:UGN6014"/>
    <mergeCell ref="UGO6014:UGV6014"/>
    <mergeCell ref="UGW6014:UHD6014"/>
    <mergeCell ref="TWS6014:TWZ6014"/>
    <mergeCell ref="TXA6014:TXH6014"/>
    <mergeCell ref="TXI6014:TXP6014"/>
    <mergeCell ref="TXQ6014:TXX6014"/>
    <mergeCell ref="TXY6014:TYF6014"/>
    <mergeCell ref="TYG6014:TYN6014"/>
    <mergeCell ref="TYO6014:TYV6014"/>
    <mergeCell ref="TYW6014:TZD6014"/>
    <mergeCell ref="TZE6014:TZL6014"/>
    <mergeCell ref="TZM6014:TZT6014"/>
    <mergeCell ref="TZU6014:UAB6014"/>
    <mergeCell ref="UAC6014:UAJ6014"/>
    <mergeCell ref="UAK6014:UAR6014"/>
    <mergeCell ref="UAS6014:UAZ6014"/>
    <mergeCell ref="UBA6014:UBH6014"/>
    <mergeCell ref="UBI6014:UBP6014"/>
    <mergeCell ref="UBQ6014:UBX6014"/>
    <mergeCell ref="TRM6014:TRT6014"/>
    <mergeCell ref="TRU6014:TSB6014"/>
    <mergeCell ref="TSC6014:TSJ6014"/>
    <mergeCell ref="TSK6014:TSR6014"/>
    <mergeCell ref="TSS6014:TSZ6014"/>
    <mergeCell ref="TTA6014:TTH6014"/>
    <mergeCell ref="TTI6014:TTP6014"/>
    <mergeCell ref="TTQ6014:TTX6014"/>
    <mergeCell ref="TTY6014:TUF6014"/>
    <mergeCell ref="TUG6014:TUN6014"/>
    <mergeCell ref="TUO6014:TUV6014"/>
    <mergeCell ref="TUW6014:TVD6014"/>
    <mergeCell ref="TVE6014:TVL6014"/>
    <mergeCell ref="TVM6014:TVT6014"/>
    <mergeCell ref="TVU6014:TWB6014"/>
    <mergeCell ref="TWC6014:TWJ6014"/>
    <mergeCell ref="TWK6014:TWR6014"/>
    <mergeCell ref="TMG6014:TMN6014"/>
    <mergeCell ref="TMO6014:TMV6014"/>
    <mergeCell ref="TMW6014:TND6014"/>
    <mergeCell ref="TNE6014:TNL6014"/>
    <mergeCell ref="TNM6014:TNT6014"/>
    <mergeCell ref="TNU6014:TOB6014"/>
    <mergeCell ref="TOC6014:TOJ6014"/>
    <mergeCell ref="TOK6014:TOR6014"/>
    <mergeCell ref="TOS6014:TOZ6014"/>
    <mergeCell ref="TPA6014:TPH6014"/>
    <mergeCell ref="TPI6014:TPP6014"/>
    <mergeCell ref="TPQ6014:TPX6014"/>
    <mergeCell ref="TPY6014:TQF6014"/>
    <mergeCell ref="TQG6014:TQN6014"/>
    <mergeCell ref="TQO6014:TQV6014"/>
    <mergeCell ref="TQW6014:TRD6014"/>
    <mergeCell ref="TRE6014:TRL6014"/>
    <mergeCell ref="THA6014:THH6014"/>
    <mergeCell ref="THI6014:THP6014"/>
    <mergeCell ref="THQ6014:THX6014"/>
    <mergeCell ref="THY6014:TIF6014"/>
    <mergeCell ref="TIG6014:TIN6014"/>
    <mergeCell ref="TIO6014:TIV6014"/>
    <mergeCell ref="TIW6014:TJD6014"/>
    <mergeCell ref="TJE6014:TJL6014"/>
    <mergeCell ref="TJM6014:TJT6014"/>
    <mergeCell ref="TJU6014:TKB6014"/>
    <mergeCell ref="TKC6014:TKJ6014"/>
    <mergeCell ref="TKK6014:TKR6014"/>
    <mergeCell ref="TKS6014:TKZ6014"/>
    <mergeCell ref="TLA6014:TLH6014"/>
    <mergeCell ref="TLI6014:TLP6014"/>
    <mergeCell ref="TLQ6014:TLX6014"/>
    <mergeCell ref="TLY6014:TMF6014"/>
    <mergeCell ref="TBU6014:TCB6014"/>
    <mergeCell ref="TCC6014:TCJ6014"/>
    <mergeCell ref="TCK6014:TCR6014"/>
    <mergeCell ref="TCS6014:TCZ6014"/>
    <mergeCell ref="TDA6014:TDH6014"/>
    <mergeCell ref="TDI6014:TDP6014"/>
    <mergeCell ref="TDQ6014:TDX6014"/>
    <mergeCell ref="TDY6014:TEF6014"/>
    <mergeCell ref="TEG6014:TEN6014"/>
    <mergeCell ref="TEO6014:TEV6014"/>
    <mergeCell ref="TEW6014:TFD6014"/>
    <mergeCell ref="TFE6014:TFL6014"/>
    <mergeCell ref="TFM6014:TFT6014"/>
    <mergeCell ref="TFU6014:TGB6014"/>
    <mergeCell ref="TGC6014:TGJ6014"/>
    <mergeCell ref="TGK6014:TGR6014"/>
    <mergeCell ref="TGS6014:TGZ6014"/>
    <mergeCell ref="SWO6014:SWV6014"/>
    <mergeCell ref="SWW6014:SXD6014"/>
    <mergeCell ref="SXE6014:SXL6014"/>
    <mergeCell ref="SXM6014:SXT6014"/>
    <mergeCell ref="SXU6014:SYB6014"/>
    <mergeCell ref="SYC6014:SYJ6014"/>
    <mergeCell ref="SYK6014:SYR6014"/>
    <mergeCell ref="SYS6014:SYZ6014"/>
    <mergeCell ref="SZA6014:SZH6014"/>
    <mergeCell ref="SZI6014:SZP6014"/>
    <mergeCell ref="SZQ6014:SZX6014"/>
    <mergeCell ref="SZY6014:TAF6014"/>
    <mergeCell ref="TAG6014:TAN6014"/>
    <mergeCell ref="TAO6014:TAV6014"/>
    <mergeCell ref="TAW6014:TBD6014"/>
    <mergeCell ref="TBE6014:TBL6014"/>
    <mergeCell ref="TBM6014:TBT6014"/>
    <mergeCell ref="SRI6014:SRP6014"/>
    <mergeCell ref="SRQ6014:SRX6014"/>
    <mergeCell ref="SRY6014:SSF6014"/>
    <mergeCell ref="SSG6014:SSN6014"/>
    <mergeCell ref="SSO6014:SSV6014"/>
    <mergeCell ref="SSW6014:STD6014"/>
    <mergeCell ref="STE6014:STL6014"/>
    <mergeCell ref="STM6014:STT6014"/>
    <mergeCell ref="STU6014:SUB6014"/>
    <mergeCell ref="SUC6014:SUJ6014"/>
    <mergeCell ref="SUK6014:SUR6014"/>
    <mergeCell ref="SUS6014:SUZ6014"/>
    <mergeCell ref="SVA6014:SVH6014"/>
    <mergeCell ref="SVI6014:SVP6014"/>
    <mergeCell ref="SVQ6014:SVX6014"/>
    <mergeCell ref="SVY6014:SWF6014"/>
    <mergeCell ref="SWG6014:SWN6014"/>
    <mergeCell ref="SMC6014:SMJ6014"/>
    <mergeCell ref="SMK6014:SMR6014"/>
    <mergeCell ref="SMS6014:SMZ6014"/>
    <mergeCell ref="SNA6014:SNH6014"/>
    <mergeCell ref="SNI6014:SNP6014"/>
    <mergeCell ref="SNQ6014:SNX6014"/>
    <mergeCell ref="SNY6014:SOF6014"/>
    <mergeCell ref="SOG6014:SON6014"/>
    <mergeCell ref="SOO6014:SOV6014"/>
    <mergeCell ref="SOW6014:SPD6014"/>
    <mergeCell ref="SPE6014:SPL6014"/>
    <mergeCell ref="SPM6014:SPT6014"/>
    <mergeCell ref="SPU6014:SQB6014"/>
    <mergeCell ref="SQC6014:SQJ6014"/>
    <mergeCell ref="SQK6014:SQR6014"/>
    <mergeCell ref="SQS6014:SQZ6014"/>
    <mergeCell ref="SRA6014:SRH6014"/>
    <mergeCell ref="SGW6014:SHD6014"/>
    <mergeCell ref="SHE6014:SHL6014"/>
    <mergeCell ref="SHM6014:SHT6014"/>
    <mergeCell ref="SHU6014:SIB6014"/>
    <mergeCell ref="SIC6014:SIJ6014"/>
    <mergeCell ref="SIK6014:SIR6014"/>
    <mergeCell ref="SIS6014:SIZ6014"/>
    <mergeCell ref="SJA6014:SJH6014"/>
    <mergeCell ref="SJI6014:SJP6014"/>
    <mergeCell ref="SJQ6014:SJX6014"/>
    <mergeCell ref="SJY6014:SKF6014"/>
    <mergeCell ref="SKG6014:SKN6014"/>
    <mergeCell ref="SKO6014:SKV6014"/>
    <mergeCell ref="SKW6014:SLD6014"/>
    <mergeCell ref="SLE6014:SLL6014"/>
    <mergeCell ref="SLM6014:SLT6014"/>
    <mergeCell ref="SLU6014:SMB6014"/>
    <mergeCell ref="SBQ6014:SBX6014"/>
    <mergeCell ref="SBY6014:SCF6014"/>
    <mergeCell ref="SCG6014:SCN6014"/>
    <mergeCell ref="SCO6014:SCV6014"/>
    <mergeCell ref="SCW6014:SDD6014"/>
    <mergeCell ref="SDE6014:SDL6014"/>
    <mergeCell ref="SDM6014:SDT6014"/>
    <mergeCell ref="SDU6014:SEB6014"/>
    <mergeCell ref="SEC6014:SEJ6014"/>
    <mergeCell ref="SEK6014:SER6014"/>
    <mergeCell ref="SES6014:SEZ6014"/>
    <mergeCell ref="SFA6014:SFH6014"/>
    <mergeCell ref="SFI6014:SFP6014"/>
    <mergeCell ref="SFQ6014:SFX6014"/>
    <mergeCell ref="SFY6014:SGF6014"/>
    <mergeCell ref="SGG6014:SGN6014"/>
    <mergeCell ref="SGO6014:SGV6014"/>
    <mergeCell ref="RWK6014:RWR6014"/>
    <mergeCell ref="RWS6014:RWZ6014"/>
    <mergeCell ref="RXA6014:RXH6014"/>
    <mergeCell ref="RXI6014:RXP6014"/>
    <mergeCell ref="RXQ6014:RXX6014"/>
    <mergeCell ref="RXY6014:RYF6014"/>
    <mergeCell ref="RYG6014:RYN6014"/>
    <mergeCell ref="RYO6014:RYV6014"/>
    <mergeCell ref="RYW6014:RZD6014"/>
    <mergeCell ref="RZE6014:RZL6014"/>
    <mergeCell ref="RZM6014:RZT6014"/>
    <mergeCell ref="RZU6014:SAB6014"/>
    <mergeCell ref="SAC6014:SAJ6014"/>
    <mergeCell ref="SAK6014:SAR6014"/>
    <mergeCell ref="SAS6014:SAZ6014"/>
    <mergeCell ref="SBA6014:SBH6014"/>
    <mergeCell ref="SBI6014:SBP6014"/>
    <mergeCell ref="RRE6014:RRL6014"/>
    <mergeCell ref="RRM6014:RRT6014"/>
    <mergeCell ref="RRU6014:RSB6014"/>
    <mergeCell ref="RSC6014:RSJ6014"/>
    <mergeCell ref="RSK6014:RSR6014"/>
    <mergeCell ref="RSS6014:RSZ6014"/>
    <mergeCell ref="RTA6014:RTH6014"/>
    <mergeCell ref="RTI6014:RTP6014"/>
    <mergeCell ref="RTQ6014:RTX6014"/>
    <mergeCell ref="RTY6014:RUF6014"/>
    <mergeCell ref="RUG6014:RUN6014"/>
    <mergeCell ref="RUO6014:RUV6014"/>
    <mergeCell ref="RUW6014:RVD6014"/>
    <mergeCell ref="RVE6014:RVL6014"/>
    <mergeCell ref="RVM6014:RVT6014"/>
    <mergeCell ref="RVU6014:RWB6014"/>
    <mergeCell ref="RWC6014:RWJ6014"/>
    <mergeCell ref="RLY6014:RMF6014"/>
    <mergeCell ref="RMG6014:RMN6014"/>
    <mergeCell ref="RMO6014:RMV6014"/>
    <mergeCell ref="RMW6014:RND6014"/>
    <mergeCell ref="RNE6014:RNL6014"/>
    <mergeCell ref="RNM6014:RNT6014"/>
    <mergeCell ref="RNU6014:ROB6014"/>
    <mergeCell ref="ROC6014:ROJ6014"/>
    <mergeCell ref="ROK6014:ROR6014"/>
    <mergeCell ref="ROS6014:ROZ6014"/>
    <mergeCell ref="RPA6014:RPH6014"/>
    <mergeCell ref="RPI6014:RPP6014"/>
    <mergeCell ref="RPQ6014:RPX6014"/>
    <mergeCell ref="RPY6014:RQF6014"/>
    <mergeCell ref="RQG6014:RQN6014"/>
    <mergeCell ref="RQO6014:RQV6014"/>
    <mergeCell ref="RQW6014:RRD6014"/>
    <mergeCell ref="RGS6014:RGZ6014"/>
    <mergeCell ref="RHA6014:RHH6014"/>
    <mergeCell ref="RHI6014:RHP6014"/>
    <mergeCell ref="RHQ6014:RHX6014"/>
    <mergeCell ref="RHY6014:RIF6014"/>
    <mergeCell ref="RIG6014:RIN6014"/>
    <mergeCell ref="RIO6014:RIV6014"/>
    <mergeCell ref="RIW6014:RJD6014"/>
    <mergeCell ref="RJE6014:RJL6014"/>
    <mergeCell ref="RJM6014:RJT6014"/>
    <mergeCell ref="RJU6014:RKB6014"/>
    <mergeCell ref="RKC6014:RKJ6014"/>
    <mergeCell ref="RKK6014:RKR6014"/>
    <mergeCell ref="RKS6014:RKZ6014"/>
    <mergeCell ref="RLA6014:RLH6014"/>
    <mergeCell ref="RLI6014:RLP6014"/>
    <mergeCell ref="RLQ6014:RLX6014"/>
    <mergeCell ref="RBM6014:RBT6014"/>
    <mergeCell ref="RBU6014:RCB6014"/>
    <mergeCell ref="RCC6014:RCJ6014"/>
    <mergeCell ref="RCK6014:RCR6014"/>
    <mergeCell ref="RCS6014:RCZ6014"/>
    <mergeCell ref="RDA6014:RDH6014"/>
    <mergeCell ref="RDI6014:RDP6014"/>
    <mergeCell ref="RDQ6014:RDX6014"/>
    <mergeCell ref="RDY6014:REF6014"/>
    <mergeCell ref="REG6014:REN6014"/>
    <mergeCell ref="REO6014:REV6014"/>
    <mergeCell ref="REW6014:RFD6014"/>
    <mergeCell ref="RFE6014:RFL6014"/>
    <mergeCell ref="RFM6014:RFT6014"/>
    <mergeCell ref="RFU6014:RGB6014"/>
    <mergeCell ref="RGC6014:RGJ6014"/>
    <mergeCell ref="RGK6014:RGR6014"/>
    <mergeCell ref="QWG6014:QWN6014"/>
    <mergeCell ref="QWO6014:QWV6014"/>
    <mergeCell ref="QWW6014:QXD6014"/>
    <mergeCell ref="QXE6014:QXL6014"/>
    <mergeCell ref="QXM6014:QXT6014"/>
    <mergeCell ref="QXU6014:QYB6014"/>
    <mergeCell ref="QYC6014:QYJ6014"/>
    <mergeCell ref="QYK6014:QYR6014"/>
    <mergeCell ref="QYS6014:QYZ6014"/>
    <mergeCell ref="QZA6014:QZH6014"/>
    <mergeCell ref="QZI6014:QZP6014"/>
    <mergeCell ref="QZQ6014:QZX6014"/>
    <mergeCell ref="QZY6014:RAF6014"/>
    <mergeCell ref="RAG6014:RAN6014"/>
    <mergeCell ref="RAO6014:RAV6014"/>
    <mergeCell ref="RAW6014:RBD6014"/>
    <mergeCell ref="RBE6014:RBL6014"/>
    <mergeCell ref="QRA6014:QRH6014"/>
    <mergeCell ref="QRI6014:QRP6014"/>
    <mergeCell ref="QRQ6014:QRX6014"/>
    <mergeCell ref="QRY6014:QSF6014"/>
    <mergeCell ref="QSG6014:QSN6014"/>
    <mergeCell ref="QSO6014:QSV6014"/>
    <mergeCell ref="QSW6014:QTD6014"/>
    <mergeCell ref="QTE6014:QTL6014"/>
    <mergeCell ref="QTM6014:QTT6014"/>
    <mergeCell ref="QTU6014:QUB6014"/>
    <mergeCell ref="QUC6014:QUJ6014"/>
    <mergeCell ref="QUK6014:QUR6014"/>
    <mergeCell ref="QUS6014:QUZ6014"/>
    <mergeCell ref="QVA6014:QVH6014"/>
    <mergeCell ref="QVI6014:QVP6014"/>
    <mergeCell ref="QVQ6014:QVX6014"/>
    <mergeCell ref="QVY6014:QWF6014"/>
    <mergeCell ref="QLU6014:QMB6014"/>
    <mergeCell ref="QMC6014:QMJ6014"/>
    <mergeCell ref="QMK6014:QMR6014"/>
    <mergeCell ref="QMS6014:QMZ6014"/>
    <mergeCell ref="QNA6014:QNH6014"/>
    <mergeCell ref="QNI6014:QNP6014"/>
    <mergeCell ref="QNQ6014:QNX6014"/>
    <mergeCell ref="QNY6014:QOF6014"/>
    <mergeCell ref="QOG6014:QON6014"/>
    <mergeCell ref="QOO6014:QOV6014"/>
    <mergeCell ref="QOW6014:QPD6014"/>
    <mergeCell ref="QPE6014:QPL6014"/>
    <mergeCell ref="QPM6014:QPT6014"/>
    <mergeCell ref="QPU6014:QQB6014"/>
    <mergeCell ref="QQC6014:QQJ6014"/>
    <mergeCell ref="QQK6014:QQR6014"/>
    <mergeCell ref="QQS6014:QQZ6014"/>
    <mergeCell ref="QGO6014:QGV6014"/>
    <mergeCell ref="QGW6014:QHD6014"/>
    <mergeCell ref="QHE6014:QHL6014"/>
    <mergeCell ref="QHM6014:QHT6014"/>
    <mergeCell ref="QHU6014:QIB6014"/>
    <mergeCell ref="QIC6014:QIJ6014"/>
    <mergeCell ref="QIK6014:QIR6014"/>
    <mergeCell ref="QIS6014:QIZ6014"/>
    <mergeCell ref="QJA6014:QJH6014"/>
    <mergeCell ref="QJI6014:QJP6014"/>
    <mergeCell ref="QJQ6014:QJX6014"/>
    <mergeCell ref="QJY6014:QKF6014"/>
    <mergeCell ref="QKG6014:QKN6014"/>
    <mergeCell ref="QKO6014:QKV6014"/>
    <mergeCell ref="QKW6014:QLD6014"/>
    <mergeCell ref="QLE6014:QLL6014"/>
    <mergeCell ref="QLM6014:QLT6014"/>
    <mergeCell ref="QBI6014:QBP6014"/>
    <mergeCell ref="QBQ6014:QBX6014"/>
    <mergeCell ref="QBY6014:QCF6014"/>
    <mergeCell ref="QCG6014:QCN6014"/>
    <mergeCell ref="QCO6014:QCV6014"/>
    <mergeCell ref="QCW6014:QDD6014"/>
    <mergeCell ref="QDE6014:QDL6014"/>
    <mergeCell ref="QDM6014:QDT6014"/>
    <mergeCell ref="QDU6014:QEB6014"/>
    <mergeCell ref="QEC6014:QEJ6014"/>
    <mergeCell ref="QEK6014:QER6014"/>
    <mergeCell ref="QES6014:QEZ6014"/>
    <mergeCell ref="QFA6014:QFH6014"/>
    <mergeCell ref="QFI6014:QFP6014"/>
    <mergeCell ref="QFQ6014:QFX6014"/>
    <mergeCell ref="QFY6014:QGF6014"/>
    <mergeCell ref="QGG6014:QGN6014"/>
    <mergeCell ref="PWC6014:PWJ6014"/>
    <mergeCell ref="PWK6014:PWR6014"/>
    <mergeCell ref="PWS6014:PWZ6014"/>
    <mergeCell ref="PXA6014:PXH6014"/>
    <mergeCell ref="PXI6014:PXP6014"/>
    <mergeCell ref="PXQ6014:PXX6014"/>
    <mergeCell ref="PXY6014:PYF6014"/>
    <mergeCell ref="PYG6014:PYN6014"/>
    <mergeCell ref="PYO6014:PYV6014"/>
    <mergeCell ref="PYW6014:PZD6014"/>
    <mergeCell ref="PZE6014:PZL6014"/>
    <mergeCell ref="PZM6014:PZT6014"/>
    <mergeCell ref="PZU6014:QAB6014"/>
    <mergeCell ref="QAC6014:QAJ6014"/>
    <mergeCell ref="QAK6014:QAR6014"/>
    <mergeCell ref="QAS6014:QAZ6014"/>
    <mergeCell ref="QBA6014:QBH6014"/>
    <mergeCell ref="PQW6014:PRD6014"/>
    <mergeCell ref="PRE6014:PRL6014"/>
    <mergeCell ref="PRM6014:PRT6014"/>
    <mergeCell ref="PRU6014:PSB6014"/>
    <mergeCell ref="PSC6014:PSJ6014"/>
    <mergeCell ref="PSK6014:PSR6014"/>
    <mergeCell ref="PSS6014:PSZ6014"/>
    <mergeCell ref="PTA6014:PTH6014"/>
    <mergeCell ref="PTI6014:PTP6014"/>
    <mergeCell ref="PTQ6014:PTX6014"/>
    <mergeCell ref="PTY6014:PUF6014"/>
    <mergeCell ref="PUG6014:PUN6014"/>
    <mergeCell ref="PUO6014:PUV6014"/>
    <mergeCell ref="PUW6014:PVD6014"/>
    <mergeCell ref="PVE6014:PVL6014"/>
    <mergeCell ref="PVM6014:PVT6014"/>
    <mergeCell ref="PVU6014:PWB6014"/>
    <mergeCell ref="PLQ6014:PLX6014"/>
    <mergeCell ref="PLY6014:PMF6014"/>
    <mergeCell ref="PMG6014:PMN6014"/>
    <mergeCell ref="PMO6014:PMV6014"/>
    <mergeCell ref="PMW6014:PND6014"/>
    <mergeCell ref="PNE6014:PNL6014"/>
    <mergeCell ref="PNM6014:PNT6014"/>
    <mergeCell ref="PNU6014:POB6014"/>
    <mergeCell ref="POC6014:POJ6014"/>
    <mergeCell ref="POK6014:POR6014"/>
    <mergeCell ref="POS6014:POZ6014"/>
    <mergeCell ref="PPA6014:PPH6014"/>
    <mergeCell ref="PPI6014:PPP6014"/>
    <mergeCell ref="PPQ6014:PPX6014"/>
    <mergeCell ref="PPY6014:PQF6014"/>
    <mergeCell ref="PQG6014:PQN6014"/>
    <mergeCell ref="PQO6014:PQV6014"/>
    <mergeCell ref="PGK6014:PGR6014"/>
    <mergeCell ref="PGS6014:PGZ6014"/>
    <mergeCell ref="PHA6014:PHH6014"/>
    <mergeCell ref="PHI6014:PHP6014"/>
    <mergeCell ref="PHQ6014:PHX6014"/>
    <mergeCell ref="PHY6014:PIF6014"/>
    <mergeCell ref="PIG6014:PIN6014"/>
    <mergeCell ref="PIO6014:PIV6014"/>
    <mergeCell ref="PIW6014:PJD6014"/>
    <mergeCell ref="PJE6014:PJL6014"/>
    <mergeCell ref="PJM6014:PJT6014"/>
    <mergeCell ref="PJU6014:PKB6014"/>
    <mergeCell ref="PKC6014:PKJ6014"/>
    <mergeCell ref="PKK6014:PKR6014"/>
    <mergeCell ref="PKS6014:PKZ6014"/>
    <mergeCell ref="PLA6014:PLH6014"/>
    <mergeCell ref="PLI6014:PLP6014"/>
    <mergeCell ref="PBE6014:PBL6014"/>
    <mergeCell ref="PBM6014:PBT6014"/>
    <mergeCell ref="PBU6014:PCB6014"/>
    <mergeCell ref="PCC6014:PCJ6014"/>
    <mergeCell ref="PCK6014:PCR6014"/>
    <mergeCell ref="PCS6014:PCZ6014"/>
    <mergeCell ref="PDA6014:PDH6014"/>
    <mergeCell ref="PDI6014:PDP6014"/>
    <mergeCell ref="PDQ6014:PDX6014"/>
    <mergeCell ref="PDY6014:PEF6014"/>
    <mergeCell ref="PEG6014:PEN6014"/>
    <mergeCell ref="PEO6014:PEV6014"/>
    <mergeCell ref="PEW6014:PFD6014"/>
    <mergeCell ref="PFE6014:PFL6014"/>
    <mergeCell ref="PFM6014:PFT6014"/>
    <mergeCell ref="PFU6014:PGB6014"/>
    <mergeCell ref="PGC6014:PGJ6014"/>
    <mergeCell ref="OVY6014:OWF6014"/>
    <mergeCell ref="OWG6014:OWN6014"/>
    <mergeCell ref="OWO6014:OWV6014"/>
    <mergeCell ref="OWW6014:OXD6014"/>
    <mergeCell ref="OXE6014:OXL6014"/>
    <mergeCell ref="OXM6014:OXT6014"/>
    <mergeCell ref="OXU6014:OYB6014"/>
    <mergeCell ref="OYC6014:OYJ6014"/>
    <mergeCell ref="OYK6014:OYR6014"/>
    <mergeCell ref="OYS6014:OYZ6014"/>
    <mergeCell ref="OZA6014:OZH6014"/>
    <mergeCell ref="OZI6014:OZP6014"/>
    <mergeCell ref="OZQ6014:OZX6014"/>
    <mergeCell ref="OZY6014:PAF6014"/>
    <mergeCell ref="PAG6014:PAN6014"/>
    <mergeCell ref="PAO6014:PAV6014"/>
    <mergeCell ref="PAW6014:PBD6014"/>
    <mergeCell ref="OQS6014:OQZ6014"/>
    <mergeCell ref="ORA6014:ORH6014"/>
    <mergeCell ref="ORI6014:ORP6014"/>
    <mergeCell ref="ORQ6014:ORX6014"/>
    <mergeCell ref="ORY6014:OSF6014"/>
    <mergeCell ref="OSG6014:OSN6014"/>
    <mergeCell ref="OSO6014:OSV6014"/>
    <mergeCell ref="OSW6014:OTD6014"/>
    <mergeCell ref="OTE6014:OTL6014"/>
    <mergeCell ref="OTM6014:OTT6014"/>
    <mergeCell ref="OTU6014:OUB6014"/>
    <mergeCell ref="OUC6014:OUJ6014"/>
    <mergeCell ref="OUK6014:OUR6014"/>
    <mergeCell ref="OUS6014:OUZ6014"/>
    <mergeCell ref="OVA6014:OVH6014"/>
    <mergeCell ref="OVI6014:OVP6014"/>
    <mergeCell ref="OVQ6014:OVX6014"/>
    <mergeCell ref="OLM6014:OLT6014"/>
    <mergeCell ref="OLU6014:OMB6014"/>
    <mergeCell ref="OMC6014:OMJ6014"/>
    <mergeCell ref="OMK6014:OMR6014"/>
    <mergeCell ref="OMS6014:OMZ6014"/>
    <mergeCell ref="ONA6014:ONH6014"/>
    <mergeCell ref="ONI6014:ONP6014"/>
    <mergeCell ref="ONQ6014:ONX6014"/>
    <mergeCell ref="ONY6014:OOF6014"/>
    <mergeCell ref="OOG6014:OON6014"/>
    <mergeCell ref="OOO6014:OOV6014"/>
    <mergeCell ref="OOW6014:OPD6014"/>
    <mergeCell ref="OPE6014:OPL6014"/>
    <mergeCell ref="OPM6014:OPT6014"/>
    <mergeCell ref="OPU6014:OQB6014"/>
    <mergeCell ref="OQC6014:OQJ6014"/>
    <mergeCell ref="OQK6014:OQR6014"/>
    <mergeCell ref="OGG6014:OGN6014"/>
    <mergeCell ref="OGO6014:OGV6014"/>
    <mergeCell ref="OGW6014:OHD6014"/>
    <mergeCell ref="OHE6014:OHL6014"/>
    <mergeCell ref="OHM6014:OHT6014"/>
    <mergeCell ref="OHU6014:OIB6014"/>
    <mergeCell ref="OIC6014:OIJ6014"/>
    <mergeCell ref="OIK6014:OIR6014"/>
    <mergeCell ref="OIS6014:OIZ6014"/>
    <mergeCell ref="OJA6014:OJH6014"/>
    <mergeCell ref="OJI6014:OJP6014"/>
    <mergeCell ref="OJQ6014:OJX6014"/>
    <mergeCell ref="OJY6014:OKF6014"/>
    <mergeCell ref="OKG6014:OKN6014"/>
    <mergeCell ref="OKO6014:OKV6014"/>
    <mergeCell ref="OKW6014:OLD6014"/>
    <mergeCell ref="OLE6014:OLL6014"/>
    <mergeCell ref="OBA6014:OBH6014"/>
    <mergeCell ref="OBI6014:OBP6014"/>
    <mergeCell ref="OBQ6014:OBX6014"/>
    <mergeCell ref="OBY6014:OCF6014"/>
    <mergeCell ref="OCG6014:OCN6014"/>
    <mergeCell ref="OCO6014:OCV6014"/>
    <mergeCell ref="OCW6014:ODD6014"/>
    <mergeCell ref="ODE6014:ODL6014"/>
    <mergeCell ref="ODM6014:ODT6014"/>
    <mergeCell ref="ODU6014:OEB6014"/>
    <mergeCell ref="OEC6014:OEJ6014"/>
    <mergeCell ref="OEK6014:OER6014"/>
    <mergeCell ref="OES6014:OEZ6014"/>
    <mergeCell ref="OFA6014:OFH6014"/>
    <mergeCell ref="OFI6014:OFP6014"/>
    <mergeCell ref="OFQ6014:OFX6014"/>
    <mergeCell ref="OFY6014:OGF6014"/>
    <mergeCell ref="NVU6014:NWB6014"/>
    <mergeCell ref="NWC6014:NWJ6014"/>
    <mergeCell ref="NWK6014:NWR6014"/>
    <mergeCell ref="NWS6014:NWZ6014"/>
    <mergeCell ref="NXA6014:NXH6014"/>
    <mergeCell ref="NXI6014:NXP6014"/>
    <mergeCell ref="NXQ6014:NXX6014"/>
    <mergeCell ref="NXY6014:NYF6014"/>
    <mergeCell ref="NYG6014:NYN6014"/>
    <mergeCell ref="NYO6014:NYV6014"/>
    <mergeCell ref="NYW6014:NZD6014"/>
    <mergeCell ref="NZE6014:NZL6014"/>
    <mergeCell ref="NZM6014:NZT6014"/>
    <mergeCell ref="NZU6014:OAB6014"/>
    <mergeCell ref="OAC6014:OAJ6014"/>
    <mergeCell ref="OAK6014:OAR6014"/>
    <mergeCell ref="OAS6014:OAZ6014"/>
    <mergeCell ref="NQO6014:NQV6014"/>
    <mergeCell ref="NQW6014:NRD6014"/>
    <mergeCell ref="NRE6014:NRL6014"/>
    <mergeCell ref="NRM6014:NRT6014"/>
    <mergeCell ref="NRU6014:NSB6014"/>
    <mergeCell ref="NSC6014:NSJ6014"/>
    <mergeCell ref="NSK6014:NSR6014"/>
    <mergeCell ref="NSS6014:NSZ6014"/>
    <mergeCell ref="NTA6014:NTH6014"/>
    <mergeCell ref="NTI6014:NTP6014"/>
    <mergeCell ref="NTQ6014:NTX6014"/>
    <mergeCell ref="NTY6014:NUF6014"/>
    <mergeCell ref="NUG6014:NUN6014"/>
    <mergeCell ref="NUO6014:NUV6014"/>
    <mergeCell ref="NUW6014:NVD6014"/>
    <mergeCell ref="NVE6014:NVL6014"/>
    <mergeCell ref="NVM6014:NVT6014"/>
    <mergeCell ref="NLI6014:NLP6014"/>
    <mergeCell ref="NLQ6014:NLX6014"/>
    <mergeCell ref="NLY6014:NMF6014"/>
    <mergeCell ref="NMG6014:NMN6014"/>
    <mergeCell ref="NMO6014:NMV6014"/>
    <mergeCell ref="NMW6014:NND6014"/>
    <mergeCell ref="NNE6014:NNL6014"/>
    <mergeCell ref="NNM6014:NNT6014"/>
    <mergeCell ref="NNU6014:NOB6014"/>
    <mergeCell ref="NOC6014:NOJ6014"/>
    <mergeCell ref="NOK6014:NOR6014"/>
    <mergeCell ref="NOS6014:NOZ6014"/>
    <mergeCell ref="NPA6014:NPH6014"/>
    <mergeCell ref="NPI6014:NPP6014"/>
    <mergeCell ref="NPQ6014:NPX6014"/>
    <mergeCell ref="NPY6014:NQF6014"/>
    <mergeCell ref="NQG6014:NQN6014"/>
    <mergeCell ref="NGC6014:NGJ6014"/>
    <mergeCell ref="NGK6014:NGR6014"/>
    <mergeCell ref="NGS6014:NGZ6014"/>
    <mergeCell ref="NHA6014:NHH6014"/>
    <mergeCell ref="NHI6014:NHP6014"/>
    <mergeCell ref="NHQ6014:NHX6014"/>
    <mergeCell ref="NHY6014:NIF6014"/>
    <mergeCell ref="NIG6014:NIN6014"/>
    <mergeCell ref="NIO6014:NIV6014"/>
    <mergeCell ref="NIW6014:NJD6014"/>
    <mergeCell ref="NJE6014:NJL6014"/>
    <mergeCell ref="NJM6014:NJT6014"/>
    <mergeCell ref="NJU6014:NKB6014"/>
    <mergeCell ref="NKC6014:NKJ6014"/>
    <mergeCell ref="NKK6014:NKR6014"/>
    <mergeCell ref="NKS6014:NKZ6014"/>
    <mergeCell ref="NLA6014:NLH6014"/>
    <mergeCell ref="NAW6014:NBD6014"/>
    <mergeCell ref="NBE6014:NBL6014"/>
    <mergeCell ref="NBM6014:NBT6014"/>
    <mergeCell ref="NBU6014:NCB6014"/>
    <mergeCell ref="NCC6014:NCJ6014"/>
    <mergeCell ref="NCK6014:NCR6014"/>
    <mergeCell ref="NCS6014:NCZ6014"/>
    <mergeCell ref="NDA6014:NDH6014"/>
    <mergeCell ref="NDI6014:NDP6014"/>
    <mergeCell ref="NDQ6014:NDX6014"/>
    <mergeCell ref="NDY6014:NEF6014"/>
    <mergeCell ref="NEG6014:NEN6014"/>
    <mergeCell ref="NEO6014:NEV6014"/>
    <mergeCell ref="NEW6014:NFD6014"/>
    <mergeCell ref="NFE6014:NFL6014"/>
    <mergeCell ref="NFM6014:NFT6014"/>
    <mergeCell ref="NFU6014:NGB6014"/>
    <mergeCell ref="MVQ6014:MVX6014"/>
    <mergeCell ref="MVY6014:MWF6014"/>
    <mergeCell ref="MWG6014:MWN6014"/>
    <mergeCell ref="MWO6014:MWV6014"/>
    <mergeCell ref="MWW6014:MXD6014"/>
    <mergeCell ref="MXE6014:MXL6014"/>
    <mergeCell ref="MXM6014:MXT6014"/>
    <mergeCell ref="MXU6014:MYB6014"/>
    <mergeCell ref="MYC6014:MYJ6014"/>
    <mergeCell ref="MYK6014:MYR6014"/>
    <mergeCell ref="MYS6014:MYZ6014"/>
    <mergeCell ref="MZA6014:MZH6014"/>
    <mergeCell ref="MZI6014:MZP6014"/>
    <mergeCell ref="MZQ6014:MZX6014"/>
    <mergeCell ref="MZY6014:NAF6014"/>
    <mergeCell ref="NAG6014:NAN6014"/>
    <mergeCell ref="NAO6014:NAV6014"/>
    <mergeCell ref="MQK6014:MQR6014"/>
    <mergeCell ref="MQS6014:MQZ6014"/>
    <mergeCell ref="MRA6014:MRH6014"/>
    <mergeCell ref="MRI6014:MRP6014"/>
    <mergeCell ref="MRQ6014:MRX6014"/>
    <mergeCell ref="MRY6014:MSF6014"/>
    <mergeCell ref="MSG6014:MSN6014"/>
    <mergeCell ref="MSO6014:MSV6014"/>
    <mergeCell ref="MSW6014:MTD6014"/>
    <mergeCell ref="MTE6014:MTL6014"/>
    <mergeCell ref="MTM6014:MTT6014"/>
    <mergeCell ref="MTU6014:MUB6014"/>
    <mergeCell ref="MUC6014:MUJ6014"/>
    <mergeCell ref="MUK6014:MUR6014"/>
    <mergeCell ref="MUS6014:MUZ6014"/>
    <mergeCell ref="MVA6014:MVH6014"/>
    <mergeCell ref="MVI6014:MVP6014"/>
    <mergeCell ref="MLE6014:MLL6014"/>
    <mergeCell ref="MLM6014:MLT6014"/>
    <mergeCell ref="MLU6014:MMB6014"/>
    <mergeCell ref="MMC6014:MMJ6014"/>
    <mergeCell ref="MMK6014:MMR6014"/>
    <mergeCell ref="MMS6014:MMZ6014"/>
    <mergeCell ref="MNA6014:MNH6014"/>
    <mergeCell ref="MNI6014:MNP6014"/>
    <mergeCell ref="MNQ6014:MNX6014"/>
    <mergeCell ref="MNY6014:MOF6014"/>
    <mergeCell ref="MOG6014:MON6014"/>
    <mergeCell ref="MOO6014:MOV6014"/>
    <mergeCell ref="MOW6014:MPD6014"/>
    <mergeCell ref="MPE6014:MPL6014"/>
    <mergeCell ref="MPM6014:MPT6014"/>
    <mergeCell ref="MPU6014:MQB6014"/>
    <mergeCell ref="MQC6014:MQJ6014"/>
    <mergeCell ref="MFY6014:MGF6014"/>
    <mergeCell ref="MGG6014:MGN6014"/>
    <mergeCell ref="MGO6014:MGV6014"/>
    <mergeCell ref="MGW6014:MHD6014"/>
    <mergeCell ref="MHE6014:MHL6014"/>
    <mergeCell ref="MHM6014:MHT6014"/>
    <mergeCell ref="MHU6014:MIB6014"/>
    <mergeCell ref="MIC6014:MIJ6014"/>
    <mergeCell ref="MIK6014:MIR6014"/>
    <mergeCell ref="MIS6014:MIZ6014"/>
    <mergeCell ref="MJA6014:MJH6014"/>
    <mergeCell ref="MJI6014:MJP6014"/>
    <mergeCell ref="MJQ6014:MJX6014"/>
    <mergeCell ref="MJY6014:MKF6014"/>
    <mergeCell ref="MKG6014:MKN6014"/>
    <mergeCell ref="MKO6014:MKV6014"/>
    <mergeCell ref="MKW6014:MLD6014"/>
    <mergeCell ref="MAS6014:MAZ6014"/>
    <mergeCell ref="MBA6014:MBH6014"/>
    <mergeCell ref="MBI6014:MBP6014"/>
    <mergeCell ref="MBQ6014:MBX6014"/>
    <mergeCell ref="MBY6014:MCF6014"/>
    <mergeCell ref="MCG6014:MCN6014"/>
    <mergeCell ref="MCO6014:MCV6014"/>
    <mergeCell ref="MCW6014:MDD6014"/>
    <mergeCell ref="MDE6014:MDL6014"/>
    <mergeCell ref="MDM6014:MDT6014"/>
    <mergeCell ref="MDU6014:MEB6014"/>
    <mergeCell ref="MEC6014:MEJ6014"/>
    <mergeCell ref="MEK6014:MER6014"/>
    <mergeCell ref="MES6014:MEZ6014"/>
    <mergeCell ref="MFA6014:MFH6014"/>
    <mergeCell ref="MFI6014:MFP6014"/>
    <mergeCell ref="MFQ6014:MFX6014"/>
    <mergeCell ref="LVM6014:LVT6014"/>
    <mergeCell ref="LVU6014:LWB6014"/>
    <mergeCell ref="LWC6014:LWJ6014"/>
    <mergeCell ref="LWK6014:LWR6014"/>
    <mergeCell ref="LWS6014:LWZ6014"/>
    <mergeCell ref="LXA6014:LXH6014"/>
    <mergeCell ref="LXI6014:LXP6014"/>
    <mergeCell ref="LXQ6014:LXX6014"/>
    <mergeCell ref="LXY6014:LYF6014"/>
    <mergeCell ref="LYG6014:LYN6014"/>
    <mergeCell ref="LYO6014:LYV6014"/>
    <mergeCell ref="LYW6014:LZD6014"/>
    <mergeCell ref="LZE6014:LZL6014"/>
    <mergeCell ref="LZM6014:LZT6014"/>
    <mergeCell ref="LZU6014:MAB6014"/>
    <mergeCell ref="MAC6014:MAJ6014"/>
    <mergeCell ref="MAK6014:MAR6014"/>
    <mergeCell ref="LQG6014:LQN6014"/>
    <mergeCell ref="LQO6014:LQV6014"/>
    <mergeCell ref="LQW6014:LRD6014"/>
    <mergeCell ref="LRE6014:LRL6014"/>
    <mergeCell ref="LRM6014:LRT6014"/>
    <mergeCell ref="LRU6014:LSB6014"/>
    <mergeCell ref="LSC6014:LSJ6014"/>
    <mergeCell ref="LSK6014:LSR6014"/>
    <mergeCell ref="LSS6014:LSZ6014"/>
    <mergeCell ref="LTA6014:LTH6014"/>
    <mergeCell ref="LTI6014:LTP6014"/>
    <mergeCell ref="LTQ6014:LTX6014"/>
    <mergeCell ref="LTY6014:LUF6014"/>
    <mergeCell ref="LUG6014:LUN6014"/>
    <mergeCell ref="LUO6014:LUV6014"/>
    <mergeCell ref="LUW6014:LVD6014"/>
    <mergeCell ref="LVE6014:LVL6014"/>
    <mergeCell ref="LLA6014:LLH6014"/>
    <mergeCell ref="LLI6014:LLP6014"/>
    <mergeCell ref="LLQ6014:LLX6014"/>
    <mergeCell ref="LLY6014:LMF6014"/>
    <mergeCell ref="LMG6014:LMN6014"/>
    <mergeCell ref="LMO6014:LMV6014"/>
    <mergeCell ref="LMW6014:LND6014"/>
    <mergeCell ref="LNE6014:LNL6014"/>
    <mergeCell ref="LNM6014:LNT6014"/>
    <mergeCell ref="LNU6014:LOB6014"/>
    <mergeCell ref="LOC6014:LOJ6014"/>
    <mergeCell ref="LOK6014:LOR6014"/>
    <mergeCell ref="LOS6014:LOZ6014"/>
    <mergeCell ref="LPA6014:LPH6014"/>
    <mergeCell ref="LPI6014:LPP6014"/>
    <mergeCell ref="LPQ6014:LPX6014"/>
    <mergeCell ref="LPY6014:LQF6014"/>
    <mergeCell ref="LFU6014:LGB6014"/>
    <mergeCell ref="LGC6014:LGJ6014"/>
    <mergeCell ref="LGK6014:LGR6014"/>
    <mergeCell ref="LGS6014:LGZ6014"/>
    <mergeCell ref="LHA6014:LHH6014"/>
    <mergeCell ref="LHI6014:LHP6014"/>
    <mergeCell ref="LHQ6014:LHX6014"/>
    <mergeCell ref="LHY6014:LIF6014"/>
    <mergeCell ref="LIG6014:LIN6014"/>
    <mergeCell ref="LIO6014:LIV6014"/>
    <mergeCell ref="LIW6014:LJD6014"/>
    <mergeCell ref="LJE6014:LJL6014"/>
    <mergeCell ref="LJM6014:LJT6014"/>
    <mergeCell ref="LJU6014:LKB6014"/>
    <mergeCell ref="LKC6014:LKJ6014"/>
    <mergeCell ref="LKK6014:LKR6014"/>
    <mergeCell ref="LKS6014:LKZ6014"/>
    <mergeCell ref="LAO6014:LAV6014"/>
    <mergeCell ref="LAW6014:LBD6014"/>
    <mergeCell ref="LBE6014:LBL6014"/>
    <mergeCell ref="LBM6014:LBT6014"/>
    <mergeCell ref="LBU6014:LCB6014"/>
    <mergeCell ref="LCC6014:LCJ6014"/>
    <mergeCell ref="LCK6014:LCR6014"/>
    <mergeCell ref="LCS6014:LCZ6014"/>
    <mergeCell ref="LDA6014:LDH6014"/>
    <mergeCell ref="LDI6014:LDP6014"/>
    <mergeCell ref="LDQ6014:LDX6014"/>
    <mergeCell ref="LDY6014:LEF6014"/>
    <mergeCell ref="LEG6014:LEN6014"/>
    <mergeCell ref="LEO6014:LEV6014"/>
    <mergeCell ref="LEW6014:LFD6014"/>
    <mergeCell ref="LFE6014:LFL6014"/>
    <mergeCell ref="LFM6014:LFT6014"/>
    <mergeCell ref="KVI6014:KVP6014"/>
    <mergeCell ref="KVQ6014:KVX6014"/>
    <mergeCell ref="KVY6014:KWF6014"/>
    <mergeCell ref="KWG6014:KWN6014"/>
    <mergeCell ref="KWO6014:KWV6014"/>
    <mergeCell ref="KWW6014:KXD6014"/>
    <mergeCell ref="KXE6014:KXL6014"/>
    <mergeCell ref="KXM6014:KXT6014"/>
    <mergeCell ref="KXU6014:KYB6014"/>
    <mergeCell ref="KYC6014:KYJ6014"/>
    <mergeCell ref="KYK6014:KYR6014"/>
    <mergeCell ref="KYS6014:KYZ6014"/>
    <mergeCell ref="KZA6014:KZH6014"/>
    <mergeCell ref="KZI6014:KZP6014"/>
    <mergeCell ref="KZQ6014:KZX6014"/>
    <mergeCell ref="KZY6014:LAF6014"/>
    <mergeCell ref="LAG6014:LAN6014"/>
    <mergeCell ref="KQC6014:KQJ6014"/>
    <mergeCell ref="KQK6014:KQR6014"/>
    <mergeCell ref="KQS6014:KQZ6014"/>
    <mergeCell ref="KRA6014:KRH6014"/>
    <mergeCell ref="KRI6014:KRP6014"/>
    <mergeCell ref="KRQ6014:KRX6014"/>
    <mergeCell ref="KRY6014:KSF6014"/>
    <mergeCell ref="KSG6014:KSN6014"/>
    <mergeCell ref="KSO6014:KSV6014"/>
    <mergeCell ref="KSW6014:KTD6014"/>
    <mergeCell ref="KTE6014:KTL6014"/>
    <mergeCell ref="KTM6014:KTT6014"/>
    <mergeCell ref="KTU6014:KUB6014"/>
    <mergeCell ref="KUC6014:KUJ6014"/>
    <mergeCell ref="KUK6014:KUR6014"/>
    <mergeCell ref="KUS6014:KUZ6014"/>
    <mergeCell ref="KVA6014:KVH6014"/>
    <mergeCell ref="KKW6014:KLD6014"/>
    <mergeCell ref="KLE6014:KLL6014"/>
    <mergeCell ref="KLM6014:KLT6014"/>
    <mergeCell ref="KLU6014:KMB6014"/>
    <mergeCell ref="KMC6014:KMJ6014"/>
    <mergeCell ref="KMK6014:KMR6014"/>
    <mergeCell ref="KMS6014:KMZ6014"/>
    <mergeCell ref="KNA6014:KNH6014"/>
    <mergeCell ref="KNI6014:KNP6014"/>
    <mergeCell ref="KNQ6014:KNX6014"/>
    <mergeCell ref="KNY6014:KOF6014"/>
    <mergeCell ref="KOG6014:KON6014"/>
    <mergeCell ref="KOO6014:KOV6014"/>
    <mergeCell ref="KOW6014:KPD6014"/>
    <mergeCell ref="KPE6014:KPL6014"/>
    <mergeCell ref="KPM6014:KPT6014"/>
    <mergeCell ref="KPU6014:KQB6014"/>
    <mergeCell ref="KFQ6014:KFX6014"/>
    <mergeCell ref="KFY6014:KGF6014"/>
    <mergeCell ref="KGG6014:KGN6014"/>
    <mergeCell ref="KGO6014:KGV6014"/>
    <mergeCell ref="KGW6014:KHD6014"/>
    <mergeCell ref="KHE6014:KHL6014"/>
    <mergeCell ref="KHM6014:KHT6014"/>
    <mergeCell ref="KHU6014:KIB6014"/>
    <mergeCell ref="KIC6014:KIJ6014"/>
    <mergeCell ref="KIK6014:KIR6014"/>
    <mergeCell ref="KIS6014:KIZ6014"/>
    <mergeCell ref="KJA6014:KJH6014"/>
    <mergeCell ref="KJI6014:KJP6014"/>
    <mergeCell ref="KJQ6014:KJX6014"/>
    <mergeCell ref="KJY6014:KKF6014"/>
    <mergeCell ref="KKG6014:KKN6014"/>
    <mergeCell ref="KKO6014:KKV6014"/>
    <mergeCell ref="KAK6014:KAR6014"/>
    <mergeCell ref="KAS6014:KAZ6014"/>
    <mergeCell ref="KBA6014:KBH6014"/>
    <mergeCell ref="KBI6014:KBP6014"/>
    <mergeCell ref="KBQ6014:KBX6014"/>
    <mergeCell ref="KBY6014:KCF6014"/>
    <mergeCell ref="KCG6014:KCN6014"/>
    <mergeCell ref="KCO6014:KCV6014"/>
    <mergeCell ref="KCW6014:KDD6014"/>
    <mergeCell ref="KDE6014:KDL6014"/>
    <mergeCell ref="KDM6014:KDT6014"/>
    <mergeCell ref="KDU6014:KEB6014"/>
    <mergeCell ref="KEC6014:KEJ6014"/>
    <mergeCell ref="KEK6014:KER6014"/>
    <mergeCell ref="KES6014:KEZ6014"/>
    <mergeCell ref="KFA6014:KFH6014"/>
    <mergeCell ref="KFI6014:KFP6014"/>
    <mergeCell ref="JVE6014:JVL6014"/>
    <mergeCell ref="JVM6014:JVT6014"/>
    <mergeCell ref="JVU6014:JWB6014"/>
    <mergeCell ref="JWC6014:JWJ6014"/>
    <mergeCell ref="JWK6014:JWR6014"/>
    <mergeCell ref="JWS6014:JWZ6014"/>
    <mergeCell ref="JXA6014:JXH6014"/>
    <mergeCell ref="JXI6014:JXP6014"/>
    <mergeCell ref="JXQ6014:JXX6014"/>
    <mergeCell ref="JXY6014:JYF6014"/>
    <mergeCell ref="JYG6014:JYN6014"/>
    <mergeCell ref="JYO6014:JYV6014"/>
    <mergeCell ref="JYW6014:JZD6014"/>
    <mergeCell ref="JZE6014:JZL6014"/>
    <mergeCell ref="JZM6014:JZT6014"/>
    <mergeCell ref="JZU6014:KAB6014"/>
    <mergeCell ref="KAC6014:KAJ6014"/>
    <mergeCell ref="JPY6014:JQF6014"/>
    <mergeCell ref="JQG6014:JQN6014"/>
    <mergeCell ref="JQO6014:JQV6014"/>
    <mergeCell ref="JQW6014:JRD6014"/>
    <mergeCell ref="JRE6014:JRL6014"/>
    <mergeCell ref="JRM6014:JRT6014"/>
    <mergeCell ref="JRU6014:JSB6014"/>
    <mergeCell ref="JSC6014:JSJ6014"/>
    <mergeCell ref="JSK6014:JSR6014"/>
    <mergeCell ref="JSS6014:JSZ6014"/>
    <mergeCell ref="JTA6014:JTH6014"/>
    <mergeCell ref="JTI6014:JTP6014"/>
    <mergeCell ref="JTQ6014:JTX6014"/>
    <mergeCell ref="JTY6014:JUF6014"/>
    <mergeCell ref="JUG6014:JUN6014"/>
    <mergeCell ref="JUO6014:JUV6014"/>
    <mergeCell ref="JUW6014:JVD6014"/>
    <mergeCell ref="JKS6014:JKZ6014"/>
    <mergeCell ref="JLA6014:JLH6014"/>
    <mergeCell ref="JLI6014:JLP6014"/>
    <mergeCell ref="JLQ6014:JLX6014"/>
    <mergeCell ref="JLY6014:JMF6014"/>
    <mergeCell ref="JMG6014:JMN6014"/>
    <mergeCell ref="JMO6014:JMV6014"/>
    <mergeCell ref="JMW6014:JND6014"/>
    <mergeCell ref="JNE6014:JNL6014"/>
    <mergeCell ref="JNM6014:JNT6014"/>
    <mergeCell ref="JNU6014:JOB6014"/>
    <mergeCell ref="JOC6014:JOJ6014"/>
    <mergeCell ref="JOK6014:JOR6014"/>
    <mergeCell ref="JOS6014:JOZ6014"/>
    <mergeCell ref="JPA6014:JPH6014"/>
    <mergeCell ref="JPI6014:JPP6014"/>
    <mergeCell ref="JPQ6014:JPX6014"/>
    <mergeCell ref="JFM6014:JFT6014"/>
    <mergeCell ref="JFU6014:JGB6014"/>
    <mergeCell ref="JGC6014:JGJ6014"/>
    <mergeCell ref="JGK6014:JGR6014"/>
    <mergeCell ref="JGS6014:JGZ6014"/>
    <mergeCell ref="JHA6014:JHH6014"/>
    <mergeCell ref="JHI6014:JHP6014"/>
    <mergeCell ref="JHQ6014:JHX6014"/>
    <mergeCell ref="JHY6014:JIF6014"/>
    <mergeCell ref="JIG6014:JIN6014"/>
    <mergeCell ref="JIO6014:JIV6014"/>
    <mergeCell ref="JIW6014:JJD6014"/>
    <mergeCell ref="JJE6014:JJL6014"/>
    <mergeCell ref="JJM6014:JJT6014"/>
    <mergeCell ref="JJU6014:JKB6014"/>
    <mergeCell ref="JKC6014:JKJ6014"/>
    <mergeCell ref="JKK6014:JKR6014"/>
    <mergeCell ref="JAG6014:JAN6014"/>
    <mergeCell ref="JAO6014:JAV6014"/>
    <mergeCell ref="JAW6014:JBD6014"/>
    <mergeCell ref="JBE6014:JBL6014"/>
    <mergeCell ref="JBM6014:JBT6014"/>
    <mergeCell ref="JBU6014:JCB6014"/>
    <mergeCell ref="JCC6014:JCJ6014"/>
    <mergeCell ref="JCK6014:JCR6014"/>
    <mergeCell ref="JCS6014:JCZ6014"/>
    <mergeCell ref="JDA6014:JDH6014"/>
    <mergeCell ref="JDI6014:JDP6014"/>
    <mergeCell ref="JDQ6014:JDX6014"/>
    <mergeCell ref="JDY6014:JEF6014"/>
    <mergeCell ref="JEG6014:JEN6014"/>
    <mergeCell ref="JEO6014:JEV6014"/>
    <mergeCell ref="JEW6014:JFD6014"/>
    <mergeCell ref="JFE6014:JFL6014"/>
    <mergeCell ref="IVA6014:IVH6014"/>
    <mergeCell ref="IVI6014:IVP6014"/>
    <mergeCell ref="IVQ6014:IVX6014"/>
    <mergeCell ref="IVY6014:IWF6014"/>
    <mergeCell ref="IWG6014:IWN6014"/>
    <mergeCell ref="IWO6014:IWV6014"/>
    <mergeCell ref="IWW6014:IXD6014"/>
    <mergeCell ref="IXE6014:IXL6014"/>
    <mergeCell ref="IXM6014:IXT6014"/>
    <mergeCell ref="IXU6014:IYB6014"/>
    <mergeCell ref="IYC6014:IYJ6014"/>
    <mergeCell ref="IYK6014:IYR6014"/>
    <mergeCell ref="IYS6014:IYZ6014"/>
    <mergeCell ref="IZA6014:IZH6014"/>
    <mergeCell ref="IZI6014:IZP6014"/>
    <mergeCell ref="IZQ6014:IZX6014"/>
    <mergeCell ref="IZY6014:JAF6014"/>
    <mergeCell ref="IPU6014:IQB6014"/>
    <mergeCell ref="IQC6014:IQJ6014"/>
    <mergeCell ref="IQK6014:IQR6014"/>
    <mergeCell ref="IQS6014:IQZ6014"/>
    <mergeCell ref="IRA6014:IRH6014"/>
    <mergeCell ref="IRI6014:IRP6014"/>
    <mergeCell ref="IRQ6014:IRX6014"/>
    <mergeCell ref="IRY6014:ISF6014"/>
    <mergeCell ref="ISG6014:ISN6014"/>
    <mergeCell ref="ISO6014:ISV6014"/>
    <mergeCell ref="ISW6014:ITD6014"/>
    <mergeCell ref="ITE6014:ITL6014"/>
    <mergeCell ref="ITM6014:ITT6014"/>
    <mergeCell ref="ITU6014:IUB6014"/>
    <mergeCell ref="IUC6014:IUJ6014"/>
    <mergeCell ref="IUK6014:IUR6014"/>
    <mergeCell ref="IUS6014:IUZ6014"/>
    <mergeCell ref="IKO6014:IKV6014"/>
    <mergeCell ref="IKW6014:ILD6014"/>
    <mergeCell ref="ILE6014:ILL6014"/>
    <mergeCell ref="ILM6014:ILT6014"/>
    <mergeCell ref="ILU6014:IMB6014"/>
    <mergeCell ref="IMC6014:IMJ6014"/>
    <mergeCell ref="IMK6014:IMR6014"/>
    <mergeCell ref="IMS6014:IMZ6014"/>
    <mergeCell ref="INA6014:INH6014"/>
    <mergeCell ref="INI6014:INP6014"/>
    <mergeCell ref="INQ6014:INX6014"/>
    <mergeCell ref="INY6014:IOF6014"/>
    <mergeCell ref="IOG6014:ION6014"/>
    <mergeCell ref="IOO6014:IOV6014"/>
    <mergeCell ref="IOW6014:IPD6014"/>
    <mergeCell ref="IPE6014:IPL6014"/>
    <mergeCell ref="IPM6014:IPT6014"/>
    <mergeCell ref="IFI6014:IFP6014"/>
    <mergeCell ref="IFQ6014:IFX6014"/>
    <mergeCell ref="IFY6014:IGF6014"/>
    <mergeCell ref="IGG6014:IGN6014"/>
    <mergeCell ref="IGO6014:IGV6014"/>
    <mergeCell ref="IGW6014:IHD6014"/>
    <mergeCell ref="IHE6014:IHL6014"/>
    <mergeCell ref="IHM6014:IHT6014"/>
    <mergeCell ref="IHU6014:IIB6014"/>
    <mergeCell ref="IIC6014:IIJ6014"/>
    <mergeCell ref="IIK6014:IIR6014"/>
    <mergeCell ref="IIS6014:IIZ6014"/>
    <mergeCell ref="IJA6014:IJH6014"/>
    <mergeCell ref="IJI6014:IJP6014"/>
    <mergeCell ref="IJQ6014:IJX6014"/>
    <mergeCell ref="IJY6014:IKF6014"/>
    <mergeCell ref="IKG6014:IKN6014"/>
    <mergeCell ref="IAC6014:IAJ6014"/>
    <mergeCell ref="IAK6014:IAR6014"/>
    <mergeCell ref="IAS6014:IAZ6014"/>
    <mergeCell ref="IBA6014:IBH6014"/>
    <mergeCell ref="IBI6014:IBP6014"/>
    <mergeCell ref="IBQ6014:IBX6014"/>
    <mergeCell ref="IBY6014:ICF6014"/>
    <mergeCell ref="ICG6014:ICN6014"/>
    <mergeCell ref="ICO6014:ICV6014"/>
    <mergeCell ref="ICW6014:IDD6014"/>
    <mergeCell ref="IDE6014:IDL6014"/>
    <mergeCell ref="IDM6014:IDT6014"/>
    <mergeCell ref="IDU6014:IEB6014"/>
    <mergeCell ref="IEC6014:IEJ6014"/>
    <mergeCell ref="IEK6014:IER6014"/>
    <mergeCell ref="IES6014:IEZ6014"/>
    <mergeCell ref="IFA6014:IFH6014"/>
    <mergeCell ref="HUW6014:HVD6014"/>
    <mergeCell ref="HVE6014:HVL6014"/>
    <mergeCell ref="HVM6014:HVT6014"/>
    <mergeCell ref="HVU6014:HWB6014"/>
    <mergeCell ref="HWC6014:HWJ6014"/>
    <mergeCell ref="HWK6014:HWR6014"/>
    <mergeCell ref="HWS6014:HWZ6014"/>
    <mergeCell ref="HXA6014:HXH6014"/>
    <mergeCell ref="HXI6014:HXP6014"/>
    <mergeCell ref="HXQ6014:HXX6014"/>
    <mergeCell ref="HXY6014:HYF6014"/>
    <mergeCell ref="HYG6014:HYN6014"/>
    <mergeCell ref="HYO6014:HYV6014"/>
    <mergeCell ref="HYW6014:HZD6014"/>
    <mergeCell ref="HZE6014:HZL6014"/>
    <mergeCell ref="HZM6014:HZT6014"/>
    <mergeCell ref="HZU6014:IAB6014"/>
    <mergeCell ref="HPQ6014:HPX6014"/>
    <mergeCell ref="HPY6014:HQF6014"/>
    <mergeCell ref="HQG6014:HQN6014"/>
    <mergeCell ref="HQO6014:HQV6014"/>
    <mergeCell ref="HQW6014:HRD6014"/>
    <mergeCell ref="HRE6014:HRL6014"/>
    <mergeCell ref="HRM6014:HRT6014"/>
    <mergeCell ref="HRU6014:HSB6014"/>
    <mergeCell ref="HSC6014:HSJ6014"/>
    <mergeCell ref="HSK6014:HSR6014"/>
    <mergeCell ref="HSS6014:HSZ6014"/>
    <mergeCell ref="HTA6014:HTH6014"/>
    <mergeCell ref="HTI6014:HTP6014"/>
    <mergeCell ref="HTQ6014:HTX6014"/>
    <mergeCell ref="HTY6014:HUF6014"/>
    <mergeCell ref="HUG6014:HUN6014"/>
    <mergeCell ref="HUO6014:HUV6014"/>
    <mergeCell ref="HKK6014:HKR6014"/>
    <mergeCell ref="HKS6014:HKZ6014"/>
    <mergeCell ref="HLA6014:HLH6014"/>
    <mergeCell ref="HLI6014:HLP6014"/>
    <mergeCell ref="HLQ6014:HLX6014"/>
    <mergeCell ref="HLY6014:HMF6014"/>
    <mergeCell ref="HMG6014:HMN6014"/>
    <mergeCell ref="HMO6014:HMV6014"/>
    <mergeCell ref="HMW6014:HND6014"/>
    <mergeCell ref="HNE6014:HNL6014"/>
    <mergeCell ref="HNM6014:HNT6014"/>
    <mergeCell ref="HNU6014:HOB6014"/>
    <mergeCell ref="HOC6014:HOJ6014"/>
    <mergeCell ref="HOK6014:HOR6014"/>
    <mergeCell ref="HOS6014:HOZ6014"/>
    <mergeCell ref="HPA6014:HPH6014"/>
    <mergeCell ref="HPI6014:HPP6014"/>
    <mergeCell ref="HFE6014:HFL6014"/>
    <mergeCell ref="HFM6014:HFT6014"/>
    <mergeCell ref="HFU6014:HGB6014"/>
    <mergeCell ref="HGC6014:HGJ6014"/>
    <mergeCell ref="HGK6014:HGR6014"/>
    <mergeCell ref="HGS6014:HGZ6014"/>
    <mergeCell ref="HHA6014:HHH6014"/>
    <mergeCell ref="HHI6014:HHP6014"/>
    <mergeCell ref="HHQ6014:HHX6014"/>
    <mergeCell ref="HHY6014:HIF6014"/>
    <mergeCell ref="HIG6014:HIN6014"/>
    <mergeCell ref="HIO6014:HIV6014"/>
    <mergeCell ref="HIW6014:HJD6014"/>
    <mergeCell ref="HJE6014:HJL6014"/>
    <mergeCell ref="HJM6014:HJT6014"/>
    <mergeCell ref="HJU6014:HKB6014"/>
    <mergeCell ref="HKC6014:HKJ6014"/>
    <mergeCell ref="GZY6014:HAF6014"/>
    <mergeCell ref="HAG6014:HAN6014"/>
    <mergeCell ref="HAO6014:HAV6014"/>
    <mergeCell ref="HAW6014:HBD6014"/>
    <mergeCell ref="HBE6014:HBL6014"/>
    <mergeCell ref="HBM6014:HBT6014"/>
    <mergeCell ref="HBU6014:HCB6014"/>
    <mergeCell ref="HCC6014:HCJ6014"/>
    <mergeCell ref="HCK6014:HCR6014"/>
    <mergeCell ref="HCS6014:HCZ6014"/>
    <mergeCell ref="HDA6014:HDH6014"/>
    <mergeCell ref="HDI6014:HDP6014"/>
    <mergeCell ref="HDQ6014:HDX6014"/>
    <mergeCell ref="HDY6014:HEF6014"/>
    <mergeCell ref="HEG6014:HEN6014"/>
    <mergeCell ref="HEO6014:HEV6014"/>
    <mergeCell ref="HEW6014:HFD6014"/>
    <mergeCell ref="GUS6014:GUZ6014"/>
    <mergeCell ref="GVA6014:GVH6014"/>
    <mergeCell ref="GVI6014:GVP6014"/>
    <mergeCell ref="GVQ6014:GVX6014"/>
    <mergeCell ref="GVY6014:GWF6014"/>
    <mergeCell ref="GWG6014:GWN6014"/>
    <mergeCell ref="GWO6014:GWV6014"/>
    <mergeCell ref="GWW6014:GXD6014"/>
    <mergeCell ref="GXE6014:GXL6014"/>
    <mergeCell ref="GXM6014:GXT6014"/>
    <mergeCell ref="GXU6014:GYB6014"/>
    <mergeCell ref="GYC6014:GYJ6014"/>
    <mergeCell ref="GYK6014:GYR6014"/>
    <mergeCell ref="GYS6014:GYZ6014"/>
    <mergeCell ref="GZA6014:GZH6014"/>
    <mergeCell ref="GZI6014:GZP6014"/>
    <mergeCell ref="GZQ6014:GZX6014"/>
    <mergeCell ref="GPM6014:GPT6014"/>
    <mergeCell ref="GPU6014:GQB6014"/>
    <mergeCell ref="GQC6014:GQJ6014"/>
    <mergeCell ref="GQK6014:GQR6014"/>
    <mergeCell ref="GQS6014:GQZ6014"/>
    <mergeCell ref="GRA6014:GRH6014"/>
    <mergeCell ref="GRI6014:GRP6014"/>
    <mergeCell ref="GRQ6014:GRX6014"/>
    <mergeCell ref="GRY6014:GSF6014"/>
    <mergeCell ref="GSG6014:GSN6014"/>
    <mergeCell ref="GSO6014:GSV6014"/>
    <mergeCell ref="GSW6014:GTD6014"/>
    <mergeCell ref="GTE6014:GTL6014"/>
    <mergeCell ref="GTM6014:GTT6014"/>
    <mergeCell ref="GTU6014:GUB6014"/>
    <mergeCell ref="GUC6014:GUJ6014"/>
    <mergeCell ref="GUK6014:GUR6014"/>
    <mergeCell ref="GKG6014:GKN6014"/>
    <mergeCell ref="GKO6014:GKV6014"/>
    <mergeCell ref="GKW6014:GLD6014"/>
    <mergeCell ref="GLE6014:GLL6014"/>
    <mergeCell ref="GLM6014:GLT6014"/>
    <mergeCell ref="GLU6014:GMB6014"/>
    <mergeCell ref="GMC6014:GMJ6014"/>
    <mergeCell ref="GMK6014:GMR6014"/>
    <mergeCell ref="GMS6014:GMZ6014"/>
    <mergeCell ref="GNA6014:GNH6014"/>
    <mergeCell ref="GNI6014:GNP6014"/>
    <mergeCell ref="GNQ6014:GNX6014"/>
    <mergeCell ref="GNY6014:GOF6014"/>
    <mergeCell ref="GOG6014:GON6014"/>
    <mergeCell ref="GOO6014:GOV6014"/>
    <mergeCell ref="GOW6014:GPD6014"/>
    <mergeCell ref="GPE6014:GPL6014"/>
    <mergeCell ref="GFA6014:GFH6014"/>
    <mergeCell ref="GFI6014:GFP6014"/>
    <mergeCell ref="GFQ6014:GFX6014"/>
    <mergeCell ref="GFY6014:GGF6014"/>
    <mergeCell ref="GGG6014:GGN6014"/>
    <mergeCell ref="GGO6014:GGV6014"/>
    <mergeCell ref="GGW6014:GHD6014"/>
    <mergeCell ref="GHE6014:GHL6014"/>
    <mergeCell ref="GHM6014:GHT6014"/>
    <mergeCell ref="GHU6014:GIB6014"/>
    <mergeCell ref="GIC6014:GIJ6014"/>
    <mergeCell ref="GIK6014:GIR6014"/>
    <mergeCell ref="GIS6014:GIZ6014"/>
    <mergeCell ref="GJA6014:GJH6014"/>
    <mergeCell ref="GJI6014:GJP6014"/>
    <mergeCell ref="GJQ6014:GJX6014"/>
    <mergeCell ref="GJY6014:GKF6014"/>
    <mergeCell ref="FZU6014:GAB6014"/>
    <mergeCell ref="GAC6014:GAJ6014"/>
    <mergeCell ref="GAK6014:GAR6014"/>
    <mergeCell ref="GAS6014:GAZ6014"/>
    <mergeCell ref="GBA6014:GBH6014"/>
    <mergeCell ref="GBI6014:GBP6014"/>
    <mergeCell ref="GBQ6014:GBX6014"/>
    <mergeCell ref="GBY6014:GCF6014"/>
    <mergeCell ref="GCG6014:GCN6014"/>
    <mergeCell ref="GCO6014:GCV6014"/>
    <mergeCell ref="GCW6014:GDD6014"/>
    <mergeCell ref="GDE6014:GDL6014"/>
    <mergeCell ref="GDM6014:GDT6014"/>
    <mergeCell ref="GDU6014:GEB6014"/>
    <mergeCell ref="GEC6014:GEJ6014"/>
    <mergeCell ref="GEK6014:GER6014"/>
    <mergeCell ref="GES6014:GEZ6014"/>
    <mergeCell ref="FUO6014:FUV6014"/>
    <mergeCell ref="FUW6014:FVD6014"/>
    <mergeCell ref="FVE6014:FVL6014"/>
    <mergeCell ref="FVM6014:FVT6014"/>
    <mergeCell ref="FVU6014:FWB6014"/>
    <mergeCell ref="FWC6014:FWJ6014"/>
    <mergeCell ref="FWK6014:FWR6014"/>
    <mergeCell ref="FWS6014:FWZ6014"/>
    <mergeCell ref="FXA6014:FXH6014"/>
    <mergeCell ref="FXI6014:FXP6014"/>
    <mergeCell ref="FXQ6014:FXX6014"/>
    <mergeCell ref="FXY6014:FYF6014"/>
    <mergeCell ref="FYG6014:FYN6014"/>
    <mergeCell ref="FYO6014:FYV6014"/>
    <mergeCell ref="FYW6014:FZD6014"/>
    <mergeCell ref="FZE6014:FZL6014"/>
    <mergeCell ref="FZM6014:FZT6014"/>
    <mergeCell ref="FPI6014:FPP6014"/>
    <mergeCell ref="FPQ6014:FPX6014"/>
    <mergeCell ref="FPY6014:FQF6014"/>
    <mergeCell ref="FQG6014:FQN6014"/>
    <mergeCell ref="FQO6014:FQV6014"/>
    <mergeCell ref="FQW6014:FRD6014"/>
    <mergeCell ref="FRE6014:FRL6014"/>
    <mergeCell ref="FRM6014:FRT6014"/>
    <mergeCell ref="FRU6014:FSB6014"/>
    <mergeCell ref="FSC6014:FSJ6014"/>
    <mergeCell ref="FSK6014:FSR6014"/>
    <mergeCell ref="FSS6014:FSZ6014"/>
    <mergeCell ref="FTA6014:FTH6014"/>
    <mergeCell ref="FTI6014:FTP6014"/>
    <mergeCell ref="FTQ6014:FTX6014"/>
    <mergeCell ref="FTY6014:FUF6014"/>
    <mergeCell ref="FUG6014:FUN6014"/>
    <mergeCell ref="FKC6014:FKJ6014"/>
    <mergeCell ref="FKK6014:FKR6014"/>
    <mergeCell ref="FKS6014:FKZ6014"/>
    <mergeCell ref="FLA6014:FLH6014"/>
    <mergeCell ref="FLI6014:FLP6014"/>
    <mergeCell ref="FLQ6014:FLX6014"/>
    <mergeCell ref="FLY6014:FMF6014"/>
    <mergeCell ref="FMG6014:FMN6014"/>
    <mergeCell ref="FMO6014:FMV6014"/>
    <mergeCell ref="FMW6014:FND6014"/>
    <mergeCell ref="FNE6014:FNL6014"/>
    <mergeCell ref="FNM6014:FNT6014"/>
    <mergeCell ref="FNU6014:FOB6014"/>
    <mergeCell ref="FOC6014:FOJ6014"/>
    <mergeCell ref="FOK6014:FOR6014"/>
    <mergeCell ref="FOS6014:FOZ6014"/>
    <mergeCell ref="FPA6014:FPH6014"/>
    <mergeCell ref="FEW6014:FFD6014"/>
    <mergeCell ref="FFE6014:FFL6014"/>
    <mergeCell ref="FFM6014:FFT6014"/>
    <mergeCell ref="FFU6014:FGB6014"/>
    <mergeCell ref="FGC6014:FGJ6014"/>
    <mergeCell ref="FGK6014:FGR6014"/>
    <mergeCell ref="FGS6014:FGZ6014"/>
    <mergeCell ref="FHA6014:FHH6014"/>
    <mergeCell ref="FHI6014:FHP6014"/>
    <mergeCell ref="FHQ6014:FHX6014"/>
    <mergeCell ref="FHY6014:FIF6014"/>
    <mergeCell ref="FIG6014:FIN6014"/>
    <mergeCell ref="FIO6014:FIV6014"/>
    <mergeCell ref="FIW6014:FJD6014"/>
    <mergeCell ref="FJE6014:FJL6014"/>
    <mergeCell ref="FJM6014:FJT6014"/>
    <mergeCell ref="FJU6014:FKB6014"/>
    <mergeCell ref="EZQ6014:EZX6014"/>
    <mergeCell ref="EZY6014:FAF6014"/>
    <mergeCell ref="FAG6014:FAN6014"/>
    <mergeCell ref="FAO6014:FAV6014"/>
    <mergeCell ref="FAW6014:FBD6014"/>
    <mergeCell ref="FBE6014:FBL6014"/>
    <mergeCell ref="FBM6014:FBT6014"/>
    <mergeCell ref="FBU6014:FCB6014"/>
    <mergeCell ref="FCC6014:FCJ6014"/>
    <mergeCell ref="FCK6014:FCR6014"/>
    <mergeCell ref="FCS6014:FCZ6014"/>
    <mergeCell ref="FDA6014:FDH6014"/>
    <mergeCell ref="FDI6014:FDP6014"/>
    <mergeCell ref="FDQ6014:FDX6014"/>
    <mergeCell ref="FDY6014:FEF6014"/>
    <mergeCell ref="FEG6014:FEN6014"/>
    <mergeCell ref="FEO6014:FEV6014"/>
    <mergeCell ref="EUK6014:EUR6014"/>
    <mergeCell ref="EUS6014:EUZ6014"/>
    <mergeCell ref="EVA6014:EVH6014"/>
    <mergeCell ref="EVI6014:EVP6014"/>
    <mergeCell ref="EVQ6014:EVX6014"/>
    <mergeCell ref="EVY6014:EWF6014"/>
    <mergeCell ref="EWG6014:EWN6014"/>
    <mergeCell ref="EWO6014:EWV6014"/>
    <mergeCell ref="EWW6014:EXD6014"/>
    <mergeCell ref="EXE6014:EXL6014"/>
    <mergeCell ref="EXM6014:EXT6014"/>
    <mergeCell ref="EXU6014:EYB6014"/>
    <mergeCell ref="EYC6014:EYJ6014"/>
    <mergeCell ref="EYK6014:EYR6014"/>
    <mergeCell ref="EYS6014:EYZ6014"/>
    <mergeCell ref="EZA6014:EZH6014"/>
    <mergeCell ref="EZI6014:EZP6014"/>
    <mergeCell ref="EPE6014:EPL6014"/>
    <mergeCell ref="EPM6014:EPT6014"/>
    <mergeCell ref="EPU6014:EQB6014"/>
    <mergeCell ref="EQC6014:EQJ6014"/>
    <mergeCell ref="EQK6014:EQR6014"/>
    <mergeCell ref="EQS6014:EQZ6014"/>
    <mergeCell ref="ERA6014:ERH6014"/>
    <mergeCell ref="ERI6014:ERP6014"/>
    <mergeCell ref="ERQ6014:ERX6014"/>
    <mergeCell ref="ERY6014:ESF6014"/>
    <mergeCell ref="ESG6014:ESN6014"/>
    <mergeCell ref="ESO6014:ESV6014"/>
    <mergeCell ref="ESW6014:ETD6014"/>
    <mergeCell ref="ETE6014:ETL6014"/>
    <mergeCell ref="ETM6014:ETT6014"/>
    <mergeCell ref="ETU6014:EUB6014"/>
    <mergeCell ref="EUC6014:EUJ6014"/>
    <mergeCell ref="EJY6014:EKF6014"/>
    <mergeCell ref="EKG6014:EKN6014"/>
    <mergeCell ref="EKO6014:EKV6014"/>
    <mergeCell ref="EKW6014:ELD6014"/>
    <mergeCell ref="ELE6014:ELL6014"/>
    <mergeCell ref="ELM6014:ELT6014"/>
    <mergeCell ref="ELU6014:EMB6014"/>
    <mergeCell ref="EMC6014:EMJ6014"/>
    <mergeCell ref="EMK6014:EMR6014"/>
    <mergeCell ref="EMS6014:EMZ6014"/>
    <mergeCell ref="ENA6014:ENH6014"/>
    <mergeCell ref="ENI6014:ENP6014"/>
    <mergeCell ref="ENQ6014:ENX6014"/>
    <mergeCell ref="ENY6014:EOF6014"/>
    <mergeCell ref="EOG6014:EON6014"/>
    <mergeCell ref="EOO6014:EOV6014"/>
    <mergeCell ref="EOW6014:EPD6014"/>
    <mergeCell ref="EES6014:EEZ6014"/>
    <mergeCell ref="EFA6014:EFH6014"/>
    <mergeCell ref="EFI6014:EFP6014"/>
    <mergeCell ref="EFQ6014:EFX6014"/>
    <mergeCell ref="EFY6014:EGF6014"/>
    <mergeCell ref="EGG6014:EGN6014"/>
    <mergeCell ref="EGO6014:EGV6014"/>
    <mergeCell ref="EGW6014:EHD6014"/>
    <mergeCell ref="EHE6014:EHL6014"/>
    <mergeCell ref="EHM6014:EHT6014"/>
    <mergeCell ref="EHU6014:EIB6014"/>
    <mergeCell ref="EIC6014:EIJ6014"/>
    <mergeCell ref="EIK6014:EIR6014"/>
    <mergeCell ref="EIS6014:EIZ6014"/>
    <mergeCell ref="EJA6014:EJH6014"/>
    <mergeCell ref="EJI6014:EJP6014"/>
    <mergeCell ref="EJQ6014:EJX6014"/>
    <mergeCell ref="DZM6014:DZT6014"/>
    <mergeCell ref="DZU6014:EAB6014"/>
    <mergeCell ref="EAC6014:EAJ6014"/>
    <mergeCell ref="EAK6014:EAR6014"/>
    <mergeCell ref="EAS6014:EAZ6014"/>
    <mergeCell ref="EBA6014:EBH6014"/>
    <mergeCell ref="EBI6014:EBP6014"/>
    <mergeCell ref="EBQ6014:EBX6014"/>
    <mergeCell ref="EBY6014:ECF6014"/>
    <mergeCell ref="ECG6014:ECN6014"/>
    <mergeCell ref="ECO6014:ECV6014"/>
    <mergeCell ref="ECW6014:EDD6014"/>
    <mergeCell ref="EDE6014:EDL6014"/>
    <mergeCell ref="EDM6014:EDT6014"/>
    <mergeCell ref="EDU6014:EEB6014"/>
    <mergeCell ref="EEC6014:EEJ6014"/>
    <mergeCell ref="EEK6014:EER6014"/>
    <mergeCell ref="DUG6014:DUN6014"/>
    <mergeCell ref="DUO6014:DUV6014"/>
    <mergeCell ref="DUW6014:DVD6014"/>
    <mergeCell ref="DVE6014:DVL6014"/>
    <mergeCell ref="DVM6014:DVT6014"/>
    <mergeCell ref="DVU6014:DWB6014"/>
    <mergeCell ref="DWC6014:DWJ6014"/>
    <mergeCell ref="DWK6014:DWR6014"/>
    <mergeCell ref="DWS6014:DWZ6014"/>
    <mergeCell ref="DXA6014:DXH6014"/>
    <mergeCell ref="DXI6014:DXP6014"/>
    <mergeCell ref="DXQ6014:DXX6014"/>
    <mergeCell ref="DXY6014:DYF6014"/>
    <mergeCell ref="DYG6014:DYN6014"/>
    <mergeCell ref="DYO6014:DYV6014"/>
    <mergeCell ref="DYW6014:DZD6014"/>
    <mergeCell ref="DZE6014:DZL6014"/>
    <mergeCell ref="DPA6014:DPH6014"/>
    <mergeCell ref="DPI6014:DPP6014"/>
    <mergeCell ref="DPQ6014:DPX6014"/>
    <mergeCell ref="DPY6014:DQF6014"/>
    <mergeCell ref="DQG6014:DQN6014"/>
    <mergeCell ref="DQO6014:DQV6014"/>
    <mergeCell ref="DQW6014:DRD6014"/>
    <mergeCell ref="DRE6014:DRL6014"/>
    <mergeCell ref="DRM6014:DRT6014"/>
    <mergeCell ref="DRU6014:DSB6014"/>
    <mergeCell ref="DSC6014:DSJ6014"/>
    <mergeCell ref="DSK6014:DSR6014"/>
    <mergeCell ref="DSS6014:DSZ6014"/>
    <mergeCell ref="DTA6014:DTH6014"/>
    <mergeCell ref="DTI6014:DTP6014"/>
    <mergeCell ref="DTQ6014:DTX6014"/>
    <mergeCell ref="DTY6014:DUF6014"/>
    <mergeCell ref="DJU6014:DKB6014"/>
    <mergeCell ref="DKC6014:DKJ6014"/>
    <mergeCell ref="DKK6014:DKR6014"/>
    <mergeCell ref="DKS6014:DKZ6014"/>
    <mergeCell ref="DLA6014:DLH6014"/>
    <mergeCell ref="DLI6014:DLP6014"/>
    <mergeCell ref="DLQ6014:DLX6014"/>
    <mergeCell ref="DLY6014:DMF6014"/>
    <mergeCell ref="DMG6014:DMN6014"/>
    <mergeCell ref="DMO6014:DMV6014"/>
    <mergeCell ref="DMW6014:DND6014"/>
    <mergeCell ref="DNE6014:DNL6014"/>
    <mergeCell ref="DNM6014:DNT6014"/>
    <mergeCell ref="DNU6014:DOB6014"/>
    <mergeCell ref="DOC6014:DOJ6014"/>
    <mergeCell ref="DOK6014:DOR6014"/>
    <mergeCell ref="DOS6014:DOZ6014"/>
    <mergeCell ref="DEO6014:DEV6014"/>
    <mergeCell ref="DEW6014:DFD6014"/>
    <mergeCell ref="DFE6014:DFL6014"/>
    <mergeCell ref="DFM6014:DFT6014"/>
    <mergeCell ref="DFU6014:DGB6014"/>
    <mergeCell ref="DGC6014:DGJ6014"/>
    <mergeCell ref="DGK6014:DGR6014"/>
    <mergeCell ref="DGS6014:DGZ6014"/>
    <mergeCell ref="DHA6014:DHH6014"/>
    <mergeCell ref="DHI6014:DHP6014"/>
    <mergeCell ref="DHQ6014:DHX6014"/>
    <mergeCell ref="DHY6014:DIF6014"/>
    <mergeCell ref="DIG6014:DIN6014"/>
    <mergeCell ref="DIO6014:DIV6014"/>
    <mergeCell ref="DIW6014:DJD6014"/>
    <mergeCell ref="DJE6014:DJL6014"/>
    <mergeCell ref="DJM6014:DJT6014"/>
    <mergeCell ref="CZI6014:CZP6014"/>
    <mergeCell ref="CZQ6014:CZX6014"/>
    <mergeCell ref="CZY6014:DAF6014"/>
    <mergeCell ref="DAG6014:DAN6014"/>
    <mergeCell ref="DAO6014:DAV6014"/>
    <mergeCell ref="DAW6014:DBD6014"/>
    <mergeCell ref="DBE6014:DBL6014"/>
    <mergeCell ref="DBM6014:DBT6014"/>
    <mergeCell ref="DBU6014:DCB6014"/>
    <mergeCell ref="DCC6014:DCJ6014"/>
    <mergeCell ref="DCK6014:DCR6014"/>
    <mergeCell ref="DCS6014:DCZ6014"/>
    <mergeCell ref="DDA6014:DDH6014"/>
    <mergeCell ref="DDI6014:DDP6014"/>
    <mergeCell ref="DDQ6014:DDX6014"/>
    <mergeCell ref="DDY6014:DEF6014"/>
    <mergeCell ref="DEG6014:DEN6014"/>
    <mergeCell ref="CUC6014:CUJ6014"/>
    <mergeCell ref="CUK6014:CUR6014"/>
    <mergeCell ref="CUS6014:CUZ6014"/>
    <mergeCell ref="CVA6014:CVH6014"/>
    <mergeCell ref="CVI6014:CVP6014"/>
    <mergeCell ref="CVQ6014:CVX6014"/>
    <mergeCell ref="CVY6014:CWF6014"/>
    <mergeCell ref="CWG6014:CWN6014"/>
    <mergeCell ref="CWO6014:CWV6014"/>
    <mergeCell ref="CWW6014:CXD6014"/>
    <mergeCell ref="CXE6014:CXL6014"/>
    <mergeCell ref="CXM6014:CXT6014"/>
    <mergeCell ref="CXU6014:CYB6014"/>
    <mergeCell ref="CYC6014:CYJ6014"/>
    <mergeCell ref="CYK6014:CYR6014"/>
    <mergeCell ref="CYS6014:CYZ6014"/>
    <mergeCell ref="CZA6014:CZH6014"/>
    <mergeCell ref="COW6014:CPD6014"/>
    <mergeCell ref="CPE6014:CPL6014"/>
    <mergeCell ref="CPM6014:CPT6014"/>
    <mergeCell ref="CPU6014:CQB6014"/>
    <mergeCell ref="CQC6014:CQJ6014"/>
    <mergeCell ref="CQK6014:CQR6014"/>
    <mergeCell ref="CQS6014:CQZ6014"/>
    <mergeCell ref="CRA6014:CRH6014"/>
    <mergeCell ref="CRI6014:CRP6014"/>
    <mergeCell ref="CRQ6014:CRX6014"/>
    <mergeCell ref="CRY6014:CSF6014"/>
    <mergeCell ref="CSG6014:CSN6014"/>
    <mergeCell ref="CSO6014:CSV6014"/>
    <mergeCell ref="CSW6014:CTD6014"/>
    <mergeCell ref="CTE6014:CTL6014"/>
    <mergeCell ref="CTM6014:CTT6014"/>
    <mergeCell ref="CTU6014:CUB6014"/>
    <mergeCell ref="CJQ6014:CJX6014"/>
    <mergeCell ref="CJY6014:CKF6014"/>
    <mergeCell ref="CKG6014:CKN6014"/>
    <mergeCell ref="CKO6014:CKV6014"/>
    <mergeCell ref="CKW6014:CLD6014"/>
    <mergeCell ref="CLE6014:CLL6014"/>
    <mergeCell ref="CLM6014:CLT6014"/>
    <mergeCell ref="CLU6014:CMB6014"/>
    <mergeCell ref="CMC6014:CMJ6014"/>
    <mergeCell ref="CMK6014:CMR6014"/>
    <mergeCell ref="CMS6014:CMZ6014"/>
    <mergeCell ref="CNA6014:CNH6014"/>
    <mergeCell ref="CNI6014:CNP6014"/>
    <mergeCell ref="CNQ6014:CNX6014"/>
    <mergeCell ref="CNY6014:COF6014"/>
    <mergeCell ref="COG6014:CON6014"/>
    <mergeCell ref="COO6014:COV6014"/>
    <mergeCell ref="CEK6014:CER6014"/>
    <mergeCell ref="CES6014:CEZ6014"/>
    <mergeCell ref="CFA6014:CFH6014"/>
    <mergeCell ref="CFI6014:CFP6014"/>
    <mergeCell ref="CFQ6014:CFX6014"/>
    <mergeCell ref="CFY6014:CGF6014"/>
    <mergeCell ref="CGG6014:CGN6014"/>
    <mergeCell ref="CGO6014:CGV6014"/>
    <mergeCell ref="CGW6014:CHD6014"/>
    <mergeCell ref="CHE6014:CHL6014"/>
    <mergeCell ref="CHM6014:CHT6014"/>
    <mergeCell ref="CHU6014:CIB6014"/>
    <mergeCell ref="CIC6014:CIJ6014"/>
    <mergeCell ref="CIK6014:CIR6014"/>
    <mergeCell ref="CIS6014:CIZ6014"/>
    <mergeCell ref="CJA6014:CJH6014"/>
    <mergeCell ref="CJI6014:CJP6014"/>
    <mergeCell ref="BZE6014:BZL6014"/>
    <mergeCell ref="BZM6014:BZT6014"/>
    <mergeCell ref="BZU6014:CAB6014"/>
    <mergeCell ref="CAC6014:CAJ6014"/>
    <mergeCell ref="CAK6014:CAR6014"/>
    <mergeCell ref="CAS6014:CAZ6014"/>
    <mergeCell ref="CBA6014:CBH6014"/>
    <mergeCell ref="CBI6014:CBP6014"/>
    <mergeCell ref="CBQ6014:CBX6014"/>
    <mergeCell ref="CBY6014:CCF6014"/>
    <mergeCell ref="CCG6014:CCN6014"/>
    <mergeCell ref="CCO6014:CCV6014"/>
    <mergeCell ref="CCW6014:CDD6014"/>
    <mergeCell ref="CDE6014:CDL6014"/>
    <mergeCell ref="CDM6014:CDT6014"/>
    <mergeCell ref="CDU6014:CEB6014"/>
    <mergeCell ref="CEC6014:CEJ6014"/>
    <mergeCell ref="BTY6014:BUF6014"/>
    <mergeCell ref="BUG6014:BUN6014"/>
    <mergeCell ref="BUO6014:BUV6014"/>
    <mergeCell ref="BUW6014:BVD6014"/>
    <mergeCell ref="BVE6014:BVL6014"/>
    <mergeCell ref="BVM6014:BVT6014"/>
    <mergeCell ref="BVU6014:BWB6014"/>
    <mergeCell ref="BWC6014:BWJ6014"/>
    <mergeCell ref="BWK6014:BWR6014"/>
    <mergeCell ref="BWS6014:BWZ6014"/>
    <mergeCell ref="BXA6014:BXH6014"/>
    <mergeCell ref="BXI6014:BXP6014"/>
    <mergeCell ref="BXQ6014:BXX6014"/>
    <mergeCell ref="BXY6014:BYF6014"/>
    <mergeCell ref="BYG6014:BYN6014"/>
    <mergeCell ref="BYO6014:BYV6014"/>
    <mergeCell ref="BYW6014:BZD6014"/>
    <mergeCell ref="BOS6014:BOZ6014"/>
    <mergeCell ref="BPA6014:BPH6014"/>
    <mergeCell ref="BPI6014:BPP6014"/>
    <mergeCell ref="BPQ6014:BPX6014"/>
    <mergeCell ref="BPY6014:BQF6014"/>
    <mergeCell ref="BQG6014:BQN6014"/>
    <mergeCell ref="BQO6014:BQV6014"/>
    <mergeCell ref="BQW6014:BRD6014"/>
    <mergeCell ref="BRE6014:BRL6014"/>
    <mergeCell ref="BRM6014:BRT6014"/>
    <mergeCell ref="BRU6014:BSB6014"/>
    <mergeCell ref="BSC6014:BSJ6014"/>
    <mergeCell ref="BSK6014:BSR6014"/>
    <mergeCell ref="BSS6014:BSZ6014"/>
    <mergeCell ref="BTA6014:BTH6014"/>
    <mergeCell ref="BTI6014:BTP6014"/>
    <mergeCell ref="BTQ6014:BTX6014"/>
    <mergeCell ref="BJM6014:BJT6014"/>
    <mergeCell ref="BJU6014:BKB6014"/>
    <mergeCell ref="BKC6014:BKJ6014"/>
    <mergeCell ref="BKK6014:BKR6014"/>
    <mergeCell ref="BKS6014:BKZ6014"/>
    <mergeCell ref="BLA6014:BLH6014"/>
    <mergeCell ref="BLI6014:BLP6014"/>
    <mergeCell ref="BLQ6014:BLX6014"/>
    <mergeCell ref="BLY6014:BMF6014"/>
    <mergeCell ref="BMG6014:BMN6014"/>
    <mergeCell ref="BMO6014:BMV6014"/>
    <mergeCell ref="BMW6014:BND6014"/>
    <mergeCell ref="BNE6014:BNL6014"/>
    <mergeCell ref="BNM6014:BNT6014"/>
    <mergeCell ref="BNU6014:BOB6014"/>
    <mergeCell ref="BOC6014:BOJ6014"/>
    <mergeCell ref="BOK6014:BOR6014"/>
    <mergeCell ref="BEG6014:BEN6014"/>
    <mergeCell ref="BEO6014:BEV6014"/>
    <mergeCell ref="BEW6014:BFD6014"/>
    <mergeCell ref="BFE6014:BFL6014"/>
    <mergeCell ref="BFM6014:BFT6014"/>
    <mergeCell ref="BFU6014:BGB6014"/>
    <mergeCell ref="BGC6014:BGJ6014"/>
    <mergeCell ref="BGK6014:BGR6014"/>
    <mergeCell ref="BGS6014:BGZ6014"/>
    <mergeCell ref="BHA6014:BHH6014"/>
    <mergeCell ref="BHI6014:BHP6014"/>
    <mergeCell ref="BHQ6014:BHX6014"/>
    <mergeCell ref="BHY6014:BIF6014"/>
    <mergeCell ref="BIG6014:BIN6014"/>
    <mergeCell ref="BIO6014:BIV6014"/>
    <mergeCell ref="BIW6014:BJD6014"/>
    <mergeCell ref="BJE6014:BJL6014"/>
    <mergeCell ref="AZA6014:AZH6014"/>
    <mergeCell ref="AZI6014:AZP6014"/>
    <mergeCell ref="AZQ6014:AZX6014"/>
    <mergeCell ref="AZY6014:BAF6014"/>
    <mergeCell ref="BAG6014:BAN6014"/>
    <mergeCell ref="BAO6014:BAV6014"/>
    <mergeCell ref="BAW6014:BBD6014"/>
    <mergeCell ref="BBE6014:BBL6014"/>
    <mergeCell ref="BBM6014:BBT6014"/>
    <mergeCell ref="BBU6014:BCB6014"/>
    <mergeCell ref="BCC6014:BCJ6014"/>
    <mergeCell ref="BCK6014:BCR6014"/>
    <mergeCell ref="BCS6014:BCZ6014"/>
    <mergeCell ref="BDA6014:BDH6014"/>
    <mergeCell ref="BDI6014:BDP6014"/>
    <mergeCell ref="BDQ6014:BDX6014"/>
    <mergeCell ref="BDY6014:BEF6014"/>
    <mergeCell ref="ATU6014:AUB6014"/>
    <mergeCell ref="AUC6014:AUJ6014"/>
    <mergeCell ref="AUK6014:AUR6014"/>
    <mergeCell ref="AUS6014:AUZ6014"/>
    <mergeCell ref="AVA6014:AVH6014"/>
    <mergeCell ref="AVI6014:AVP6014"/>
    <mergeCell ref="AVQ6014:AVX6014"/>
    <mergeCell ref="AVY6014:AWF6014"/>
    <mergeCell ref="AWG6014:AWN6014"/>
    <mergeCell ref="AWO6014:AWV6014"/>
    <mergeCell ref="AWW6014:AXD6014"/>
    <mergeCell ref="AXE6014:AXL6014"/>
    <mergeCell ref="AXM6014:AXT6014"/>
    <mergeCell ref="AXU6014:AYB6014"/>
    <mergeCell ref="AYC6014:AYJ6014"/>
    <mergeCell ref="AYK6014:AYR6014"/>
    <mergeCell ref="AYS6014:AYZ6014"/>
    <mergeCell ref="AOO6014:AOV6014"/>
    <mergeCell ref="AOW6014:APD6014"/>
    <mergeCell ref="APE6014:APL6014"/>
    <mergeCell ref="APM6014:APT6014"/>
    <mergeCell ref="APU6014:AQB6014"/>
    <mergeCell ref="AQC6014:AQJ6014"/>
    <mergeCell ref="AQK6014:AQR6014"/>
    <mergeCell ref="AQS6014:AQZ6014"/>
    <mergeCell ref="ARA6014:ARH6014"/>
    <mergeCell ref="ARI6014:ARP6014"/>
    <mergeCell ref="ARQ6014:ARX6014"/>
    <mergeCell ref="ARY6014:ASF6014"/>
    <mergeCell ref="ASG6014:ASN6014"/>
    <mergeCell ref="ASO6014:ASV6014"/>
    <mergeCell ref="ASW6014:ATD6014"/>
    <mergeCell ref="ATE6014:ATL6014"/>
    <mergeCell ref="ATM6014:ATT6014"/>
    <mergeCell ref="AJI6014:AJP6014"/>
    <mergeCell ref="AJQ6014:AJX6014"/>
    <mergeCell ref="AJY6014:AKF6014"/>
    <mergeCell ref="AKG6014:AKN6014"/>
    <mergeCell ref="AKO6014:AKV6014"/>
    <mergeCell ref="AKW6014:ALD6014"/>
    <mergeCell ref="ALE6014:ALL6014"/>
    <mergeCell ref="ALM6014:ALT6014"/>
    <mergeCell ref="ALU6014:AMB6014"/>
    <mergeCell ref="AMC6014:AMJ6014"/>
    <mergeCell ref="AMK6014:AMR6014"/>
    <mergeCell ref="AMS6014:AMZ6014"/>
    <mergeCell ref="ANA6014:ANH6014"/>
    <mergeCell ref="ANI6014:ANP6014"/>
    <mergeCell ref="ANQ6014:ANX6014"/>
    <mergeCell ref="ANY6014:AOF6014"/>
    <mergeCell ref="AOG6014:AON6014"/>
    <mergeCell ref="AEC6014:AEJ6014"/>
    <mergeCell ref="AEK6014:AER6014"/>
    <mergeCell ref="AES6014:AEZ6014"/>
    <mergeCell ref="AFA6014:AFH6014"/>
    <mergeCell ref="AFI6014:AFP6014"/>
    <mergeCell ref="AFQ6014:AFX6014"/>
    <mergeCell ref="AFY6014:AGF6014"/>
    <mergeCell ref="AGG6014:AGN6014"/>
    <mergeCell ref="AGO6014:AGV6014"/>
    <mergeCell ref="AGW6014:AHD6014"/>
    <mergeCell ref="AHE6014:AHL6014"/>
    <mergeCell ref="AHM6014:AHT6014"/>
    <mergeCell ref="AHU6014:AIB6014"/>
    <mergeCell ref="AIC6014:AIJ6014"/>
    <mergeCell ref="AIK6014:AIR6014"/>
    <mergeCell ref="AIS6014:AIZ6014"/>
    <mergeCell ref="AJA6014:AJH6014"/>
    <mergeCell ref="YW6014:ZD6014"/>
    <mergeCell ref="ZE6014:ZL6014"/>
    <mergeCell ref="ZM6014:ZT6014"/>
    <mergeCell ref="ZU6014:AAB6014"/>
    <mergeCell ref="AAC6014:AAJ6014"/>
    <mergeCell ref="AAK6014:AAR6014"/>
    <mergeCell ref="AAS6014:AAZ6014"/>
    <mergeCell ref="ABA6014:ABH6014"/>
    <mergeCell ref="ABI6014:ABP6014"/>
    <mergeCell ref="ABQ6014:ABX6014"/>
    <mergeCell ref="ABY6014:ACF6014"/>
    <mergeCell ref="ACG6014:ACN6014"/>
    <mergeCell ref="ACO6014:ACV6014"/>
    <mergeCell ref="ACW6014:ADD6014"/>
    <mergeCell ref="ADE6014:ADL6014"/>
    <mergeCell ref="ADM6014:ADT6014"/>
    <mergeCell ref="ADU6014:AEB6014"/>
    <mergeCell ref="TQ6014:TX6014"/>
    <mergeCell ref="TY6014:UF6014"/>
    <mergeCell ref="UG6014:UN6014"/>
    <mergeCell ref="UO6014:UV6014"/>
    <mergeCell ref="UW6014:VD6014"/>
    <mergeCell ref="VE6014:VL6014"/>
    <mergeCell ref="VM6014:VT6014"/>
    <mergeCell ref="VU6014:WB6014"/>
    <mergeCell ref="WC6014:WJ6014"/>
    <mergeCell ref="WK6014:WR6014"/>
    <mergeCell ref="WS6014:WZ6014"/>
    <mergeCell ref="XA6014:XH6014"/>
    <mergeCell ref="XI6014:XP6014"/>
    <mergeCell ref="XQ6014:XX6014"/>
    <mergeCell ref="XY6014:YF6014"/>
    <mergeCell ref="YG6014:YN6014"/>
    <mergeCell ref="YO6014:YV6014"/>
    <mergeCell ref="OK6014:OR6014"/>
    <mergeCell ref="OS6014:OZ6014"/>
    <mergeCell ref="PA6014:PH6014"/>
    <mergeCell ref="PI6014:PP6014"/>
    <mergeCell ref="PQ6014:PX6014"/>
    <mergeCell ref="PY6014:QF6014"/>
    <mergeCell ref="QG6014:QN6014"/>
    <mergeCell ref="QO6014:QV6014"/>
    <mergeCell ref="QW6014:RD6014"/>
    <mergeCell ref="RE6014:RL6014"/>
    <mergeCell ref="RM6014:RT6014"/>
    <mergeCell ref="RU6014:SB6014"/>
    <mergeCell ref="SC6014:SJ6014"/>
    <mergeCell ref="SK6014:SR6014"/>
    <mergeCell ref="SS6014:SZ6014"/>
    <mergeCell ref="TA6014:TH6014"/>
    <mergeCell ref="TI6014:TP6014"/>
    <mergeCell ref="JE6014:JL6014"/>
    <mergeCell ref="JM6014:JT6014"/>
    <mergeCell ref="JU6014:KB6014"/>
    <mergeCell ref="KC6014:KJ6014"/>
    <mergeCell ref="KK6014:KR6014"/>
    <mergeCell ref="KS6014:KZ6014"/>
    <mergeCell ref="LA6014:LH6014"/>
    <mergeCell ref="LI6014:LP6014"/>
    <mergeCell ref="LQ6014:LX6014"/>
    <mergeCell ref="LY6014:MF6014"/>
    <mergeCell ref="MG6014:MN6014"/>
    <mergeCell ref="MO6014:MV6014"/>
    <mergeCell ref="MW6014:ND6014"/>
    <mergeCell ref="NE6014:NL6014"/>
    <mergeCell ref="NM6014:NT6014"/>
    <mergeCell ref="NU6014:OB6014"/>
    <mergeCell ref="OC6014:OJ6014"/>
    <mergeCell ref="DY6014:EF6014"/>
    <mergeCell ref="EG6014:EN6014"/>
    <mergeCell ref="EO6014:EV6014"/>
    <mergeCell ref="EW6014:FD6014"/>
    <mergeCell ref="FE6014:FL6014"/>
    <mergeCell ref="FM6014:FT6014"/>
    <mergeCell ref="FU6014:GB6014"/>
    <mergeCell ref="GC6014:GJ6014"/>
    <mergeCell ref="GK6014:GR6014"/>
    <mergeCell ref="GS6014:GZ6014"/>
    <mergeCell ref="HA6014:HH6014"/>
    <mergeCell ref="HI6014:HP6014"/>
    <mergeCell ref="HQ6014:HX6014"/>
    <mergeCell ref="HY6014:IF6014"/>
    <mergeCell ref="IG6014:IN6014"/>
    <mergeCell ref="IO6014:IV6014"/>
    <mergeCell ref="IW6014:JD6014"/>
    <mergeCell ref="A6013:H6013"/>
    <mergeCell ref="A6014:H6014"/>
    <mergeCell ref="I6014:P6014"/>
    <mergeCell ref="Q6014:X6014"/>
    <mergeCell ref="Y6014:AF6014"/>
    <mergeCell ref="AG6014:AN6014"/>
    <mergeCell ref="AO6014:AV6014"/>
    <mergeCell ref="AW6014:BD6014"/>
    <mergeCell ref="BE6014:BL6014"/>
    <mergeCell ref="BM6014:BT6014"/>
    <mergeCell ref="BU6014:CB6014"/>
    <mergeCell ref="CC6014:CJ6014"/>
    <mergeCell ref="CK6014:CR6014"/>
    <mergeCell ref="CS6014:CZ6014"/>
    <mergeCell ref="DA6014:DH6014"/>
    <mergeCell ref="DI6014:DP6014"/>
    <mergeCell ref="DQ6014:DX6014"/>
    <mergeCell ref="WNY7292:WOF7292"/>
    <mergeCell ref="WOG7292:WON7292"/>
    <mergeCell ref="A2277:H2277"/>
    <mergeCell ref="A2278:H2278"/>
    <mergeCell ref="A5652:H5652"/>
    <mergeCell ref="WVY7292:WWF7292"/>
    <mergeCell ref="A4979:H4979"/>
    <mergeCell ref="A4980:H4980"/>
    <mergeCell ref="A3011:H3011"/>
    <mergeCell ref="WWG7292:WWN7292"/>
    <mergeCell ref="WWO7292:WWV7292"/>
    <mergeCell ref="WWW7292:WXD7292"/>
    <mergeCell ref="XCK7292:XCR7292"/>
    <mergeCell ref="XCS7292:XCZ7292"/>
    <mergeCell ref="XDA7292:XDH7292"/>
    <mergeCell ref="XDI7292:XDP7292"/>
    <mergeCell ref="XDQ7292:XDX7292"/>
    <mergeCell ref="WQS7292:WQZ7292"/>
    <mergeCell ref="WRA7292:WRH7292"/>
    <mergeCell ref="WRI7292:WRP7292"/>
    <mergeCell ref="WRQ7292:WRX7292"/>
    <mergeCell ref="WRY7292:WSF7292"/>
    <mergeCell ref="WSG7292:WSN7292"/>
    <mergeCell ref="WSO7292:WSV7292"/>
    <mergeCell ref="WSW7292:WTD7292"/>
    <mergeCell ref="WTE7292:WTL7292"/>
    <mergeCell ref="WTM7292:WTT7292"/>
    <mergeCell ref="WTU7292:WUB7292"/>
    <mergeCell ref="WUC7292:WUJ7292"/>
    <mergeCell ref="WUK7292:WUR7292"/>
    <mergeCell ref="WUS7292:WUZ7292"/>
    <mergeCell ref="WVA7292:WVH7292"/>
    <mergeCell ref="WVI7292:WVP7292"/>
    <mergeCell ref="WVQ7292:WVX7292"/>
    <mergeCell ref="XEO7292:XEV7292"/>
    <mergeCell ref="XEW7292:XFD7292"/>
    <mergeCell ref="WXE7292:WXL7292"/>
    <mergeCell ref="WXM7292:WXT7292"/>
    <mergeCell ref="WXU7292:WYB7292"/>
    <mergeCell ref="WYC7292:WYJ7292"/>
    <mergeCell ref="WYK7292:WYR7292"/>
    <mergeCell ref="WYS7292:WYZ7292"/>
    <mergeCell ref="WZA7292:WZH7292"/>
    <mergeCell ref="WZI7292:WZP7292"/>
    <mergeCell ref="WZQ7292:WZX7292"/>
    <mergeCell ref="WZY7292:XAF7292"/>
    <mergeCell ref="XAG7292:XAN7292"/>
    <mergeCell ref="XAO7292:XAV7292"/>
    <mergeCell ref="XAW7292:XBD7292"/>
    <mergeCell ref="XBE7292:XBL7292"/>
    <mergeCell ref="XBM7292:XBT7292"/>
    <mergeCell ref="XBU7292:XCB7292"/>
    <mergeCell ref="XCC7292:XCJ7292"/>
    <mergeCell ref="XDY7292:XEF7292"/>
    <mergeCell ref="XEG7292:XEN7292"/>
    <mergeCell ref="WOO7292:WOV7292"/>
    <mergeCell ref="WOW7292:WPD7292"/>
    <mergeCell ref="WPE7292:WPL7292"/>
    <mergeCell ref="WPM7292:WPT7292"/>
    <mergeCell ref="WPU7292:WQB7292"/>
    <mergeCell ref="WQC7292:WQJ7292"/>
    <mergeCell ref="WQK7292:WQR7292"/>
    <mergeCell ref="WGG7292:WGN7292"/>
    <mergeCell ref="WGO7292:WGV7292"/>
    <mergeCell ref="WGW7292:WHD7292"/>
    <mergeCell ref="WHE7292:WHL7292"/>
    <mergeCell ref="WHM7292:WHT7292"/>
    <mergeCell ref="WHU7292:WIB7292"/>
    <mergeCell ref="WIC7292:WIJ7292"/>
    <mergeCell ref="WIK7292:WIR7292"/>
    <mergeCell ref="WIS7292:WIZ7292"/>
    <mergeCell ref="WJA7292:WJH7292"/>
    <mergeCell ref="WJI7292:WJP7292"/>
    <mergeCell ref="WJQ7292:WJX7292"/>
    <mergeCell ref="WJY7292:WKF7292"/>
    <mergeCell ref="WKG7292:WKN7292"/>
    <mergeCell ref="WKO7292:WKV7292"/>
    <mergeCell ref="WKW7292:WLD7292"/>
    <mergeCell ref="WLE7292:WLL7292"/>
    <mergeCell ref="WLM7292:WLT7292"/>
    <mergeCell ref="WLU7292:WMB7292"/>
    <mergeCell ref="WMC7292:WMJ7292"/>
    <mergeCell ref="WMK7292:WMR7292"/>
    <mergeCell ref="WMS7292:WMZ7292"/>
    <mergeCell ref="WNA7292:WNH7292"/>
    <mergeCell ref="WNI7292:WNP7292"/>
    <mergeCell ref="WNQ7292:WNX7292"/>
    <mergeCell ref="WBA7292:WBH7292"/>
    <mergeCell ref="WBI7292:WBP7292"/>
    <mergeCell ref="WBQ7292:WBX7292"/>
    <mergeCell ref="WBY7292:WCF7292"/>
    <mergeCell ref="WCG7292:WCN7292"/>
    <mergeCell ref="WCO7292:WCV7292"/>
    <mergeCell ref="WCW7292:WDD7292"/>
    <mergeCell ref="WDE7292:WDL7292"/>
    <mergeCell ref="WDM7292:WDT7292"/>
    <mergeCell ref="WDU7292:WEB7292"/>
    <mergeCell ref="WEC7292:WEJ7292"/>
    <mergeCell ref="WEK7292:WER7292"/>
    <mergeCell ref="WES7292:WEZ7292"/>
    <mergeCell ref="WFA7292:WFH7292"/>
    <mergeCell ref="WFI7292:WFP7292"/>
    <mergeCell ref="WFQ7292:WFX7292"/>
    <mergeCell ref="WFY7292:WGF7292"/>
    <mergeCell ref="VVU7292:VWB7292"/>
    <mergeCell ref="VWC7292:VWJ7292"/>
    <mergeCell ref="VWK7292:VWR7292"/>
    <mergeCell ref="VWS7292:VWZ7292"/>
    <mergeCell ref="VXA7292:VXH7292"/>
    <mergeCell ref="VXI7292:VXP7292"/>
    <mergeCell ref="VXQ7292:VXX7292"/>
    <mergeCell ref="VXY7292:VYF7292"/>
    <mergeCell ref="VYG7292:VYN7292"/>
    <mergeCell ref="VYO7292:VYV7292"/>
    <mergeCell ref="VYW7292:VZD7292"/>
    <mergeCell ref="VZE7292:VZL7292"/>
    <mergeCell ref="VZM7292:VZT7292"/>
    <mergeCell ref="VZU7292:WAB7292"/>
    <mergeCell ref="WAC7292:WAJ7292"/>
    <mergeCell ref="WAK7292:WAR7292"/>
    <mergeCell ref="WAS7292:WAZ7292"/>
    <mergeCell ref="VQO7292:VQV7292"/>
    <mergeCell ref="VQW7292:VRD7292"/>
    <mergeCell ref="VRE7292:VRL7292"/>
    <mergeCell ref="VRM7292:VRT7292"/>
    <mergeCell ref="VRU7292:VSB7292"/>
    <mergeCell ref="VSC7292:VSJ7292"/>
    <mergeCell ref="VSK7292:VSR7292"/>
    <mergeCell ref="VSS7292:VSZ7292"/>
    <mergeCell ref="VTA7292:VTH7292"/>
    <mergeCell ref="VTI7292:VTP7292"/>
    <mergeCell ref="VTQ7292:VTX7292"/>
    <mergeCell ref="VTY7292:VUF7292"/>
    <mergeCell ref="VUG7292:VUN7292"/>
    <mergeCell ref="VUO7292:VUV7292"/>
    <mergeCell ref="VUW7292:VVD7292"/>
    <mergeCell ref="VVE7292:VVL7292"/>
    <mergeCell ref="VVM7292:VVT7292"/>
    <mergeCell ref="VLI7292:VLP7292"/>
    <mergeCell ref="VLQ7292:VLX7292"/>
    <mergeCell ref="VLY7292:VMF7292"/>
    <mergeCell ref="VMG7292:VMN7292"/>
    <mergeCell ref="VMO7292:VMV7292"/>
    <mergeCell ref="VMW7292:VND7292"/>
    <mergeCell ref="VNE7292:VNL7292"/>
    <mergeCell ref="VNM7292:VNT7292"/>
    <mergeCell ref="VNU7292:VOB7292"/>
    <mergeCell ref="VOC7292:VOJ7292"/>
    <mergeCell ref="VOK7292:VOR7292"/>
    <mergeCell ref="VOS7292:VOZ7292"/>
    <mergeCell ref="VPA7292:VPH7292"/>
    <mergeCell ref="VPI7292:VPP7292"/>
    <mergeCell ref="VPQ7292:VPX7292"/>
    <mergeCell ref="VPY7292:VQF7292"/>
    <mergeCell ref="VQG7292:VQN7292"/>
    <mergeCell ref="VGC7292:VGJ7292"/>
    <mergeCell ref="VGK7292:VGR7292"/>
    <mergeCell ref="VGS7292:VGZ7292"/>
    <mergeCell ref="VHA7292:VHH7292"/>
    <mergeCell ref="VHI7292:VHP7292"/>
    <mergeCell ref="VHQ7292:VHX7292"/>
    <mergeCell ref="VHY7292:VIF7292"/>
    <mergeCell ref="VIG7292:VIN7292"/>
    <mergeCell ref="VIO7292:VIV7292"/>
    <mergeCell ref="VIW7292:VJD7292"/>
    <mergeCell ref="VJE7292:VJL7292"/>
    <mergeCell ref="VJM7292:VJT7292"/>
    <mergeCell ref="VJU7292:VKB7292"/>
    <mergeCell ref="VKC7292:VKJ7292"/>
    <mergeCell ref="VKK7292:VKR7292"/>
    <mergeCell ref="VKS7292:VKZ7292"/>
    <mergeCell ref="VLA7292:VLH7292"/>
    <mergeCell ref="VAW7292:VBD7292"/>
    <mergeCell ref="VBE7292:VBL7292"/>
    <mergeCell ref="VBM7292:VBT7292"/>
    <mergeCell ref="VBU7292:VCB7292"/>
    <mergeCell ref="VCC7292:VCJ7292"/>
    <mergeCell ref="VCK7292:VCR7292"/>
    <mergeCell ref="VCS7292:VCZ7292"/>
    <mergeCell ref="VDA7292:VDH7292"/>
    <mergeCell ref="VDI7292:VDP7292"/>
    <mergeCell ref="VDQ7292:VDX7292"/>
    <mergeCell ref="VDY7292:VEF7292"/>
    <mergeCell ref="VEG7292:VEN7292"/>
    <mergeCell ref="VEO7292:VEV7292"/>
    <mergeCell ref="VEW7292:VFD7292"/>
    <mergeCell ref="VFE7292:VFL7292"/>
    <mergeCell ref="VFM7292:VFT7292"/>
    <mergeCell ref="VFU7292:VGB7292"/>
    <mergeCell ref="UVQ7292:UVX7292"/>
    <mergeCell ref="UVY7292:UWF7292"/>
    <mergeCell ref="UWG7292:UWN7292"/>
    <mergeCell ref="UWO7292:UWV7292"/>
    <mergeCell ref="UWW7292:UXD7292"/>
    <mergeCell ref="UXE7292:UXL7292"/>
    <mergeCell ref="UXM7292:UXT7292"/>
    <mergeCell ref="UXU7292:UYB7292"/>
    <mergeCell ref="UYC7292:UYJ7292"/>
    <mergeCell ref="UYK7292:UYR7292"/>
    <mergeCell ref="UYS7292:UYZ7292"/>
    <mergeCell ref="UZA7292:UZH7292"/>
    <mergeCell ref="UZI7292:UZP7292"/>
    <mergeCell ref="UZQ7292:UZX7292"/>
    <mergeCell ref="UZY7292:VAF7292"/>
    <mergeCell ref="VAG7292:VAN7292"/>
    <mergeCell ref="VAO7292:VAV7292"/>
    <mergeCell ref="UQK7292:UQR7292"/>
    <mergeCell ref="UQS7292:UQZ7292"/>
    <mergeCell ref="URA7292:URH7292"/>
    <mergeCell ref="URI7292:URP7292"/>
    <mergeCell ref="URQ7292:URX7292"/>
    <mergeCell ref="URY7292:USF7292"/>
    <mergeCell ref="USG7292:USN7292"/>
    <mergeCell ref="USO7292:USV7292"/>
    <mergeCell ref="USW7292:UTD7292"/>
    <mergeCell ref="UTE7292:UTL7292"/>
    <mergeCell ref="UTM7292:UTT7292"/>
    <mergeCell ref="UTU7292:UUB7292"/>
    <mergeCell ref="UUC7292:UUJ7292"/>
    <mergeCell ref="UUK7292:UUR7292"/>
    <mergeCell ref="UUS7292:UUZ7292"/>
    <mergeCell ref="UVA7292:UVH7292"/>
    <mergeCell ref="UVI7292:UVP7292"/>
    <mergeCell ref="ULE7292:ULL7292"/>
    <mergeCell ref="ULM7292:ULT7292"/>
    <mergeCell ref="ULU7292:UMB7292"/>
    <mergeCell ref="UMC7292:UMJ7292"/>
    <mergeCell ref="UMK7292:UMR7292"/>
    <mergeCell ref="UMS7292:UMZ7292"/>
    <mergeCell ref="UNA7292:UNH7292"/>
    <mergeCell ref="UNI7292:UNP7292"/>
    <mergeCell ref="UNQ7292:UNX7292"/>
    <mergeCell ref="UNY7292:UOF7292"/>
    <mergeCell ref="UOG7292:UON7292"/>
    <mergeCell ref="UOO7292:UOV7292"/>
    <mergeCell ref="UOW7292:UPD7292"/>
    <mergeCell ref="UPE7292:UPL7292"/>
    <mergeCell ref="UPM7292:UPT7292"/>
    <mergeCell ref="UPU7292:UQB7292"/>
    <mergeCell ref="UQC7292:UQJ7292"/>
    <mergeCell ref="UFY7292:UGF7292"/>
    <mergeCell ref="UGG7292:UGN7292"/>
    <mergeCell ref="UGO7292:UGV7292"/>
    <mergeCell ref="UGW7292:UHD7292"/>
    <mergeCell ref="UHE7292:UHL7292"/>
    <mergeCell ref="UHM7292:UHT7292"/>
    <mergeCell ref="UHU7292:UIB7292"/>
    <mergeCell ref="UIC7292:UIJ7292"/>
    <mergeCell ref="UIK7292:UIR7292"/>
    <mergeCell ref="UIS7292:UIZ7292"/>
    <mergeCell ref="UJA7292:UJH7292"/>
    <mergeCell ref="UJI7292:UJP7292"/>
    <mergeCell ref="UJQ7292:UJX7292"/>
    <mergeCell ref="UJY7292:UKF7292"/>
    <mergeCell ref="UKG7292:UKN7292"/>
    <mergeCell ref="UKO7292:UKV7292"/>
    <mergeCell ref="UKW7292:ULD7292"/>
    <mergeCell ref="UAS7292:UAZ7292"/>
    <mergeCell ref="UBA7292:UBH7292"/>
    <mergeCell ref="UBI7292:UBP7292"/>
    <mergeCell ref="UBQ7292:UBX7292"/>
    <mergeCell ref="UBY7292:UCF7292"/>
    <mergeCell ref="UCG7292:UCN7292"/>
    <mergeCell ref="UCO7292:UCV7292"/>
    <mergeCell ref="UCW7292:UDD7292"/>
    <mergeCell ref="UDE7292:UDL7292"/>
    <mergeCell ref="UDM7292:UDT7292"/>
    <mergeCell ref="UDU7292:UEB7292"/>
    <mergeCell ref="UEC7292:UEJ7292"/>
    <mergeCell ref="UEK7292:UER7292"/>
    <mergeCell ref="UES7292:UEZ7292"/>
    <mergeCell ref="UFA7292:UFH7292"/>
    <mergeCell ref="UFI7292:UFP7292"/>
    <mergeCell ref="UFQ7292:UFX7292"/>
    <mergeCell ref="TVM7292:TVT7292"/>
    <mergeCell ref="TVU7292:TWB7292"/>
    <mergeCell ref="TWC7292:TWJ7292"/>
    <mergeCell ref="TWK7292:TWR7292"/>
    <mergeCell ref="TWS7292:TWZ7292"/>
    <mergeCell ref="TXA7292:TXH7292"/>
    <mergeCell ref="TXI7292:TXP7292"/>
    <mergeCell ref="TXQ7292:TXX7292"/>
    <mergeCell ref="TXY7292:TYF7292"/>
    <mergeCell ref="TYG7292:TYN7292"/>
    <mergeCell ref="TYO7292:TYV7292"/>
    <mergeCell ref="TYW7292:TZD7292"/>
    <mergeCell ref="TZE7292:TZL7292"/>
    <mergeCell ref="TZM7292:TZT7292"/>
    <mergeCell ref="TZU7292:UAB7292"/>
    <mergeCell ref="UAC7292:UAJ7292"/>
    <mergeCell ref="UAK7292:UAR7292"/>
    <mergeCell ref="TQG7292:TQN7292"/>
    <mergeCell ref="TQO7292:TQV7292"/>
    <mergeCell ref="TQW7292:TRD7292"/>
    <mergeCell ref="TRE7292:TRL7292"/>
    <mergeCell ref="TRM7292:TRT7292"/>
    <mergeCell ref="TRU7292:TSB7292"/>
    <mergeCell ref="TSC7292:TSJ7292"/>
    <mergeCell ref="TSK7292:TSR7292"/>
    <mergeCell ref="TSS7292:TSZ7292"/>
    <mergeCell ref="TTA7292:TTH7292"/>
    <mergeCell ref="TTI7292:TTP7292"/>
    <mergeCell ref="TTQ7292:TTX7292"/>
    <mergeCell ref="TTY7292:TUF7292"/>
    <mergeCell ref="TUG7292:TUN7292"/>
    <mergeCell ref="TUO7292:TUV7292"/>
    <mergeCell ref="TUW7292:TVD7292"/>
    <mergeCell ref="TVE7292:TVL7292"/>
    <mergeCell ref="TLA7292:TLH7292"/>
    <mergeCell ref="TLI7292:TLP7292"/>
    <mergeCell ref="TLQ7292:TLX7292"/>
    <mergeCell ref="TLY7292:TMF7292"/>
    <mergeCell ref="TMG7292:TMN7292"/>
    <mergeCell ref="TMO7292:TMV7292"/>
    <mergeCell ref="TMW7292:TND7292"/>
    <mergeCell ref="TNE7292:TNL7292"/>
    <mergeCell ref="TNM7292:TNT7292"/>
    <mergeCell ref="TNU7292:TOB7292"/>
    <mergeCell ref="TOC7292:TOJ7292"/>
    <mergeCell ref="TOK7292:TOR7292"/>
    <mergeCell ref="TOS7292:TOZ7292"/>
    <mergeCell ref="TPA7292:TPH7292"/>
    <mergeCell ref="TPI7292:TPP7292"/>
    <mergeCell ref="TPQ7292:TPX7292"/>
    <mergeCell ref="TPY7292:TQF7292"/>
    <mergeCell ref="TFU7292:TGB7292"/>
    <mergeCell ref="TGC7292:TGJ7292"/>
    <mergeCell ref="TGK7292:TGR7292"/>
    <mergeCell ref="TGS7292:TGZ7292"/>
    <mergeCell ref="THA7292:THH7292"/>
    <mergeCell ref="THI7292:THP7292"/>
    <mergeCell ref="THQ7292:THX7292"/>
    <mergeCell ref="THY7292:TIF7292"/>
    <mergeCell ref="TIG7292:TIN7292"/>
    <mergeCell ref="TIO7292:TIV7292"/>
    <mergeCell ref="TIW7292:TJD7292"/>
    <mergeCell ref="TJE7292:TJL7292"/>
    <mergeCell ref="TJM7292:TJT7292"/>
    <mergeCell ref="TJU7292:TKB7292"/>
    <mergeCell ref="TKC7292:TKJ7292"/>
    <mergeCell ref="TKK7292:TKR7292"/>
    <mergeCell ref="TKS7292:TKZ7292"/>
    <mergeCell ref="TAO7292:TAV7292"/>
    <mergeCell ref="TAW7292:TBD7292"/>
    <mergeCell ref="TBE7292:TBL7292"/>
    <mergeCell ref="TBM7292:TBT7292"/>
    <mergeCell ref="TBU7292:TCB7292"/>
    <mergeCell ref="TCC7292:TCJ7292"/>
    <mergeCell ref="TCK7292:TCR7292"/>
    <mergeCell ref="TCS7292:TCZ7292"/>
    <mergeCell ref="TDA7292:TDH7292"/>
    <mergeCell ref="TDI7292:TDP7292"/>
    <mergeCell ref="TDQ7292:TDX7292"/>
    <mergeCell ref="TDY7292:TEF7292"/>
    <mergeCell ref="TEG7292:TEN7292"/>
    <mergeCell ref="TEO7292:TEV7292"/>
    <mergeCell ref="TEW7292:TFD7292"/>
    <mergeCell ref="TFE7292:TFL7292"/>
    <mergeCell ref="TFM7292:TFT7292"/>
    <mergeCell ref="SVI7292:SVP7292"/>
    <mergeCell ref="SVQ7292:SVX7292"/>
    <mergeCell ref="SVY7292:SWF7292"/>
    <mergeCell ref="SWG7292:SWN7292"/>
    <mergeCell ref="SWO7292:SWV7292"/>
    <mergeCell ref="SWW7292:SXD7292"/>
    <mergeCell ref="SXE7292:SXL7292"/>
    <mergeCell ref="SXM7292:SXT7292"/>
    <mergeCell ref="SXU7292:SYB7292"/>
    <mergeCell ref="SYC7292:SYJ7292"/>
    <mergeCell ref="SYK7292:SYR7292"/>
    <mergeCell ref="SYS7292:SYZ7292"/>
    <mergeCell ref="SZA7292:SZH7292"/>
    <mergeCell ref="SZI7292:SZP7292"/>
    <mergeCell ref="SZQ7292:SZX7292"/>
    <mergeCell ref="SZY7292:TAF7292"/>
    <mergeCell ref="TAG7292:TAN7292"/>
    <mergeCell ref="SQC7292:SQJ7292"/>
    <mergeCell ref="SQK7292:SQR7292"/>
    <mergeCell ref="SQS7292:SQZ7292"/>
    <mergeCell ref="SRA7292:SRH7292"/>
    <mergeCell ref="SRI7292:SRP7292"/>
    <mergeCell ref="SRQ7292:SRX7292"/>
    <mergeCell ref="SRY7292:SSF7292"/>
    <mergeCell ref="SSG7292:SSN7292"/>
    <mergeCell ref="SSO7292:SSV7292"/>
    <mergeCell ref="SSW7292:STD7292"/>
    <mergeCell ref="STE7292:STL7292"/>
    <mergeCell ref="STM7292:STT7292"/>
    <mergeCell ref="STU7292:SUB7292"/>
    <mergeCell ref="SUC7292:SUJ7292"/>
    <mergeCell ref="SUK7292:SUR7292"/>
    <mergeCell ref="SUS7292:SUZ7292"/>
    <mergeCell ref="SVA7292:SVH7292"/>
    <mergeCell ref="SKW7292:SLD7292"/>
    <mergeCell ref="SLE7292:SLL7292"/>
    <mergeCell ref="SLM7292:SLT7292"/>
    <mergeCell ref="SLU7292:SMB7292"/>
    <mergeCell ref="SMC7292:SMJ7292"/>
    <mergeCell ref="SMK7292:SMR7292"/>
    <mergeCell ref="SMS7292:SMZ7292"/>
    <mergeCell ref="SNA7292:SNH7292"/>
    <mergeCell ref="SNI7292:SNP7292"/>
    <mergeCell ref="SNQ7292:SNX7292"/>
    <mergeCell ref="SNY7292:SOF7292"/>
    <mergeCell ref="SOG7292:SON7292"/>
    <mergeCell ref="SOO7292:SOV7292"/>
    <mergeCell ref="SOW7292:SPD7292"/>
    <mergeCell ref="SPE7292:SPL7292"/>
    <mergeCell ref="SPM7292:SPT7292"/>
    <mergeCell ref="SPU7292:SQB7292"/>
    <mergeCell ref="SFQ7292:SFX7292"/>
    <mergeCell ref="SFY7292:SGF7292"/>
    <mergeCell ref="SGG7292:SGN7292"/>
    <mergeCell ref="SGO7292:SGV7292"/>
    <mergeCell ref="SGW7292:SHD7292"/>
    <mergeCell ref="SHE7292:SHL7292"/>
    <mergeCell ref="SHM7292:SHT7292"/>
    <mergeCell ref="SHU7292:SIB7292"/>
    <mergeCell ref="SIC7292:SIJ7292"/>
    <mergeCell ref="SIK7292:SIR7292"/>
    <mergeCell ref="SIS7292:SIZ7292"/>
    <mergeCell ref="SJA7292:SJH7292"/>
    <mergeCell ref="SJI7292:SJP7292"/>
    <mergeCell ref="SJQ7292:SJX7292"/>
    <mergeCell ref="SJY7292:SKF7292"/>
    <mergeCell ref="SKG7292:SKN7292"/>
    <mergeCell ref="SKO7292:SKV7292"/>
    <mergeCell ref="SAK7292:SAR7292"/>
    <mergeCell ref="SAS7292:SAZ7292"/>
    <mergeCell ref="SBA7292:SBH7292"/>
    <mergeCell ref="SBI7292:SBP7292"/>
    <mergeCell ref="SBQ7292:SBX7292"/>
    <mergeCell ref="SBY7292:SCF7292"/>
    <mergeCell ref="SCG7292:SCN7292"/>
    <mergeCell ref="SCO7292:SCV7292"/>
    <mergeCell ref="SCW7292:SDD7292"/>
    <mergeCell ref="SDE7292:SDL7292"/>
    <mergeCell ref="SDM7292:SDT7292"/>
    <mergeCell ref="SDU7292:SEB7292"/>
    <mergeCell ref="SEC7292:SEJ7292"/>
    <mergeCell ref="SEK7292:SER7292"/>
    <mergeCell ref="SES7292:SEZ7292"/>
    <mergeCell ref="SFA7292:SFH7292"/>
    <mergeCell ref="SFI7292:SFP7292"/>
    <mergeCell ref="RVE7292:RVL7292"/>
    <mergeCell ref="RVM7292:RVT7292"/>
    <mergeCell ref="RVU7292:RWB7292"/>
    <mergeCell ref="RWC7292:RWJ7292"/>
    <mergeCell ref="RWK7292:RWR7292"/>
    <mergeCell ref="RWS7292:RWZ7292"/>
    <mergeCell ref="RXA7292:RXH7292"/>
    <mergeCell ref="RXI7292:RXP7292"/>
    <mergeCell ref="RXQ7292:RXX7292"/>
    <mergeCell ref="RXY7292:RYF7292"/>
    <mergeCell ref="RYG7292:RYN7292"/>
    <mergeCell ref="RYO7292:RYV7292"/>
    <mergeCell ref="RYW7292:RZD7292"/>
    <mergeCell ref="RZE7292:RZL7292"/>
    <mergeCell ref="RZM7292:RZT7292"/>
    <mergeCell ref="RZU7292:SAB7292"/>
    <mergeCell ref="SAC7292:SAJ7292"/>
    <mergeCell ref="RPY7292:RQF7292"/>
    <mergeCell ref="RQG7292:RQN7292"/>
    <mergeCell ref="RQO7292:RQV7292"/>
    <mergeCell ref="RQW7292:RRD7292"/>
    <mergeCell ref="RRE7292:RRL7292"/>
    <mergeCell ref="RRM7292:RRT7292"/>
    <mergeCell ref="RRU7292:RSB7292"/>
    <mergeCell ref="RSC7292:RSJ7292"/>
    <mergeCell ref="RSK7292:RSR7292"/>
    <mergeCell ref="RSS7292:RSZ7292"/>
    <mergeCell ref="RTA7292:RTH7292"/>
    <mergeCell ref="RTI7292:RTP7292"/>
    <mergeCell ref="RTQ7292:RTX7292"/>
    <mergeCell ref="RTY7292:RUF7292"/>
    <mergeCell ref="RUG7292:RUN7292"/>
    <mergeCell ref="RUO7292:RUV7292"/>
    <mergeCell ref="RUW7292:RVD7292"/>
    <mergeCell ref="RKS7292:RKZ7292"/>
    <mergeCell ref="RLA7292:RLH7292"/>
    <mergeCell ref="RLI7292:RLP7292"/>
    <mergeCell ref="RLQ7292:RLX7292"/>
    <mergeCell ref="RLY7292:RMF7292"/>
    <mergeCell ref="RMG7292:RMN7292"/>
    <mergeCell ref="RMO7292:RMV7292"/>
    <mergeCell ref="RMW7292:RND7292"/>
    <mergeCell ref="RNE7292:RNL7292"/>
    <mergeCell ref="RNM7292:RNT7292"/>
    <mergeCell ref="RNU7292:ROB7292"/>
    <mergeCell ref="ROC7292:ROJ7292"/>
    <mergeCell ref="ROK7292:ROR7292"/>
    <mergeCell ref="ROS7292:ROZ7292"/>
    <mergeCell ref="RPA7292:RPH7292"/>
    <mergeCell ref="RPI7292:RPP7292"/>
    <mergeCell ref="RPQ7292:RPX7292"/>
    <mergeCell ref="RFM7292:RFT7292"/>
    <mergeCell ref="RFU7292:RGB7292"/>
    <mergeCell ref="RGC7292:RGJ7292"/>
    <mergeCell ref="RGK7292:RGR7292"/>
    <mergeCell ref="RGS7292:RGZ7292"/>
    <mergeCell ref="RHA7292:RHH7292"/>
    <mergeCell ref="RHI7292:RHP7292"/>
    <mergeCell ref="RHQ7292:RHX7292"/>
    <mergeCell ref="RHY7292:RIF7292"/>
    <mergeCell ref="RIG7292:RIN7292"/>
    <mergeCell ref="RIO7292:RIV7292"/>
    <mergeCell ref="RIW7292:RJD7292"/>
    <mergeCell ref="RJE7292:RJL7292"/>
    <mergeCell ref="RJM7292:RJT7292"/>
    <mergeCell ref="RJU7292:RKB7292"/>
    <mergeCell ref="RKC7292:RKJ7292"/>
    <mergeCell ref="RKK7292:RKR7292"/>
    <mergeCell ref="RAG7292:RAN7292"/>
    <mergeCell ref="RAO7292:RAV7292"/>
    <mergeCell ref="RAW7292:RBD7292"/>
    <mergeCell ref="RBE7292:RBL7292"/>
    <mergeCell ref="RBM7292:RBT7292"/>
    <mergeCell ref="RBU7292:RCB7292"/>
    <mergeCell ref="RCC7292:RCJ7292"/>
    <mergeCell ref="RCK7292:RCR7292"/>
    <mergeCell ref="RCS7292:RCZ7292"/>
    <mergeCell ref="RDA7292:RDH7292"/>
    <mergeCell ref="RDI7292:RDP7292"/>
    <mergeCell ref="RDQ7292:RDX7292"/>
    <mergeCell ref="RDY7292:REF7292"/>
    <mergeCell ref="REG7292:REN7292"/>
    <mergeCell ref="REO7292:REV7292"/>
    <mergeCell ref="REW7292:RFD7292"/>
    <mergeCell ref="RFE7292:RFL7292"/>
    <mergeCell ref="QVA7292:QVH7292"/>
    <mergeCell ref="QVI7292:QVP7292"/>
    <mergeCell ref="QVQ7292:QVX7292"/>
    <mergeCell ref="QVY7292:QWF7292"/>
    <mergeCell ref="QWG7292:QWN7292"/>
    <mergeCell ref="QWO7292:QWV7292"/>
    <mergeCell ref="QWW7292:QXD7292"/>
    <mergeCell ref="QXE7292:QXL7292"/>
    <mergeCell ref="QXM7292:QXT7292"/>
    <mergeCell ref="QXU7292:QYB7292"/>
    <mergeCell ref="QYC7292:QYJ7292"/>
    <mergeCell ref="QYK7292:QYR7292"/>
    <mergeCell ref="QYS7292:QYZ7292"/>
    <mergeCell ref="QZA7292:QZH7292"/>
    <mergeCell ref="QZI7292:QZP7292"/>
    <mergeCell ref="QZQ7292:QZX7292"/>
    <mergeCell ref="QZY7292:RAF7292"/>
    <mergeCell ref="QPU7292:QQB7292"/>
    <mergeCell ref="QQC7292:QQJ7292"/>
    <mergeCell ref="QQK7292:QQR7292"/>
    <mergeCell ref="QQS7292:QQZ7292"/>
    <mergeCell ref="QRA7292:QRH7292"/>
    <mergeCell ref="QRI7292:QRP7292"/>
    <mergeCell ref="QRQ7292:QRX7292"/>
    <mergeCell ref="QRY7292:QSF7292"/>
    <mergeCell ref="QSG7292:QSN7292"/>
    <mergeCell ref="QSO7292:QSV7292"/>
    <mergeCell ref="QSW7292:QTD7292"/>
    <mergeCell ref="QTE7292:QTL7292"/>
    <mergeCell ref="QTM7292:QTT7292"/>
    <mergeCell ref="QTU7292:QUB7292"/>
    <mergeCell ref="QUC7292:QUJ7292"/>
    <mergeCell ref="QUK7292:QUR7292"/>
    <mergeCell ref="QUS7292:QUZ7292"/>
    <mergeCell ref="QKO7292:QKV7292"/>
    <mergeCell ref="QKW7292:QLD7292"/>
    <mergeCell ref="QLE7292:QLL7292"/>
    <mergeCell ref="QLM7292:QLT7292"/>
    <mergeCell ref="QLU7292:QMB7292"/>
    <mergeCell ref="QMC7292:QMJ7292"/>
    <mergeCell ref="QMK7292:QMR7292"/>
    <mergeCell ref="QMS7292:QMZ7292"/>
    <mergeCell ref="QNA7292:QNH7292"/>
    <mergeCell ref="QNI7292:QNP7292"/>
    <mergeCell ref="QNQ7292:QNX7292"/>
    <mergeCell ref="QNY7292:QOF7292"/>
    <mergeCell ref="QOG7292:QON7292"/>
    <mergeCell ref="QOO7292:QOV7292"/>
    <mergeCell ref="QOW7292:QPD7292"/>
    <mergeCell ref="QPE7292:QPL7292"/>
    <mergeCell ref="QPM7292:QPT7292"/>
    <mergeCell ref="QFI7292:QFP7292"/>
    <mergeCell ref="QFQ7292:QFX7292"/>
    <mergeCell ref="QFY7292:QGF7292"/>
    <mergeCell ref="QGG7292:QGN7292"/>
    <mergeCell ref="QGO7292:QGV7292"/>
    <mergeCell ref="QGW7292:QHD7292"/>
    <mergeCell ref="QHE7292:QHL7292"/>
    <mergeCell ref="QHM7292:QHT7292"/>
    <mergeCell ref="QHU7292:QIB7292"/>
    <mergeCell ref="QIC7292:QIJ7292"/>
    <mergeCell ref="QIK7292:QIR7292"/>
    <mergeCell ref="QIS7292:QIZ7292"/>
    <mergeCell ref="QJA7292:QJH7292"/>
    <mergeCell ref="QJI7292:QJP7292"/>
    <mergeCell ref="QJQ7292:QJX7292"/>
    <mergeCell ref="QJY7292:QKF7292"/>
    <mergeCell ref="QKG7292:QKN7292"/>
    <mergeCell ref="QAC7292:QAJ7292"/>
    <mergeCell ref="QAK7292:QAR7292"/>
    <mergeCell ref="QAS7292:QAZ7292"/>
    <mergeCell ref="QBA7292:QBH7292"/>
    <mergeCell ref="QBI7292:QBP7292"/>
    <mergeCell ref="QBQ7292:QBX7292"/>
    <mergeCell ref="QBY7292:QCF7292"/>
    <mergeCell ref="QCG7292:QCN7292"/>
    <mergeCell ref="QCO7292:QCV7292"/>
    <mergeCell ref="QCW7292:QDD7292"/>
    <mergeCell ref="QDE7292:QDL7292"/>
    <mergeCell ref="QDM7292:QDT7292"/>
    <mergeCell ref="QDU7292:QEB7292"/>
    <mergeCell ref="QEC7292:QEJ7292"/>
    <mergeCell ref="QEK7292:QER7292"/>
    <mergeCell ref="QES7292:QEZ7292"/>
    <mergeCell ref="QFA7292:QFH7292"/>
    <mergeCell ref="PUW7292:PVD7292"/>
    <mergeCell ref="PVE7292:PVL7292"/>
    <mergeCell ref="PVM7292:PVT7292"/>
    <mergeCell ref="PVU7292:PWB7292"/>
    <mergeCell ref="PWC7292:PWJ7292"/>
    <mergeCell ref="PWK7292:PWR7292"/>
    <mergeCell ref="PWS7292:PWZ7292"/>
    <mergeCell ref="PXA7292:PXH7292"/>
    <mergeCell ref="PXI7292:PXP7292"/>
    <mergeCell ref="PXQ7292:PXX7292"/>
    <mergeCell ref="PXY7292:PYF7292"/>
    <mergeCell ref="PYG7292:PYN7292"/>
    <mergeCell ref="PYO7292:PYV7292"/>
    <mergeCell ref="PYW7292:PZD7292"/>
    <mergeCell ref="PZE7292:PZL7292"/>
    <mergeCell ref="PZM7292:PZT7292"/>
    <mergeCell ref="PZU7292:QAB7292"/>
    <mergeCell ref="PPQ7292:PPX7292"/>
    <mergeCell ref="PPY7292:PQF7292"/>
    <mergeCell ref="PQG7292:PQN7292"/>
    <mergeCell ref="PQO7292:PQV7292"/>
    <mergeCell ref="PQW7292:PRD7292"/>
    <mergeCell ref="PRE7292:PRL7292"/>
    <mergeCell ref="PRM7292:PRT7292"/>
    <mergeCell ref="PRU7292:PSB7292"/>
    <mergeCell ref="PSC7292:PSJ7292"/>
    <mergeCell ref="PSK7292:PSR7292"/>
    <mergeCell ref="PSS7292:PSZ7292"/>
    <mergeCell ref="PTA7292:PTH7292"/>
    <mergeCell ref="PTI7292:PTP7292"/>
    <mergeCell ref="PTQ7292:PTX7292"/>
    <mergeCell ref="PTY7292:PUF7292"/>
    <mergeCell ref="PUG7292:PUN7292"/>
    <mergeCell ref="PUO7292:PUV7292"/>
    <mergeCell ref="PKK7292:PKR7292"/>
    <mergeCell ref="PKS7292:PKZ7292"/>
    <mergeCell ref="PLA7292:PLH7292"/>
    <mergeCell ref="PLI7292:PLP7292"/>
    <mergeCell ref="PLQ7292:PLX7292"/>
    <mergeCell ref="PLY7292:PMF7292"/>
    <mergeCell ref="PMG7292:PMN7292"/>
    <mergeCell ref="PMO7292:PMV7292"/>
    <mergeCell ref="PMW7292:PND7292"/>
    <mergeCell ref="PNE7292:PNL7292"/>
    <mergeCell ref="PNM7292:PNT7292"/>
    <mergeCell ref="PNU7292:POB7292"/>
    <mergeCell ref="POC7292:POJ7292"/>
    <mergeCell ref="POK7292:POR7292"/>
    <mergeCell ref="POS7292:POZ7292"/>
    <mergeCell ref="PPA7292:PPH7292"/>
    <mergeCell ref="PPI7292:PPP7292"/>
    <mergeCell ref="PFE7292:PFL7292"/>
    <mergeCell ref="PFM7292:PFT7292"/>
    <mergeCell ref="PFU7292:PGB7292"/>
    <mergeCell ref="PGC7292:PGJ7292"/>
    <mergeCell ref="PGK7292:PGR7292"/>
    <mergeCell ref="PGS7292:PGZ7292"/>
    <mergeCell ref="PHA7292:PHH7292"/>
    <mergeCell ref="PHI7292:PHP7292"/>
    <mergeCell ref="PHQ7292:PHX7292"/>
    <mergeCell ref="PHY7292:PIF7292"/>
    <mergeCell ref="PIG7292:PIN7292"/>
    <mergeCell ref="PIO7292:PIV7292"/>
    <mergeCell ref="PIW7292:PJD7292"/>
    <mergeCell ref="PJE7292:PJL7292"/>
    <mergeCell ref="PJM7292:PJT7292"/>
    <mergeCell ref="PJU7292:PKB7292"/>
    <mergeCell ref="PKC7292:PKJ7292"/>
    <mergeCell ref="OZY7292:PAF7292"/>
    <mergeCell ref="PAG7292:PAN7292"/>
    <mergeCell ref="PAO7292:PAV7292"/>
    <mergeCell ref="PAW7292:PBD7292"/>
    <mergeCell ref="PBE7292:PBL7292"/>
    <mergeCell ref="PBM7292:PBT7292"/>
    <mergeCell ref="PBU7292:PCB7292"/>
    <mergeCell ref="PCC7292:PCJ7292"/>
    <mergeCell ref="PCK7292:PCR7292"/>
    <mergeCell ref="PCS7292:PCZ7292"/>
    <mergeCell ref="PDA7292:PDH7292"/>
    <mergeCell ref="PDI7292:PDP7292"/>
    <mergeCell ref="PDQ7292:PDX7292"/>
    <mergeCell ref="PDY7292:PEF7292"/>
    <mergeCell ref="PEG7292:PEN7292"/>
    <mergeCell ref="PEO7292:PEV7292"/>
    <mergeCell ref="PEW7292:PFD7292"/>
    <mergeCell ref="OUS7292:OUZ7292"/>
    <mergeCell ref="OVA7292:OVH7292"/>
    <mergeCell ref="OVI7292:OVP7292"/>
    <mergeCell ref="OVQ7292:OVX7292"/>
    <mergeCell ref="OVY7292:OWF7292"/>
    <mergeCell ref="OWG7292:OWN7292"/>
    <mergeCell ref="OWO7292:OWV7292"/>
    <mergeCell ref="OWW7292:OXD7292"/>
    <mergeCell ref="OXE7292:OXL7292"/>
    <mergeCell ref="OXM7292:OXT7292"/>
    <mergeCell ref="OXU7292:OYB7292"/>
    <mergeCell ref="OYC7292:OYJ7292"/>
    <mergeCell ref="OYK7292:OYR7292"/>
    <mergeCell ref="OYS7292:OYZ7292"/>
    <mergeCell ref="OZA7292:OZH7292"/>
    <mergeCell ref="OZI7292:OZP7292"/>
    <mergeCell ref="OZQ7292:OZX7292"/>
    <mergeCell ref="OPM7292:OPT7292"/>
    <mergeCell ref="OPU7292:OQB7292"/>
    <mergeCell ref="OQC7292:OQJ7292"/>
    <mergeCell ref="OQK7292:OQR7292"/>
    <mergeCell ref="OQS7292:OQZ7292"/>
    <mergeCell ref="ORA7292:ORH7292"/>
    <mergeCell ref="ORI7292:ORP7292"/>
    <mergeCell ref="ORQ7292:ORX7292"/>
    <mergeCell ref="ORY7292:OSF7292"/>
    <mergeCell ref="OSG7292:OSN7292"/>
    <mergeCell ref="OSO7292:OSV7292"/>
    <mergeCell ref="OSW7292:OTD7292"/>
    <mergeCell ref="OTE7292:OTL7292"/>
    <mergeCell ref="OTM7292:OTT7292"/>
    <mergeCell ref="OTU7292:OUB7292"/>
    <mergeCell ref="OUC7292:OUJ7292"/>
    <mergeCell ref="OUK7292:OUR7292"/>
    <mergeCell ref="OKG7292:OKN7292"/>
    <mergeCell ref="OKO7292:OKV7292"/>
    <mergeCell ref="OKW7292:OLD7292"/>
    <mergeCell ref="OLE7292:OLL7292"/>
    <mergeCell ref="OLM7292:OLT7292"/>
    <mergeCell ref="OLU7292:OMB7292"/>
    <mergeCell ref="OMC7292:OMJ7292"/>
    <mergeCell ref="OMK7292:OMR7292"/>
    <mergeCell ref="OMS7292:OMZ7292"/>
    <mergeCell ref="ONA7292:ONH7292"/>
    <mergeCell ref="ONI7292:ONP7292"/>
    <mergeCell ref="ONQ7292:ONX7292"/>
    <mergeCell ref="ONY7292:OOF7292"/>
    <mergeCell ref="OOG7292:OON7292"/>
    <mergeCell ref="OOO7292:OOV7292"/>
    <mergeCell ref="OOW7292:OPD7292"/>
    <mergeCell ref="OPE7292:OPL7292"/>
    <mergeCell ref="OFA7292:OFH7292"/>
    <mergeCell ref="OFI7292:OFP7292"/>
    <mergeCell ref="OFQ7292:OFX7292"/>
    <mergeCell ref="OFY7292:OGF7292"/>
    <mergeCell ref="OGG7292:OGN7292"/>
    <mergeCell ref="OGO7292:OGV7292"/>
    <mergeCell ref="OGW7292:OHD7292"/>
    <mergeCell ref="OHE7292:OHL7292"/>
    <mergeCell ref="OHM7292:OHT7292"/>
    <mergeCell ref="OHU7292:OIB7292"/>
    <mergeCell ref="OIC7292:OIJ7292"/>
    <mergeCell ref="OIK7292:OIR7292"/>
    <mergeCell ref="OIS7292:OIZ7292"/>
    <mergeCell ref="OJA7292:OJH7292"/>
    <mergeCell ref="OJI7292:OJP7292"/>
    <mergeCell ref="OJQ7292:OJX7292"/>
    <mergeCell ref="OJY7292:OKF7292"/>
    <mergeCell ref="NZU7292:OAB7292"/>
    <mergeCell ref="OAC7292:OAJ7292"/>
    <mergeCell ref="OAK7292:OAR7292"/>
    <mergeCell ref="OAS7292:OAZ7292"/>
    <mergeCell ref="OBA7292:OBH7292"/>
    <mergeCell ref="OBI7292:OBP7292"/>
    <mergeCell ref="OBQ7292:OBX7292"/>
    <mergeCell ref="OBY7292:OCF7292"/>
    <mergeCell ref="OCG7292:OCN7292"/>
    <mergeCell ref="OCO7292:OCV7292"/>
    <mergeCell ref="OCW7292:ODD7292"/>
    <mergeCell ref="ODE7292:ODL7292"/>
    <mergeCell ref="ODM7292:ODT7292"/>
    <mergeCell ref="ODU7292:OEB7292"/>
    <mergeCell ref="OEC7292:OEJ7292"/>
    <mergeCell ref="OEK7292:OER7292"/>
    <mergeCell ref="OES7292:OEZ7292"/>
    <mergeCell ref="NUO7292:NUV7292"/>
    <mergeCell ref="NUW7292:NVD7292"/>
    <mergeCell ref="NVE7292:NVL7292"/>
    <mergeCell ref="NVM7292:NVT7292"/>
    <mergeCell ref="NVU7292:NWB7292"/>
    <mergeCell ref="NWC7292:NWJ7292"/>
    <mergeCell ref="NWK7292:NWR7292"/>
    <mergeCell ref="NWS7292:NWZ7292"/>
    <mergeCell ref="NXA7292:NXH7292"/>
    <mergeCell ref="NXI7292:NXP7292"/>
    <mergeCell ref="NXQ7292:NXX7292"/>
    <mergeCell ref="NXY7292:NYF7292"/>
    <mergeCell ref="NYG7292:NYN7292"/>
    <mergeCell ref="NYO7292:NYV7292"/>
    <mergeCell ref="NYW7292:NZD7292"/>
    <mergeCell ref="NZE7292:NZL7292"/>
    <mergeCell ref="NZM7292:NZT7292"/>
    <mergeCell ref="NPI7292:NPP7292"/>
    <mergeCell ref="NPQ7292:NPX7292"/>
    <mergeCell ref="NPY7292:NQF7292"/>
    <mergeCell ref="NQG7292:NQN7292"/>
    <mergeCell ref="NQO7292:NQV7292"/>
    <mergeCell ref="NQW7292:NRD7292"/>
    <mergeCell ref="NRE7292:NRL7292"/>
    <mergeCell ref="NRM7292:NRT7292"/>
    <mergeCell ref="NRU7292:NSB7292"/>
    <mergeCell ref="NSC7292:NSJ7292"/>
    <mergeCell ref="NSK7292:NSR7292"/>
    <mergeCell ref="NSS7292:NSZ7292"/>
    <mergeCell ref="NTA7292:NTH7292"/>
    <mergeCell ref="NTI7292:NTP7292"/>
    <mergeCell ref="NTQ7292:NTX7292"/>
    <mergeCell ref="NTY7292:NUF7292"/>
    <mergeCell ref="NUG7292:NUN7292"/>
    <mergeCell ref="NKC7292:NKJ7292"/>
    <mergeCell ref="NKK7292:NKR7292"/>
    <mergeCell ref="NKS7292:NKZ7292"/>
    <mergeCell ref="NLA7292:NLH7292"/>
    <mergeCell ref="NLI7292:NLP7292"/>
    <mergeCell ref="NLQ7292:NLX7292"/>
    <mergeCell ref="NLY7292:NMF7292"/>
    <mergeCell ref="NMG7292:NMN7292"/>
    <mergeCell ref="NMO7292:NMV7292"/>
    <mergeCell ref="NMW7292:NND7292"/>
    <mergeCell ref="NNE7292:NNL7292"/>
    <mergeCell ref="NNM7292:NNT7292"/>
    <mergeCell ref="NNU7292:NOB7292"/>
    <mergeCell ref="NOC7292:NOJ7292"/>
    <mergeCell ref="NOK7292:NOR7292"/>
    <mergeCell ref="NOS7292:NOZ7292"/>
    <mergeCell ref="NPA7292:NPH7292"/>
    <mergeCell ref="NEW7292:NFD7292"/>
    <mergeCell ref="NFE7292:NFL7292"/>
    <mergeCell ref="NFM7292:NFT7292"/>
    <mergeCell ref="NFU7292:NGB7292"/>
    <mergeCell ref="NGC7292:NGJ7292"/>
    <mergeCell ref="NGK7292:NGR7292"/>
    <mergeCell ref="NGS7292:NGZ7292"/>
    <mergeCell ref="NHA7292:NHH7292"/>
    <mergeCell ref="NHI7292:NHP7292"/>
    <mergeCell ref="NHQ7292:NHX7292"/>
    <mergeCell ref="NHY7292:NIF7292"/>
    <mergeCell ref="NIG7292:NIN7292"/>
    <mergeCell ref="NIO7292:NIV7292"/>
    <mergeCell ref="NIW7292:NJD7292"/>
    <mergeCell ref="NJE7292:NJL7292"/>
    <mergeCell ref="NJM7292:NJT7292"/>
    <mergeCell ref="NJU7292:NKB7292"/>
    <mergeCell ref="MZQ7292:MZX7292"/>
    <mergeCell ref="MZY7292:NAF7292"/>
    <mergeCell ref="NAG7292:NAN7292"/>
    <mergeCell ref="NAO7292:NAV7292"/>
    <mergeCell ref="NAW7292:NBD7292"/>
    <mergeCell ref="NBE7292:NBL7292"/>
    <mergeCell ref="NBM7292:NBT7292"/>
    <mergeCell ref="NBU7292:NCB7292"/>
    <mergeCell ref="NCC7292:NCJ7292"/>
    <mergeCell ref="NCK7292:NCR7292"/>
    <mergeCell ref="NCS7292:NCZ7292"/>
    <mergeCell ref="NDA7292:NDH7292"/>
    <mergeCell ref="NDI7292:NDP7292"/>
    <mergeCell ref="NDQ7292:NDX7292"/>
    <mergeCell ref="NDY7292:NEF7292"/>
    <mergeCell ref="NEG7292:NEN7292"/>
    <mergeCell ref="NEO7292:NEV7292"/>
    <mergeCell ref="MUK7292:MUR7292"/>
    <mergeCell ref="MUS7292:MUZ7292"/>
    <mergeCell ref="MVA7292:MVH7292"/>
    <mergeCell ref="MVI7292:MVP7292"/>
    <mergeCell ref="MVQ7292:MVX7292"/>
    <mergeCell ref="MVY7292:MWF7292"/>
    <mergeCell ref="MWG7292:MWN7292"/>
    <mergeCell ref="MWO7292:MWV7292"/>
    <mergeCell ref="MWW7292:MXD7292"/>
    <mergeCell ref="MXE7292:MXL7292"/>
    <mergeCell ref="MXM7292:MXT7292"/>
    <mergeCell ref="MXU7292:MYB7292"/>
    <mergeCell ref="MYC7292:MYJ7292"/>
    <mergeCell ref="MYK7292:MYR7292"/>
    <mergeCell ref="MYS7292:MYZ7292"/>
    <mergeCell ref="MZA7292:MZH7292"/>
    <mergeCell ref="MZI7292:MZP7292"/>
    <mergeCell ref="MPE7292:MPL7292"/>
    <mergeCell ref="MPM7292:MPT7292"/>
    <mergeCell ref="MPU7292:MQB7292"/>
    <mergeCell ref="MQC7292:MQJ7292"/>
    <mergeCell ref="MQK7292:MQR7292"/>
    <mergeCell ref="MQS7292:MQZ7292"/>
    <mergeCell ref="MRA7292:MRH7292"/>
    <mergeCell ref="MRI7292:MRP7292"/>
    <mergeCell ref="MRQ7292:MRX7292"/>
    <mergeCell ref="MRY7292:MSF7292"/>
    <mergeCell ref="MSG7292:MSN7292"/>
    <mergeCell ref="MSO7292:MSV7292"/>
    <mergeCell ref="MSW7292:MTD7292"/>
    <mergeCell ref="MTE7292:MTL7292"/>
    <mergeCell ref="MTM7292:MTT7292"/>
    <mergeCell ref="MTU7292:MUB7292"/>
    <mergeCell ref="MUC7292:MUJ7292"/>
    <mergeCell ref="MJY7292:MKF7292"/>
    <mergeCell ref="MKG7292:MKN7292"/>
    <mergeCell ref="MKO7292:MKV7292"/>
    <mergeCell ref="MKW7292:MLD7292"/>
    <mergeCell ref="MLE7292:MLL7292"/>
    <mergeCell ref="MLM7292:MLT7292"/>
    <mergeCell ref="MLU7292:MMB7292"/>
    <mergeCell ref="MMC7292:MMJ7292"/>
    <mergeCell ref="MMK7292:MMR7292"/>
    <mergeCell ref="MMS7292:MMZ7292"/>
    <mergeCell ref="MNA7292:MNH7292"/>
    <mergeCell ref="MNI7292:MNP7292"/>
    <mergeCell ref="MNQ7292:MNX7292"/>
    <mergeCell ref="MNY7292:MOF7292"/>
    <mergeCell ref="MOG7292:MON7292"/>
    <mergeCell ref="MOO7292:MOV7292"/>
    <mergeCell ref="MOW7292:MPD7292"/>
    <mergeCell ref="MES7292:MEZ7292"/>
    <mergeCell ref="MFA7292:MFH7292"/>
    <mergeCell ref="MFI7292:MFP7292"/>
    <mergeCell ref="MFQ7292:MFX7292"/>
    <mergeCell ref="MFY7292:MGF7292"/>
    <mergeCell ref="MGG7292:MGN7292"/>
    <mergeCell ref="MGO7292:MGV7292"/>
    <mergeCell ref="MGW7292:MHD7292"/>
    <mergeCell ref="MHE7292:MHL7292"/>
    <mergeCell ref="MHM7292:MHT7292"/>
    <mergeCell ref="MHU7292:MIB7292"/>
    <mergeCell ref="MIC7292:MIJ7292"/>
    <mergeCell ref="MIK7292:MIR7292"/>
    <mergeCell ref="MIS7292:MIZ7292"/>
    <mergeCell ref="MJA7292:MJH7292"/>
    <mergeCell ref="MJI7292:MJP7292"/>
    <mergeCell ref="MJQ7292:MJX7292"/>
    <mergeCell ref="LZM7292:LZT7292"/>
    <mergeCell ref="LZU7292:MAB7292"/>
    <mergeCell ref="MAC7292:MAJ7292"/>
    <mergeCell ref="MAK7292:MAR7292"/>
    <mergeCell ref="MAS7292:MAZ7292"/>
    <mergeCell ref="MBA7292:MBH7292"/>
    <mergeCell ref="MBI7292:MBP7292"/>
    <mergeCell ref="MBQ7292:MBX7292"/>
    <mergeCell ref="MBY7292:MCF7292"/>
    <mergeCell ref="MCG7292:MCN7292"/>
    <mergeCell ref="MCO7292:MCV7292"/>
    <mergeCell ref="MCW7292:MDD7292"/>
    <mergeCell ref="MDE7292:MDL7292"/>
    <mergeCell ref="MDM7292:MDT7292"/>
    <mergeCell ref="MDU7292:MEB7292"/>
    <mergeCell ref="MEC7292:MEJ7292"/>
    <mergeCell ref="MEK7292:MER7292"/>
    <mergeCell ref="LUG7292:LUN7292"/>
    <mergeCell ref="LUO7292:LUV7292"/>
    <mergeCell ref="LUW7292:LVD7292"/>
    <mergeCell ref="LVE7292:LVL7292"/>
    <mergeCell ref="LVM7292:LVT7292"/>
    <mergeCell ref="LVU7292:LWB7292"/>
    <mergeCell ref="LWC7292:LWJ7292"/>
    <mergeCell ref="LWK7292:LWR7292"/>
    <mergeCell ref="LWS7292:LWZ7292"/>
    <mergeCell ref="LXA7292:LXH7292"/>
    <mergeCell ref="LXI7292:LXP7292"/>
    <mergeCell ref="LXQ7292:LXX7292"/>
    <mergeCell ref="LXY7292:LYF7292"/>
    <mergeCell ref="LYG7292:LYN7292"/>
    <mergeCell ref="LYO7292:LYV7292"/>
    <mergeCell ref="LYW7292:LZD7292"/>
    <mergeCell ref="LZE7292:LZL7292"/>
    <mergeCell ref="LPA7292:LPH7292"/>
    <mergeCell ref="LPI7292:LPP7292"/>
    <mergeCell ref="LPQ7292:LPX7292"/>
    <mergeCell ref="LPY7292:LQF7292"/>
    <mergeCell ref="LQG7292:LQN7292"/>
    <mergeCell ref="LQO7292:LQV7292"/>
    <mergeCell ref="LQW7292:LRD7292"/>
    <mergeCell ref="LRE7292:LRL7292"/>
    <mergeCell ref="LRM7292:LRT7292"/>
    <mergeCell ref="LRU7292:LSB7292"/>
    <mergeCell ref="LSC7292:LSJ7292"/>
    <mergeCell ref="LSK7292:LSR7292"/>
    <mergeCell ref="LSS7292:LSZ7292"/>
    <mergeCell ref="LTA7292:LTH7292"/>
    <mergeCell ref="LTI7292:LTP7292"/>
    <mergeCell ref="LTQ7292:LTX7292"/>
    <mergeCell ref="LTY7292:LUF7292"/>
    <mergeCell ref="LJU7292:LKB7292"/>
    <mergeCell ref="LKC7292:LKJ7292"/>
    <mergeCell ref="LKK7292:LKR7292"/>
    <mergeCell ref="LKS7292:LKZ7292"/>
    <mergeCell ref="LLA7292:LLH7292"/>
    <mergeCell ref="LLI7292:LLP7292"/>
    <mergeCell ref="LLQ7292:LLX7292"/>
    <mergeCell ref="LLY7292:LMF7292"/>
    <mergeCell ref="LMG7292:LMN7292"/>
    <mergeCell ref="LMO7292:LMV7292"/>
    <mergeCell ref="LMW7292:LND7292"/>
    <mergeCell ref="LNE7292:LNL7292"/>
    <mergeCell ref="LNM7292:LNT7292"/>
    <mergeCell ref="LNU7292:LOB7292"/>
    <mergeCell ref="LOC7292:LOJ7292"/>
    <mergeCell ref="LOK7292:LOR7292"/>
    <mergeCell ref="LOS7292:LOZ7292"/>
    <mergeCell ref="LEO7292:LEV7292"/>
    <mergeCell ref="LEW7292:LFD7292"/>
    <mergeCell ref="LFE7292:LFL7292"/>
    <mergeCell ref="LFM7292:LFT7292"/>
    <mergeCell ref="LFU7292:LGB7292"/>
    <mergeCell ref="LGC7292:LGJ7292"/>
    <mergeCell ref="LGK7292:LGR7292"/>
    <mergeCell ref="LGS7292:LGZ7292"/>
    <mergeCell ref="LHA7292:LHH7292"/>
    <mergeCell ref="LHI7292:LHP7292"/>
    <mergeCell ref="LHQ7292:LHX7292"/>
    <mergeCell ref="LHY7292:LIF7292"/>
    <mergeCell ref="LIG7292:LIN7292"/>
    <mergeCell ref="LIO7292:LIV7292"/>
    <mergeCell ref="LIW7292:LJD7292"/>
    <mergeCell ref="LJE7292:LJL7292"/>
    <mergeCell ref="LJM7292:LJT7292"/>
    <mergeCell ref="KZI7292:KZP7292"/>
    <mergeCell ref="KZQ7292:KZX7292"/>
    <mergeCell ref="KZY7292:LAF7292"/>
    <mergeCell ref="LAG7292:LAN7292"/>
    <mergeCell ref="LAO7292:LAV7292"/>
    <mergeCell ref="LAW7292:LBD7292"/>
    <mergeCell ref="LBE7292:LBL7292"/>
    <mergeCell ref="LBM7292:LBT7292"/>
    <mergeCell ref="LBU7292:LCB7292"/>
    <mergeCell ref="LCC7292:LCJ7292"/>
    <mergeCell ref="LCK7292:LCR7292"/>
    <mergeCell ref="LCS7292:LCZ7292"/>
    <mergeCell ref="LDA7292:LDH7292"/>
    <mergeCell ref="LDI7292:LDP7292"/>
    <mergeCell ref="LDQ7292:LDX7292"/>
    <mergeCell ref="LDY7292:LEF7292"/>
    <mergeCell ref="LEG7292:LEN7292"/>
    <mergeCell ref="KUC7292:KUJ7292"/>
    <mergeCell ref="KUK7292:KUR7292"/>
    <mergeCell ref="KUS7292:KUZ7292"/>
    <mergeCell ref="KVA7292:KVH7292"/>
    <mergeCell ref="KVI7292:KVP7292"/>
    <mergeCell ref="KVQ7292:KVX7292"/>
    <mergeCell ref="KVY7292:KWF7292"/>
    <mergeCell ref="KWG7292:KWN7292"/>
    <mergeCell ref="KWO7292:KWV7292"/>
    <mergeCell ref="KWW7292:KXD7292"/>
    <mergeCell ref="KXE7292:KXL7292"/>
    <mergeCell ref="KXM7292:KXT7292"/>
    <mergeCell ref="KXU7292:KYB7292"/>
    <mergeCell ref="KYC7292:KYJ7292"/>
    <mergeCell ref="KYK7292:KYR7292"/>
    <mergeCell ref="KYS7292:KYZ7292"/>
    <mergeCell ref="KZA7292:KZH7292"/>
    <mergeCell ref="KOW7292:KPD7292"/>
    <mergeCell ref="KPE7292:KPL7292"/>
    <mergeCell ref="KPM7292:KPT7292"/>
    <mergeCell ref="KPU7292:KQB7292"/>
    <mergeCell ref="KQC7292:KQJ7292"/>
    <mergeCell ref="KQK7292:KQR7292"/>
    <mergeCell ref="KQS7292:KQZ7292"/>
    <mergeCell ref="KRA7292:KRH7292"/>
    <mergeCell ref="KRI7292:KRP7292"/>
    <mergeCell ref="KRQ7292:KRX7292"/>
    <mergeCell ref="KRY7292:KSF7292"/>
    <mergeCell ref="KSG7292:KSN7292"/>
    <mergeCell ref="KSO7292:KSV7292"/>
    <mergeCell ref="KSW7292:KTD7292"/>
    <mergeCell ref="KTE7292:KTL7292"/>
    <mergeCell ref="KTM7292:KTT7292"/>
    <mergeCell ref="KTU7292:KUB7292"/>
    <mergeCell ref="KJQ7292:KJX7292"/>
    <mergeCell ref="KJY7292:KKF7292"/>
    <mergeCell ref="KKG7292:KKN7292"/>
    <mergeCell ref="KKO7292:KKV7292"/>
    <mergeCell ref="KKW7292:KLD7292"/>
    <mergeCell ref="KLE7292:KLL7292"/>
    <mergeCell ref="KLM7292:KLT7292"/>
    <mergeCell ref="KLU7292:KMB7292"/>
    <mergeCell ref="KMC7292:KMJ7292"/>
    <mergeCell ref="KMK7292:KMR7292"/>
    <mergeCell ref="KMS7292:KMZ7292"/>
    <mergeCell ref="KNA7292:KNH7292"/>
    <mergeCell ref="KNI7292:KNP7292"/>
    <mergeCell ref="KNQ7292:KNX7292"/>
    <mergeCell ref="KNY7292:KOF7292"/>
    <mergeCell ref="KOG7292:KON7292"/>
    <mergeCell ref="KOO7292:KOV7292"/>
    <mergeCell ref="KEK7292:KER7292"/>
    <mergeCell ref="KES7292:KEZ7292"/>
    <mergeCell ref="KFA7292:KFH7292"/>
    <mergeCell ref="KFI7292:KFP7292"/>
    <mergeCell ref="KFQ7292:KFX7292"/>
    <mergeCell ref="KFY7292:KGF7292"/>
    <mergeCell ref="KGG7292:KGN7292"/>
    <mergeCell ref="KGO7292:KGV7292"/>
    <mergeCell ref="KGW7292:KHD7292"/>
    <mergeCell ref="KHE7292:KHL7292"/>
    <mergeCell ref="KHM7292:KHT7292"/>
    <mergeCell ref="KHU7292:KIB7292"/>
    <mergeCell ref="KIC7292:KIJ7292"/>
    <mergeCell ref="KIK7292:KIR7292"/>
    <mergeCell ref="KIS7292:KIZ7292"/>
    <mergeCell ref="KJA7292:KJH7292"/>
    <mergeCell ref="KJI7292:KJP7292"/>
    <mergeCell ref="JZE7292:JZL7292"/>
    <mergeCell ref="JZM7292:JZT7292"/>
    <mergeCell ref="JZU7292:KAB7292"/>
    <mergeCell ref="KAC7292:KAJ7292"/>
    <mergeCell ref="KAK7292:KAR7292"/>
    <mergeCell ref="KAS7292:KAZ7292"/>
    <mergeCell ref="KBA7292:KBH7292"/>
    <mergeCell ref="KBI7292:KBP7292"/>
    <mergeCell ref="KBQ7292:KBX7292"/>
    <mergeCell ref="KBY7292:KCF7292"/>
    <mergeCell ref="KCG7292:KCN7292"/>
    <mergeCell ref="KCO7292:KCV7292"/>
    <mergeCell ref="KCW7292:KDD7292"/>
    <mergeCell ref="KDE7292:KDL7292"/>
    <mergeCell ref="KDM7292:KDT7292"/>
    <mergeCell ref="KDU7292:KEB7292"/>
    <mergeCell ref="KEC7292:KEJ7292"/>
    <mergeCell ref="JTY7292:JUF7292"/>
    <mergeCell ref="JUG7292:JUN7292"/>
    <mergeCell ref="JUO7292:JUV7292"/>
    <mergeCell ref="JUW7292:JVD7292"/>
    <mergeCell ref="JVE7292:JVL7292"/>
    <mergeCell ref="JVM7292:JVT7292"/>
    <mergeCell ref="JVU7292:JWB7292"/>
    <mergeCell ref="JWC7292:JWJ7292"/>
    <mergeCell ref="JWK7292:JWR7292"/>
    <mergeCell ref="JWS7292:JWZ7292"/>
    <mergeCell ref="JXA7292:JXH7292"/>
    <mergeCell ref="JXI7292:JXP7292"/>
    <mergeCell ref="JXQ7292:JXX7292"/>
    <mergeCell ref="JXY7292:JYF7292"/>
    <mergeCell ref="JYG7292:JYN7292"/>
    <mergeCell ref="JYO7292:JYV7292"/>
    <mergeCell ref="JYW7292:JZD7292"/>
    <mergeCell ref="JOS7292:JOZ7292"/>
    <mergeCell ref="JPA7292:JPH7292"/>
    <mergeCell ref="JPI7292:JPP7292"/>
    <mergeCell ref="JPQ7292:JPX7292"/>
    <mergeCell ref="JPY7292:JQF7292"/>
    <mergeCell ref="JQG7292:JQN7292"/>
    <mergeCell ref="JQO7292:JQV7292"/>
    <mergeCell ref="JQW7292:JRD7292"/>
    <mergeCell ref="JRE7292:JRL7292"/>
    <mergeCell ref="JRM7292:JRT7292"/>
    <mergeCell ref="JRU7292:JSB7292"/>
    <mergeCell ref="JSC7292:JSJ7292"/>
    <mergeCell ref="JSK7292:JSR7292"/>
    <mergeCell ref="JSS7292:JSZ7292"/>
    <mergeCell ref="JTA7292:JTH7292"/>
    <mergeCell ref="JTI7292:JTP7292"/>
    <mergeCell ref="JTQ7292:JTX7292"/>
    <mergeCell ref="JJM7292:JJT7292"/>
    <mergeCell ref="JJU7292:JKB7292"/>
    <mergeCell ref="JKC7292:JKJ7292"/>
    <mergeCell ref="JKK7292:JKR7292"/>
    <mergeCell ref="JKS7292:JKZ7292"/>
    <mergeCell ref="JLA7292:JLH7292"/>
    <mergeCell ref="JLI7292:JLP7292"/>
    <mergeCell ref="JLQ7292:JLX7292"/>
    <mergeCell ref="JLY7292:JMF7292"/>
    <mergeCell ref="JMG7292:JMN7292"/>
    <mergeCell ref="JMO7292:JMV7292"/>
    <mergeCell ref="JMW7292:JND7292"/>
    <mergeCell ref="JNE7292:JNL7292"/>
    <mergeCell ref="JNM7292:JNT7292"/>
    <mergeCell ref="JNU7292:JOB7292"/>
    <mergeCell ref="JOC7292:JOJ7292"/>
    <mergeCell ref="JOK7292:JOR7292"/>
    <mergeCell ref="JEG7292:JEN7292"/>
    <mergeCell ref="JEO7292:JEV7292"/>
    <mergeCell ref="JEW7292:JFD7292"/>
    <mergeCell ref="JFE7292:JFL7292"/>
    <mergeCell ref="JFM7292:JFT7292"/>
    <mergeCell ref="JFU7292:JGB7292"/>
    <mergeCell ref="JGC7292:JGJ7292"/>
    <mergeCell ref="JGK7292:JGR7292"/>
    <mergeCell ref="JGS7292:JGZ7292"/>
    <mergeCell ref="JHA7292:JHH7292"/>
    <mergeCell ref="JHI7292:JHP7292"/>
    <mergeCell ref="JHQ7292:JHX7292"/>
    <mergeCell ref="JHY7292:JIF7292"/>
    <mergeCell ref="JIG7292:JIN7292"/>
    <mergeCell ref="JIO7292:JIV7292"/>
    <mergeCell ref="JIW7292:JJD7292"/>
    <mergeCell ref="JJE7292:JJL7292"/>
    <mergeCell ref="IZA7292:IZH7292"/>
    <mergeCell ref="IZI7292:IZP7292"/>
    <mergeCell ref="IZQ7292:IZX7292"/>
    <mergeCell ref="IZY7292:JAF7292"/>
    <mergeCell ref="JAG7292:JAN7292"/>
    <mergeCell ref="JAO7292:JAV7292"/>
    <mergeCell ref="JAW7292:JBD7292"/>
    <mergeCell ref="JBE7292:JBL7292"/>
    <mergeCell ref="JBM7292:JBT7292"/>
    <mergeCell ref="JBU7292:JCB7292"/>
    <mergeCell ref="JCC7292:JCJ7292"/>
    <mergeCell ref="JCK7292:JCR7292"/>
    <mergeCell ref="JCS7292:JCZ7292"/>
    <mergeCell ref="JDA7292:JDH7292"/>
    <mergeCell ref="JDI7292:JDP7292"/>
    <mergeCell ref="JDQ7292:JDX7292"/>
    <mergeCell ref="JDY7292:JEF7292"/>
    <mergeCell ref="ITU7292:IUB7292"/>
    <mergeCell ref="IUC7292:IUJ7292"/>
    <mergeCell ref="IUK7292:IUR7292"/>
    <mergeCell ref="IUS7292:IUZ7292"/>
    <mergeCell ref="IVA7292:IVH7292"/>
    <mergeCell ref="IVI7292:IVP7292"/>
    <mergeCell ref="IVQ7292:IVX7292"/>
    <mergeCell ref="IVY7292:IWF7292"/>
    <mergeCell ref="IWG7292:IWN7292"/>
    <mergeCell ref="IWO7292:IWV7292"/>
    <mergeCell ref="IWW7292:IXD7292"/>
    <mergeCell ref="IXE7292:IXL7292"/>
    <mergeCell ref="IXM7292:IXT7292"/>
    <mergeCell ref="IXU7292:IYB7292"/>
    <mergeCell ref="IYC7292:IYJ7292"/>
    <mergeCell ref="IYK7292:IYR7292"/>
    <mergeCell ref="IYS7292:IYZ7292"/>
    <mergeCell ref="IOO7292:IOV7292"/>
    <mergeCell ref="IOW7292:IPD7292"/>
    <mergeCell ref="IPE7292:IPL7292"/>
    <mergeCell ref="IPM7292:IPT7292"/>
    <mergeCell ref="IPU7292:IQB7292"/>
    <mergeCell ref="IQC7292:IQJ7292"/>
    <mergeCell ref="IQK7292:IQR7292"/>
    <mergeCell ref="IQS7292:IQZ7292"/>
    <mergeCell ref="IRA7292:IRH7292"/>
    <mergeCell ref="IRI7292:IRP7292"/>
    <mergeCell ref="IRQ7292:IRX7292"/>
    <mergeCell ref="IRY7292:ISF7292"/>
    <mergeCell ref="ISG7292:ISN7292"/>
    <mergeCell ref="ISO7292:ISV7292"/>
    <mergeCell ref="ISW7292:ITD7292"/>
    <mergeCell ref="ITE7292:ITL7292"/>
    <mergeCell ref="ITM7292:ITT7292"/>
    <mergeCell ref="IJI7292:IJP7292"/>
    <mergeCell ref="IJQ7292:IJX7292"/>
    <mergeCell ref="IJY7292:IKF7292"/>
    <mergeCell ref="IKG7292:IKN7292"/>
    <mergeCell ref="IKO7292:IKV7292"/>
    <mergeCell ref="IKW7292:ILD7292"/>
    <mergeCell ref="ILE7292:ILL7292"/>
    <mergeCell ref="ILM7292:ILT7292"/>
    <mergeCell ref="ILU7292:IMB7292"/>
    <mergeCell ref="IMC7292:IMJ7292"/>
    <mergeCell ref="IMK7292:IMR7292"/>
    <mergeCell ref="IMS7292:IMZ7292"/>
    <mergeCell ref="INA7292:INH7292"/>
    <mergeCell ref="INI7292:INP7292"/>
    <mergeCell ref="INQ7292:INX7292"/>
    <mergeCell ref="INY7292:IOF7292"/>
    <mergeCell ref="IOG7292:ION7292"/>
    <mergeCell ref="IEC7292:IEJ7292"/>
    <mergeCell ref="IEK7292:IER7292"/>
    <mergeCell ref="IES7292:IEZ7292"/>
    <mergeCell ref="IFA7292:IFH7292"/>
    <mergeCell ref="IFI7292:IFP7292"/>
    <mergeCell ref="IFQ7292:IFX7292"/>
    <mergeCell ref="IFY7292:IGF7292"/>
    <mergeCell ref="IGG7292:IGN7292"/>
    <mergeCell ref="IGO7292:IGV7292"/>
    <mergeCell ref="IGW7292:IHD7292"/>
    <mergeCell ref="IHE7292:IHL7292"/>
    <mergeCell ref="IHM7292:IHT7292"/>
    <mergeCell ref="IHU7292:IIB7292"/>
    <mergeCell ref="IIC7292:IIJ7292"/>
    <mergeCell ref="IIK7292:IIR7292"/>
    <mergeCell ref="IIS7292:IIZ7292"/>
    <mergeCell ref="IJA7292:IJH7292"/>
    <mergeCell ref="HYW7292:HZD7292"/>
    <mergeCell ref="HZE7292:HZL7292"/>
    <mergeCell ref="HZM7292:HZT7292"/>
    <mergeCell ref="HZU7292:IAB7292"/>
    <mergeCell ref="IAC7292:IAJ7292"/>
    <mergeCell ref="IAK7292:IAR7292"/>
    <mergeCell ref="IAS7292:IAZ7292"/>
    <mergeCell ref="IBA7292:IBH7292"/>
    <mergeCell ref="IBI7292:IBP7292"/>
    <mergeCell ref="IBQ7292:IBX7292"/>
    <mergeCell ref="IBY7292:ICF7292"/>
    <mergeCell ref="ICG7292:ICN7292"/>
    <mergeCell ref="ICO7292:ICV7292"/>
    <mergeCell ref="ICW7292:IDD7292"/>
    <mergeCell ref="IDE7292:IDL7292"/>
    <mergeCell ref="IDM7292:IDT7292"/>
    <mergeCell ref="IDU7292:IEB7292"/>
    <mergeCell ref="HTQ7292:HTX7292"/>
    <mergeCell ref="HTY7292:HUF7292"/>
    <mergeCell ref="HUG7292:HUN7292"/>
    <mergeCell ref="HUO7292:HUV7292"/>
    <mergeCell ref="HUW7292:HVD7292"/>
    <mergeCell ref="HVE7292:HVL7292"/>
    <mergeCell ref="HVM7292:HVT7292"/>
    <mergeCell ref="HVU7292:HWB7292"/>
    <mergeCell ref="HWC7292:HWJ7292"/>
    <mergeCell ref="HWK7292:HWR7292"/>
    <mergeCell ref="HWS7292:HWZ7292"/>
    <mergeCell ref="HXA7292:HXH7292"/>
    <mergeCell ref="HXI7292:HXP7292"/>
    <mergeCell ref="HXQ7292:HXX7292"/>
    <mergeCell ref="HXY7292:HYF7292"/>
    <mergeCell ref="HYG7292:HYN7292"/>
    <mergeCell ref="HYO7292:HYV7292"/>
    <mergeCell ref="HOK7292:HOR7292"/>
    <mergeCell ref="HOS7292:HOZ7292"/>
    <mergeCell ref="HPA7292:HPH7292"/>
    <mergeCell ref="HPI7292:HPP7292"/>
    <mergeCell ref="HPQ7292:HPX7292"/>
    <mergeCell ref="HPY7292:HQF7292"/>
    <mergeCell ref="HQG7292:HQN7292"/>
    <mergeCell ref="HQO7292:HQV7292"/>
    <mergeCell ref="HQW7292:HRD7292"/>
    <mergeCell ref="HRE7292:HRL7292"/>
    <mergeCell ref="HRM7292:HRT7292"/>
    <mergeCell ref="HRU7292:HSB7292"/>
    <mergeCell ref="HSC7292:HSJ7292"/>
    <mergeCell ref="HSK7292:HSR7292"/>
    <mergeCell ref="HSS7292:HSZ7292"/>
    <mergeCell ref="HTA7292:HTH7292"/>
    <mergeCell ref="HTI7292:HTP7292"/>
    <mergeCell ref="HJE7292:HJL7292"/>
    <mergeCell ref="HJM7292:HJT7292"/>
    <mergeCell ref="HJU7292:HKB7292"/>
    <mergeCell ref="HKC7292:HKJ7292"/>
    <mergeCell ref="HKK7292:HKR7292"/>
    <mergeCell ref="HKS7292:HKZ7292"/>
    <mergeCell ref="HLA7292:HLH7292"/>
    <mergeCell ref="HLI7292:HLP7292"/>
    <mergeCell ref="HLQ7292:HLX7292"/>
    <mergeCell ref="HLY7292:HMF7292"/>
    <mergeCell ref="HMG7292:HMN7292"/>
    <mergeCell ref="HMO7292:HMV7292"/>
    <mergeCell ref="HMW7292:HND7292"/>
    <mergeCell ref="HNE7292:HNL7292"/>
    <mergeCell ref="HNM7292:HNT7292"/>
    <mergeCell ref="HNU7292:HOB7292"/>
    <mergeCell ref="HOC7292:HOJ7292"/>
    <mergeCell ref="HDY7292:HEF7292"/>
    <mergeCell ref="HEG7292:HEN7292"/>
    <mergeCell ref="HEO7292:HEV7292"/>
    <mergeCell ref="HEW7292:HFD7292"/>
    <mergeCell ref="HFE7292:HFL7292"/>
    <mergeCell ref="HFM7292:HFT7292"/>
    <mergeCell ref="HFU7292:HGB7292"/>
    <mergeCell ref="HGC7292:HGJ7292"/>
    <mergeCell ref="HGK7292:HGR7292"/>
    <mergeCell ref="HGS7292:HGZ7292"/>
    <mergeCell ref="HHA7292:HHH7292"/>
    <mergeCell ref="HHI7292:HHP7292"/>
    <mergeCell ref="HHQ7292:HHX7292"/>
    <mergeCell ref="HHY7292:HIF7292"/>
    <mergeCell ref="HIG7292:HIN7292"/>
    <mergeCell ref="HIO7292:HIV7292"/>
    <mergeCell ref="HIW7292:HJD7292"/>
    <mergeCell ref="GYS7292:GYZ7292"/>
    <mergeCell ref="GZA7292:GZH7292"/>
    <mergeCell ref="GZI7292:GZP7292"/>
    <mergeCell ref="GZQ7292:GZX7292"/>
    <mergeCell ref="GZY7292:HAF7292"/>
    <mergeCell ref="HAG7292:HAN7292"/>
    <mergeCell ref="HAO7292:HAV7292"/>
    <mergeCell ref="HAW7292:HBD7292"/>
    <mergeCell ref="HBE7292:HBL7292"/>
    <mergeCell ref="HBM7292:HBT7292"/>
    <mergeCell ref="HBU7292:HCB7292"/>
    <mergeCell ref="HCC7292:HCJ7292"/>
    <mergeCell ref="HCK7292:HCR7292"/>
    <mergeCell ref="HCS7292:HCZ7292"/>
    <mergeCell ref="HDA7292:HDH7292"/>
    <mergeCell ref="HDI7292:HDP7292"/>
    <mergeCell ref="HDQ7292:HDX7292"/>
    <mergeCell ref="GTM7292:GTT7292"/>
    <mergeCell ref="GTU7292:GUB7292"/>
    <mergeCell ref="GUC7292:GUJ7292"/>
    <mergeCell ref="GUK7292:GUR7292"/>
    <mergeCell ref="GUS7292:GUZ7292"/>
    <mergeCell ref="GVA7292:GVH7292"/>
    <mergeCell ref="GVI7292:GVP7292"/>
    <mergeCell ref="GVQ7292:GVX7292"/>
    <mergeCell ref="GVY7292:GWF7292"/>
    <mergeCell ref="GWG7292:GWN7292"/>
    <mergeCell ref="GWO7292:GWV7292"/>
    <mergeCell ref="GWW7292:GXD7292"/>
    <mergeCell ref="GXE7292:GXL7292"/>
    <mergeCell ref="GXM7292:GXT7292"/>
    <mergeCell ref="GXU7292:GYB7292"/>
    <mergeCell ref="GYC7292:GYJ7292"/>
    <mergeCell ref="GYK7292:GYR7292"/>
    <mergeCell ref="GOG7292:GON7292"/>
    <mergeCell ref="GOO7292:GOV7292"/>
    <mergeCell ref="GOW7292:GPD7292"/>
    <mergeCell ref="GPE7292:GPL7292"/>
    <mergeCell ref="GPM7292:GPT7292"/>
    <mergeCell ref="GPU7292:GQB7292"/>
    <mergeCell ref="GQC7292:GQJ7292"/>
    <mergeCell ref="GQK7292:GQR7292"/>
    <mergeCell ref="GQS7292:GQZ7292"/>
    <mergeCell ref="GRA7292:GRH7292"/>
    <mergeCell ref="GRI7292:GRP7292"/>
    <mergeCell ref="GRQ7292:GRX7292"/>
    <mergeCell ref="GRY7292:GSF7292"/>
    <mergeCell ref="GSG7292:GSN7292"/>
    <mergeCell ref="GSO7292:GSV7292"/>
    <mergeCell ref="GSW7292:GTD7292"/>
    <mergeCell ref="GTE7292:GTL7292"/>
    <mergeCell ref="GJA7292:GJH7292"/>
    <mergeCell ref="GJI7292:GJP7292"/>
    <mergeCell ref="GJQ7292:GJX7292"/>
    <mergeCell ref="GJY7292:GKF7292"/>
    <mergeCell ref="GKG7292:GKN7292"/>
    <mergeCell ref="GKO7292:GKV7292"/>
    <mergeCell ref="GKW7292:GLD7292"/>
    <mergeCell ref="GLE7292:GLL7292"/>
    <mergeCell ref="GLM7292:GLT7292"/>
    <mergeCell ref="GLU7292:GMB7292"/>
    <mergeCell ref="GMC7292:GMJ7292"/>
    <mergeCell ref="GMK7292:GMR7292"/>
    <mergeCell ref="GMS7292:GMZ7292"/>
    <mergeCell ref="GNA7292:GNH7292"/>
    <mergeCell ref="GNI7292:GNP7292"/>
    <mergeCell ref="GNQ7292:GNX7292"/>
    <mergeCell ref="GNY7292:GOF7292"/>
    <mergeCell ref="GDU7292:GEB7292"/>
    <mergeCell ref="GEC7292:GEJ7292"/>
    <mergeCell ref="GEK7292:GER7292"/>
    <mergeCell ref="GES7292:GEZ7292"/>
    <mergeCell ref="GFA7292:GFH7292"/>
    <mergeCell ref="GFI7292:GFP7292"/>
    <mergeCell ref="GFQ7292:GFX7292"/>
    <mergeCell ref="GFY7292:GGF7292"/>
    <mergeCell ref="GGG7292:GGN7292"/>
    <mergeCell ref="GGO7292:GGV7292"/>
    <mergeCell ref="GGW7292:GHD7292"/>
    <mergeCell ref="GHE7292:GHL7292"/>
    <mergeCell ref="GHM7292:GHT7292"/>
    <mergeCell ref="GHU7292:GIB7292"/>
    <mergeCell ref="GIC7292:GIJ7292"/>
    <mergeCell ref="GIK7292:GIR7292"/>
    <mergeCell ref="GIS7292:GIZ7292"/>
    <mergeCell ref="FYO7292:FYV7292"/>
    <mergeCell ref="FYW7292:FZD7292"/>
    <mergeCell ref="FZE7292:FZL7292"/>
    <mergeCell ref="FZM7292:FZT7292"/>
    <mergeCell ref="FZU7292:GAB7292"/>
    <mergeCell ref="GAC7292:GAJ7292"/>
    <mergeCell ref="GAK7292:GAR7292"/>
    <mergeCell ref="GAS7292:GAZ7292"/>
    <mergeCell ref="GBA7292:GBH7292"/>
    <mergeCell ref="GBI7292:GBP7292"/>
    <mergeCell ref="GBQ7292:GBX7292"/>
    <mergeCell ref="GBY7292:GCF7292"/>
    <mergeCell ref="GCG7292:GCN7292"/>
    <mergeCell ref="GCO7292:GCV7292"/>
    <mergeCell ref="GCW7292:GDD7292"/>
    <mergeCell ref="GDE7292:GDL7292"/>
    <mergeCell ref="GDM7292:GDT7292"/>
    <mergeCell ref="FTI7292:FTP7292"/>
    <mergeCell ref="FTQ7292:FTX7292"/>
    <mergeCell ref="FTY7292:FUF7292"/>
    <mergeCell ref="FUG7292:FUN7292"/>
    <mergeCell ref="FUO7292:FUV7292"/>
    <mergeCell ref="FUW7292:FVD7292"/>
    <mergeCell ref="FVE7292:FVL7292"/>
    <mergeCell ref="FVM7292:FVT7292"/>
    <mergeCell ref="FVU7292:FWB7292"/>
    <mergeCell ref="FWC7292:FWJ7292"/>
    <mergeCell ref="FWK7292:FWR7292"/>
    <mergeCell ref="FWS7292:FWZ7292"/>
    <mergeCell ref="FXA7292:FXH7292"/>
    <mergeCell ref="FXI7292:FXP7292"/>
    <mergeCell ref="FXQ7292:FXX7292"/>
    <mergeCell ref="FXY7292:FYF7292"/>
    <mergeCell ref="FYG7292:FYN7292"/>
    <mergeCell ref="FOC7292:FOJ7292"/>
    <mergeCell ref="FOK7292:FOR7292"/>
    <mergeCell ref="FOS7292:FOZ7292"/>
    <mergeCell ref="FPA7292:FPH7292"/>
    <mergeCell ref="FPI7292:FPP7292"/>
    <mergeCell ref="FPQ7292:FPX7292"/>
    <mergeCell ref="FPY7292:FQF7292"/>
    <mergeCell ref="FQG7292:FQN7292"/>
    <mergeCell ref="FQO7292:FQV7292"/>
    <mergeCell ref="FQW7292:FRD7292"/>
    <mergeCell ref="FRE7292:FRL7292"/>
    <mergeCell ref="FRM7292:FRT7292"/>
    <mergeCell ref="FRU7292:FSB7292"/>
    <mergeCell ref="FSC7292:FSJ7292"/>
    <mergeCell ref="FSK7292:FSR7292"/>
    <mergeCell ref="FSS7292:FSZ7292"/>
    <mergeCell ref="FTA7292:FTH7292"/>
    <mergeCell ref="FIW7292:FJD7292"/>
    <mergeCell ref="FJE7292:FJL7292"/>
    <mergeCell ref="FJM7292:FJT7292"/>
    <mergeCell ref="FJU7292:FKB7292"/>
    <mergeCell ref="FKC7292:FKJ7292"/>
    <mergeCell ref="FKK7292:FKR7292"/>
    <mergeCell ref="FKS7292:FKZ7292"/>
    <mergeCell ref="FLA7292:FLH7292"/>
    <mergeCell ref="FLI7292:FLP7292"/>
    <mergeCell ref="FLQ7292:FLX7292"/>
    <mergeCell ref="FLY7292:FMF7292"/>
    <mergeCell ref="FMG7292:FMN7292"/>
    <mergeCell ref="FMO7292:FMV7292"/>
    <mergeCell ref="FMW7292:FND7292"/>
    <mergeCell ref="FNE7292:FNL7292"/>
    <mergeCell ref="FNM7292:FNT7292"/>
    <mergeCell ref="FNU7292:FOB7292"/>
    <mergeCell ref="FDQ7292:FDX7292"/>
    <mergeCell ref="FDY7292:FEF7292"/>
    <mergeCell ref="FEG7292:FEN7292"/>
    <mergeCell ref="FEO7292:FEV7292"/>
    <mergeCell ref="FEW7292:FFD7292"/>
    <mergeCell ref="FFE7292:FFL7292"/>
    <mergeCell ref="FFM7292:FFT7292"/>
    <mergeCell ref="FFU7292:FGB7292"/>
    <mergeCell ref="FGC7292:FGJ7292"/>
    <mergeCell ref="FGK7292:FGR7292"/>
    <mergeCell ref="FGS7292:FGZ7292"/>
    <mergeCell ref="FHA7292:FHH7292"/>
    <mergeCell ref="FHI7292:FHP7292"/>
    <mergeCell ref="FHQ7292:FHX7292"/>
    <mergeCell ref="FHY7292:FIF7292"/>
    <mergeCell ref="FIG7292:FIN7292"/>
    <mergeCell ref="FIO7292:FIV7292"/>
    <mergeCell ref="EYK7292:EYR7292"/>
    <mergeCell ref="EYS7292:EYZ7292"/>
    <mergeCell ref="EZA7292:EZH7292"/>
    <mergeCell ref="EZI7292:EZP7292"/>
    <mergeCell ref="EZQ7292:EZX7292"/>
    <mergeCell ref="EZY7292:FAF7292"/>
    <mergeCell ref="FAG7292:FAN7292"/>
    <mergeCell ref="FAO7292:FAV7292"/>
    <mergeCell ref="FAW7292:FBD7292"/>
    <mergeCell ref="FBE7292:FBL7292"/>
    <mergeCell ref="FBM7292:FBT7292"/>
    <mergeCell ref="FBU7292:FCB7292"/>
    <mergeCell ref="FCC7292:FCJ7292"/>
    <mergeCell ref="FCK7292:FCR7292"/>
    <mergeCell ref="FCS7292:FCZ7292"/>
    <mergeCell ref="FDA7292:FDH7292"/>
    <mergeCell ref="FDI7292:FDP7292"/>
    <mergeCell ref="ETE7292:ETL7292"/>
    <mergeCell ref="ETM7292:ETT7292"/>
    <mergeCell ref="ETU7292:EUB7292"/>
    <mergeCell ref="EUC7292:EUJ7292"/>
    <mergeCell ref="EUK7292:EUR7292"/>
    <mergeCell ref="EUS7292:EUZ7292"/>
    <mergeCell ref="EVA7292:EVH7292"/>
    <mergeCell ref="EVI7292:EVP7292"/>
    <mergeCell ref="EVQ7292:EVX7292"/>
    <mergeCell ref="EVY7292:EWF7292"/>
    <mergeCell ref="EWG7292:EWN7292"/>
    <mergeCell ref="EWO7292:EWV7292"/>
    <mergeCell ref="EWW7292:EXD7292"/>
    <mergeCell ref="EXE7292:EXL7292"/>
    <mergeCell ref="EXM7292:EXT7292"/>
    <mergeCell ref="EXU7292:EYB7292"/>
    <mergeCell ref="EYC7292:EYJ7292"/>
    <mergeCell ref="ENY7292:EOF7292"/>
    <mergeCell ref="EOG7292:EON7292"/>
    <mergeCell ref="EOO7292:EOV7292"/>
    <mergeCell ref="EOW7292:EPD7292"/>
    <mergeCell ref="EPE7292:EPL7292"/>
    <mergeCell ref="EPM7292:EPT7292"/>
    <mergeCell ref="EPU7292:EQB7292"/>
    <mergeCell ref="EQC7292:EQJ7292"/>
    <mergeCell ref="EQK7292:EQR7292"/>
    <mergeCell ref="EQS7292:EQZ7292"/>
    <mergeCell ref="ERA7292:ERH7292"/>
    <mergeCell ref="ERI7292:ERP7292"/>
    <mergeCell ref="ERQ7292:ERX7292"/>
    <mergeCell ref="ERY7292:ESF7292"/>
    <mergeCell ref="ESG7292:ESN7292"/>
    <mergeCell ref="ESO7292:ESV7292"/>
    <mergeCell ref="ESW7292:ETD7292"/>
    <mergeCell ref="EIS7292:EIZ7292"/>
    <mergeCell ref="EJA7292:EJH7292"/>
    <mergeCell ref="EJI7292:EJP7292"/>
    <mergeCell ref="EJQ7292:EJX7292"/>
    <mergeCell ref="EJY7292:EKF7292"/>
    <mergeCell ref="EKG7292:EKN7292"/>
    <mergeCell ref="EKO7292:EKV7292"/>
    <mergeCell ref="EKW7292:ELD7292"/>
    <mergeCell ref="ELE7292:ELL7292"/>
    <mergeCell ref="ELM7292:ELT7292"/>
    <mergeCell ref="ELU7292:EMB7292"/>
    <mergeCell ref="EMC7292:EMJ7292"/>
    <mergeCell ref="EMK7292:EMR7292"/>
    <mergeCell ref="EMS7292:EMZ7292"/>
    <mergeCell ref="ENA7292:ENH7292"/>
    <mergeCell ref="ENI7292:ENP7292"/>
    <mergeCell ref="ENQ7292:ENX7292"/>
    <mergeCell ref="EDM7292:EDT7292"/>
    <mergeCell ref="EDU7292:EEB7292"/>
    <mergeCell ref="EEC7292:EEJ7292"/>
    <mergeCell ref="EEK7292:EER7292"/>
    <mergeCell ref="EES7292:EEZ7292"/>
    <mergeCell ref="EFA7292:EFH7292"/>
    <mergeCell ref="EFI7292:EFP7292"/>
    <mergeCell ref="EFQ7292:EFX7292"/>
    <mergeCell ref="EFY7292:EGF7292"/>
    <mergeCell ref="EGG7292:EGN7292"/>
    <mergeCell ref="EGO7292:EGV7292"/>
    <mergeCell ref="EGW7292:EHD7292"/>
    <mergeCell ref="EHE7292:EHL7292"/>
    <mergeCell ref="EHM7292:EHT7292"/>
    <mergeCell ref="EHU7292:EIB7292"/>
    <mergeCell ref="EIC7292:EIJ7292"/>
    <mergeCell ref="EIK7292:EIR7292"/>
    <mergeCell ref="DYG7292:DYN7292"/>
    <mergeCell ref="DYO7292:DYV7292"/>
    <mergeCell ref="DYW7292:DZD7292"/>
    <mergeCell ref="DZE7292:DZL7292"/>
    <mergeCell ref="DZM7292:DZT7292"/>
    <mergeCell ref="DZU7292:EAB7292"/>
    <mergeCell ref="EAC7292:EAJ7292"/>
    <mergeCell ref="EAK7292:EAR7292"/>
    <mergeCell ref="EAS7292:EAZ7292"/>
    <mergeCell ref="EBA7292:EBH7292"/>
    <mergeCell ref="EBI7292:EBP7292"/>
    <mergeCell ref="EBQ7292:EBX7292"/>
    <mergeCell ref="EBY7292:ECF7292"/>
    <mergeCell ref="ECG7292:ECN7292"/>
    <mergeCell ref="ECO7292:ECV7292"/>
    <mergeCell ref="ECW7292:EDD7292"/>
    <mergeCell ref="EDE7292:EDL7292"/>
    <mergeCell ref="DTA7292:DTH7292"/>
    <mergeCell ref="DTI7292:DTP7292"/>
    <mergeCell ref="DTQ7292:DTX7292"/>
    <mergeCell ref="DTY7292:DUF7292"/>
    <mergeCell ref="DUG7292:DUN7292"/>
    <mergeCell ref="DUO7292:DUV7292"/>
    <mergeCell ref="DUW7292:DVD7292"/>
    <mergeCell ref="DVE7292:DVL7292"/>
    <mergeCell ref="DVM7292:DVT7292"/>
    <mergeCell ref="DVU7292:DWB7292"/>
    <mergeCell ref="DWC7292:DWJ7292"/>
    <mergeCell ref="DWK7292:DWR7292"/>
    <mergeCell ref="DWS7292:DWZ7292"/>
    <mergeCell ref="DXA7292:DXH7292"/>
    <mergeCell ref="DXI7292:DXP7292"/>
    <mergeCell ref="DXQ7292:DXX7292"/>
    <mergeCell ref="DXY7292:DYF7292"/>
    <mergeCell ref="DNU7292:DOB7292"/>
    <mergeCell ref="DOC7292:DOJ7292"/>
    <mergeCell ref="DOK7292:DOR7292"/>
    <mergeCell ref="DOS7292:DOZ7292"/>
    <mergeCell ref="DPA7292:DPH7292"/>
    <mergeCell ref="DPI7292:DPP7292"/>
    <mergeCell ref="DPQ7292:DPX7292"/>
    <mergeCell ref="DPY7292:DQF7292"/>
    <mergeCell ref="DQG7292:DQN7292"/>
    <mergeCell ref="DQO7292:DQV7292"/>
    <mergeCell ref="DQW7292:DRD7292"/>
    <mergeCell ref="DRE7292:DRL7292"/>
    <mergeCell ref="DRM7292:DRT7292"/>
    <mergeCell ref="DRU7292:DSB7292"/>
    <mergeCell ref="DSC7292:DSJ7292"/>
    <mergeCell ref="DSK7292:DSR7292"/>
    <mergeCell ref="DSS7292:DSZ7292"/>
    <mergeCell ref="DIO7292:DIV7292"/>
    <mergeCell ref="DIW7292:DJD7292"/>
    <mergeCell ref="DJE7292:DJL7292"/>
    <mergeCell ref="DJM7292:DJT7292"/>
    <mergeCell ref="DJU7292:DKB7292"/>
    <mergeCell ref="DKC7292:DKJ7292"/>
    <mergeCell ref="DKK7292:DKR7292"/>
    <mergeCell ref="DKS7292:DKZ7292"/>
    <mergeCell ref="DLA7292:DLH7292"/>
    <mergeCell ref="DLI7292:DLP7292"/>
    <mergeCell ref="DLQ7292:DLX7292"/>
    <mergeCell ref="DLY7292:DMF7292"/>
    <mergeCell ref="DMG7292:DMN7292"/>
    <mergeCell ref="DMO7292:DMV7292"/>
    <mergeCell ref="DMW7292:DND7292"/>
    <mergeCell ref="DNE7292:DNL7292"/>
    <mergeCell ref="DNM7292:DNT7292"/>
    <mergeCell ref="DDI7292:DDP7292"/>
    <mergeCell ref="DDQ7292:DDX7292"/>
    <mergeCell ref="DDY7292:DEF7292"/>
    <mergeCell ref="DEG7292:DEN7292"/>
    <mergeCell ref="DEO7292:DEV7292"/>
    <mergeCell ref="DEW7292:DFD7292"/>
    <mergeCell ref="DFE7292:DFL7292"/>
    <mergeCell ref="DFM7292:DFT7292"/>
    <mergeCell ref="DFU7292:DGB7292"/>
    <mergeCell ref="DGC7292:DGJ7292"/>
    <mergeCell ref="DGK7292:DGR7292"/>
    <mergeCell ref="DGS7292:DGZ7292"/>
    <mergeCell ref="DHA7292:DHH7292"/>
    <mergeCell ref="DHI7292:DHP7292"/>
    <mergeCell ref="DHQ7292:DHX7292"/>
    <mergeCell ref="DHY7292:DIF7292"/>
    <mergeCell ref="DIG7292:DIN7292"/>
    <mergeCell ref="CYC7292:CYJ7292"/>
    <mergeCell ref="CYK7292:CYR7292"/>
    <mergeCell ref="CYS7292:CYZ7292"/>
    <mergeCell ref="CZA7292:CZH7292"/>
    <mergeCell ref="CZI7292:CZP7292"/>
    <mergeCell ref="CZQ7292:CZX7292"/>
    <mergeCell ref="CZY7292:DAF7292"/>
    <mergeCell ref="DAG7292:DAN7292"/>
    <mergeCell ref="DAO7292:DAV7292"/>
    <mergeCell ref="DAW7292:DBD7292"/>
    <mergeCell ref="DBE7292:DBL7292"/>
    <mergeCell ref="DBM7292:DBT7292"/>
    <mergeCell ref="DBU7292:DCB7292"/>
    <mergeCell ref="DCC7292:DCJ7292"/>
    <mergeCell ref="DCK7292:DCR7292"/>
    <mergeCell ref="DCS7292:DCZ7292"/>
    <mergeCell ref="DDA7292:DDH7292"/>
    <mergeCell ref="CSW7292:CTD7292"/>
    <mergeCell ref="CTE7292:CTL7292"/>
    <mergeCell ref="CTM7292:CTT7292"/>
    <mergeCell ref="CTU7292:CUB7292"/>
    <mergeCell ref="CUC7292:CUJ7292"/>
    <mergeCell ref="CUK7292:CUR7292"/>
    <mergeCell ref="CUS7292:CUZ7292"/>
    <mergeCell ref="CVA7292:CVH7292"/>
    <mergeCell ref="CVI7292:CVP7292"/>
    <mergeCell ref="CVQ7292:CVX7292"/>
    <mergeCell ref="CVY7292:CWF7292"/>
    <mergeCell ref="CWG7292:CWN7292"/>
    <mergeCell ref="CWO7292:CWV7292"/>
    <mergeCell ref="CWW7292:CXD7292"/>
    <mergeCell ref="CXE7292:CXL7292"/>
    <mergeCell ref="CXM7292:CXT7292"/>
    <mergeCell ref="CXU7292:CYB7292"/>
    <mergeCell ref="CNQ7292:CNX7292"/>
    <mergeCell ref="CNY7292:COF7292"/>
    <mergeCell ref="COG7292:CON7292"/>
    <mergeCell ref="COO7292:COV7292"/>
    <mergeCell ref="COW7292:CPD7292"/>
    <mergeCell ref="CPE7292:CPL7292"/>
    <mergeCell ref="CPM7292:CPT7292"/>
    <mergeCell ref="CPU7292:CQB7292"/>
    <mergeCell ref="CQC7292:CQJ7292"/>
    <mergeCell ref="CQK7292:CQR7292"/>
    <mergeCell ref="CQS7292:CQZ7292"/>
    <mergeCell ref="CRA7292:CRH7292"/>
    <mergeCell ref="CRI7292:CRP7292"/>
    <mergeCell ref="CRQ7292:CRX7292"/>
    <mergeCell ref="CRY7292:CSF7292"/>
    <mergeCell ref="CSG7292:CSN7292"/>
    <mergeCell ref="CSO7292:CSV7292"/>
    <mergeCell ref="CIK7292:CIR7292"/>
    <mergeCell ref="CIS7292:CIZ7292"/>
    <mergeCell ref="CJA7292:CJH7292"/>
    <mergeCell ref="CJI7292:CJP7292"/>
    <mergeCell ref="CJQ7292:CJX7292"/>
    <mergeCell ref="CJY7292:CKF7292"/>
    <mergeCell ref="CKG7292:CKN7292"/>
    <mergeCell ref="CKO7292:CKV7292"/>
    <mergeCell ref="CKW7292:CLD7292"/>
    <mergeCell ref="CLE7292:CLL7292"/>
    <mergeCell ref="CLM7292:CLT7292"/>
    <mergeCell ref="CLU7292:CMB7292"/>
    <mergeCell ref="CMC7292:CMJ7292"/>
    <mergeCell ref="CMK7292:CMR7292"/>
    <mergeCell ref="CMS7292:CMZ7292"/>
    <mergeCell ref="CNA7292:CNH7292"/>
    <mergeCell ref="CNI7292:CNP7292"/>
    <mergeCell ref="CDE7292:CDL7292"/>
    <mergeCell ref="CDM7292:CDT7292"/>
    <mergeCell ref="CDU7292:CEB7292"/>
    <mergeCell ref="CEC7292:CEJ7292"/>
    <mergeCell ref="CEK7292:CER7292"/>
    <mergeCell ref="CES7292:CEZ7292"/>
    <mergeCell ref="CFA7292:CFH7292"/>
    <mergeCell ref="CFI7292:CFP7292"/>
    <mergeCell ref="CFQ7292:CFX7292"/>
    <mergeCell ref="CFY7292:CGF7292"/>
    <mergeCell ref="CGG7292:CGN7292"/>
    <mergeCell ref="CGO7292:CGV7292"/>
    <mergeCell ref="CGW7292:CHD7292"/>
    <mergeCell ref="CHE7292:CHL7292"/>
    <mergeCell ref="CHM7292:CHT7292"/>
    <mergeCell ref="CHU7292:CIB7292"/>
    <mergeCell ref="CIC7292:CIJ7292"/>
    <mergeCell ref="BXY7292:BYF7292"/>
    <mergeCell ref="BYG7292:BYN7292"/>
    <mergeCell ref="BYO7292:BYV7292"/>
    <mergeCell ref="BYW7292:BZD7292"/>
    <mergeCell ref="BZE7292:BZL7292"/>
    <mergeCell ref="BZM7292:BZT7292"/>
    <mergeCell ref="BZU7292:CAB7292"/>
    <mergeCell ref="CAC7292:CAJ7292"/>
    <mergeCell ref="CAK7292:CAR7292"/>
    <mergeCell ref="CAS7292:CAZ7292"/>
    <mergeCell ref="CBA7292:CBH7292"/>
    <mergeCell ref="CBI7292:CBP7292"/>
    <mergeCell ref="CBQ7292:CBX7292"/>
    <mergeCell ref="CBY7292:CCF7292"/>
    <mergeCell ref="CCG7292:CCN7292"/>
    <mergeCell ref="CCO7292:CCV7292"/>
    <mergeCell ref="CCW7292:CDD7292"/>
    <mergeCell ref="BSS7292:BSZ7292"/>
    <mergeCell ref="BTA7292:BTH7292"/>
    <mergeCell ref="BTI7292:BTP7292"/>
    <mergeCell ref="BTQ7292:BTX7292"/>
    <mergeCell ref="BTY7292:BUF7292"/>
    <mergeCell ref="BUG7292:BUN7292"/>
    <mergeCell ref="BUO7292:BUV7292"/>
    <mergeCell ref="BUW7292:BVD7292"/>
    <mergeCell ref="BVE7292:BVL7292"/>
    <mergeCell ref="BVM7292:BVT7292"/>
    <mergeCell ref="BVU7292:BWB7292"/>
    <mergeCell ref="BWC7292:BWJ7292"/>
    <mergeCell ref="BWK7292:BWR7292"/>
    <mergeCell ref="BWS7292:BWZ7292"/>
    <mergeCell ref="BXA7292:BXH7292"/>
    <mergeCell ref="BXI7292:BXP7292"/>
    <mergeCell ref="BXQ7292:BXX7292"/>
    <mergeCell ref="BNM7292:BNT7292"/>
    <mergeCell ref="BNU7292:BOB7292"/>
    <mergeCell ref="BOC7292:BOJ7292"/>
    <mergeCell ref="BOK7292:BOR7292"/>
    <mergeCell ref="BOS7292:BOZ7292"/>
    <mergeCell ref="BPA7292:BPH7292"/>
    <mergeCell ref="BPI7292:BPP7292"/>
    <mergeCell ref="BPQ7292:BPX7292"/>
    <mergeCell ref="BPY7292:BQF7292"/>
    <mergeCell ref="BQG7292:BQN7292"/>
    <mergeCell ref="BQO7292:BQV7292"/>
    <mergeCell ref="BQW7292:BRD7292"/>
    <mergeCell ref="BRE7292:BRL7292"/>
    <mergeCell ref="BRM7292:BRT7292"/>
    <mergeCell ref="BRU7292:BSB7292"/>
    <mergeCell ref="BSC7292:BSJ7292"/>
    <mergeCell ref="BSK7292:BSR7292"/>
    <mergeCell ref="BIG7292:BIN7292"/>
    <mergeCell ref="BIO7292:BIV7292"/>
    <mergeCell ref="BIW7292:BJD7292"/>
    <mergeCell ref="BJE7292:BJL7292"/>
    <mergeCell ref="BJM7292:BJT7292"/>
    <mergeCell ref="BJU7292:BKB7292"/>
    <mergeCell ref="BKC7292:BKJ7292"/>
    <mergeCell ref="BKK7292:BKR7292"/>
    <mergeCell ref="BKS7292:BKZ7292"/>
    <mergeCell ref="BLA7292:BLH7292"/>
    <mergeCell ref="BLI7292:BLP7292"/>
    <mergeCell ref="BLQ7292:BLX7292"/>
    <mergeCell ref="BLY7292:BMF7292"/>
    <mergeCell ref="BMG7292:BMN7292"/>
    <mergeCell ref="BMO7292:BMV7292"/>
    <mergeCell ref="BMW7292:BND7292"/>
    <mergeCell ref="BNE7292:BNL7292"/>
    <mergeCell ref="BDA7292:BDH7292"/>
    <mergeCell ref="BDI7292:BDP7292"/>
    <mergeCell ref="BDQ7292:BDX7292"/>
    <mergeCell ref="BDY7292:BEF7292"/>
    <mergeCell ref="BEG7292:BEN7292"/>
    <mergeCell ref="BEO7292:BEV7292"/>
    <mergeCell ref="BEW7292:BFD7292"/>
    <mergeCell ref="BFE7292:BFL7292"/>
    <mergeCell ref="BFM7292:BFT7292"/>
    <mergeCell ref="BFU7292:BGB7292"/>
    <mergeCell ref="BGC7292:BGJ7292"/>
    <mergeCell ref="BGK7292:BGR7292"/>
    <mergeCell ref="BGS7292:BGZ7292"/>
    <mergeCell ref="BHA7292:BHH7292"/>
    <mergeCell ref="BHI7292:BHP7292"/>
    <mergeCell ref="BHQ7292:BHX7292"/>
    <mergeCell ref="BHY7292:BIF7292"/>
    <mergeCell ref="AXU7292:AYB7292"/>
    <mergeCell ref="AYC7292:AYJ7292"/>
    <mergeCell ref="AYK7292:AYR7292"/>
    <mergeCell ref="AYS7292:AYZ7292"/>
    <mergeCell ref="AZA7292:AZH7292"/>
    <mergeCell ref="AZI7292:AZP7292"/>
    <mergeCell ref="AZQ7292:AZX7292"/>
    <mergeCell ref="AZY7292:BAF7292"/>
    <mergeCell ref="BAG7292:BAN7292"/>
    <mergeCell ref="BAO7292:BAV7292"/>
    <mergeCell ref="BAW7292:BBD7292"/>
    <mergeCell ref="BBE7292:BBL7292"/>
    <mergeCell ref="BBM7292:BBT7292"/>
    <mergeCell ref="BBU7292:BCB7292"/>
    <mergeCell ref="BCC7292:BCJ7292"/>
    <mergeCell ref="BCK7292:BCR7292"/>
    <mergeCell ref="BCS7292:BCZ7292"/>
    <mergeCell ref="ASO7292:ASV7292"/>
    <mergeCell ref="ASW7292:ATD7292"/>
    <mergeCell ref="ATE7292:ATL7292"/>
    <mergeCell ref="ATM7292:ATT7292"/>
    <mergeCell ref="ATU7292:AUB7292"/>
    <mergeCell ref="AUC7292:AUJ7292"/>
    <mergeCell ref="AUK7292:AUR7292"/>
    <mergeCell ref="AUS7292:AUZ7292"/>
    <mergeCell ref="AVA7292:AVH7292"/>
    <mergeCell ref="AVI7292:AVP7292"/>
    <mergeCell ref="AVQ7292:AVX7292"/>
    <mergeCell ref="AVY7292:AWF7292"/>
    <mergeCell ref="AWG7292:AWN7292"/>
    <mergeCell ref="AWO7292:AWV7292"/>
    <mergeCell ref="AWW7292:AXD7292"/>
    <mergeCell ref="AXE7292:AXL7292"/>
    <mergeCell ref="AXM7292:AXT7292"/>
    <mergeCell ref="ANI7292:ANP7292"/>
    <mergeCell ref="ANQ7292:ANX7292"/>
    <mergeCell ref="ANY7292:AOF7292"/>
    <mergeCell ref="AOG7292:AON7292"/>
    <mergeCell ref="AOO7292:AOV7292"/>
    <mergeCell ref="AOW7292:APD7292"/>
    <mergeCell ref="APE7292:APL7292"/>
    <mergeCell ref="APM7292:APT7292"/>
    <mergeCell ref="APU7292:AQB7292"/>
    <mergeCell ref="AQC7292:AQJ7292"/>
    <mergeCell ref="AQK7292:AQR7292"/>
    <mergeCell ref="AQS7292:AQZ7292"/>
    <mergeCell ref="ARA7292:ARH7292"/>
    <mergeCell ref="ARI7292:ARP7292"/>
    <mergeCell ref="ARQ7292:ARX7292"/>
    <mergeCell ref="ARY7292:ASF7292"/>
    <mergeCell ref="ASG7292:ASN7292"/>
    <mergeCell ref="AIC7292:AIJ7292"/>
    <mergeCell ref="AIK7292:AIR7292"/>
    <mergeCell ref="AIS7292:AIZ7292"/>
    <mergeCell ref="AJA7292:AJH7292"/>
    <mergeCell ref="AJI7292:AJP7292"/>
    <mergeCell ref="AJQ7292:AJX7292"/>
    <mergeCell ref="AJY7292:AKF7292"/>
    <mergeCell ref="AKG7292:AKN7292"/>
    <mergeCell ref="AKO7292:AKV7292"/>
    <mergeCell ref="AKW7292:ALD7292"/>
    <mergeCell ref="ALE7292:ALL7292"/>
    <mergeCell ref="ALM7292:ALT7292"/>
    <mergeCell ref="ALU7292:AMB7292"/>
    <mergeCell ref="AMC7292:AMJ7292"/>
    <mergeCell ref="AMK7292:AMR7292"/>
    <mergeCell ref="AMS7292:AMZ7292"/>
    <mergeCell ref="ANA7292:ANH7292"/>
    <mergeCell ref="ACW7292:ADD7292"/>
    <mergeCell ref="ADE7292:ADL7292"/>
    <mergeCell ref="ADM7292:ADT7292"/>
    <mergeCell ref="ADU7292:AEB7292"/>
    <mergeCell ref="AEC7292:AEJ7292"/>
    <mergeCell ref="AEK7292:AER7292"/>
    <mergeCell ref="AES7292:AEZ7292"/>
    <mergeCell ref="AFA7292:AFH7292"/>
    <mergeCell ref="AFI7292:AFP7292"/>
    <mergeCell ref="AFQ7292:AFX7292"/>
    <mergeCell ref="AFY7292:AGF7292"/>
    <mergeCell ref="AGG7292:AGN7292"/>
    <mergeCell ref="AGO7292:AGV7292"/>
    <mergeCell ref="AGW7292:AHD7292"/>
    <mergeCell ref="AHE7292:AHL7292"/>
    <mergeCell ref="AHM7292:AHT7292"/>
    <mergeCell ref="AHU7292:AIB7292"/>
    <mergeCell ref="XQ7292:XX7292"/>
    <mergeCell ref="XY7292:YF7292"/>
    <mergeCell ref="YG7292:YN7292"/>
    <mergeCell ref="YO7292:YV7292"/>
    <mergeCell ref="YW7292:ZD7292"/>
    <mergeCell ref="ZE7292:ZL7292"/>
    <mergeCell ref="ZM7292:ZT7292"/>
    <mergeCell ref="ZU7292:AAB7292"/>
    <mergeCell ref="AAC7292:AAJ7292"/>
    <mergeCell ref="AAK7292:AAR7292"/>
    <mergeCell ref="AAS7292:AAZ7292"/>
    <mergeCell ref="ABA7292:ABH7292"/>
    <mergeCell ref="ABI7292:ABP7292"/>
    <mergeCell ref="ABQ7292:ABX7292"/>
    <mergeCell ref="ABY7292:ACF7292"/>
    <mergeCell ref="ACG7292:ACN7292"/>
    <mergeCell ref="ACO7292:ACV7292"/>
    <mergeCell ref="SK7292:SR7292"/>
    <mergeCell ref="SS7292:SZ7292"/>
    <mergeCell ref="TA7292:TH7292"/>
    <mergeCell ref="TI7292:TP7292"/>
    <mergeCell ref="TQ7292:TX7292"/>
    <mergeCell ref="TY7292:UF7292"/>
    <mergeCell ref="UG7292:UN7292"/>
    <mergeCell ref="UO7292:UV7292"/>
    <mergeCell ref="UW7292:VD7292"/>
    <mergeCell ref="VE7292:VL7292"/>
    <mergeCell ref="VM7292:VT7292"/>
    <mergeCell ref="VU7292:WB7292"/>
    <mergeCell ref="WC7292:WJ7292"/>
    <mergeCell ref="WK7292:WR7292"/>
    <mergeCell ref="WS7292:WZ7292"/>
    <mergeCell ref="XA7292:XH7292"/>
    <mergeCell ref="XI7292:XP7292"/>
    <mergeCell ref="NE7292:NL7292"/>
    <mergeCell ref="NM7292:NT7292"/>
    <mergeCell ref="NU7292:OB7292"/>
    <mergeCell ref="OC7292:OJ7292"/>
    <mergeCell ref="OK7292:OR7292"/>
    <mergeCell ref="OS7292:OZ7292"/>
    <mergeCell ref="PA7292:PH7292"/>
    <mergeCell ref="PI7292:PP7292"/>
    <mergeCell ref="PQ7292:PX7292"/>
    <mergeCell ref="PY7292:QF7292"/>
    <mergeCell ref="QG7292:QN7292"/>
    <mergeCell ref="QO7292:QV7292"/>
    <mergeCell ref="QW7292:RD7292"/>
    <mergeCell ref="RE7292:RL7292"/>
    <mergeCell ref="RM7292:RT7292"/>
    <mergeCell ref="RU7292:SB7292"/>
    <mergeCell ref="SC7292:SJ7292"/>
    <mergeCell ref="HY7292:IF7292"/>
    <mergeCell ref="IG7292:IN7292"/>
    <mergeCell ref="IO7292:IV7292"/>
    <mergeCell ref="IW7292:JD7292"/>
    <mergeCell ref="JE7292:JL7292"/>
    <mergeCell ref="JM7292:JT7292"/>
    <mergeCell ref="JU7292:KB7292"/>
    <mergeCell ref="KC7292:KJ7292"/>
    <mergeCell ref="KK7292:KR7292"/>
    <mergeCell ref="KS7292:KZ7292"/>
    <mergeCell ref="LA7292:LH7292"/>
    <mergeCell ref="LI7292:LP7292"/>
    <mergeCell ref="LQ7292:LX7292"/>
    <mergeCell ref="LY7292:MF7292"/>
    <mergeCell ref="MG7292:MN7292"/>
    <mergeCell ref="MO7292:MV7292"/>
    <mergeCell ref="MW7292:ND7292"/>
    <mergeCell ref="DA7292:DH7292"/>
    <mergeCell ref="DI7292:DP7292"/>
    <mergeCell ref="DQ7292:DX7292"/>
    <mergeCell ref="DY7292:EF7292"/>
    <mergeCell ref="EG7292:EN7292"/>
    <mergeCell ref="EO7292:EV7292"/>
    <mergeCell ref="EW7292:FD7292"/>
    <mergeCell ref="FE7292:FL7292"/>
    <mergeCell ref="FM7292:FT7292"/>
    <mergeCell ref="FU7292:GB7292"/>
    <mergeCell ref="GC7292:GJ7292"/>
    <mergeCell ref="GK7292:GR7292"/>
    <mergeCell ref="GS7292:GZ7292"/>
    <mergeCell ref="HA7292:HH7292"/>
    <mergeCell ref="HI7292:HP7292"/>
    <mergeCell ref="HQ7292:HX7292"/>
    <mergeCell ref="A6495:H6495"/>
    <mergeCell ref="A7247:H7247"/>
    <mergeCell ref="A6543:H6543"/>
    <mergeCell ref="A6595:H6595"/>
    <mergeCell ref="A7194:H7194"/>
    <mergeCell ref="A6579:H6579"/>
    <mergeCell ref="A6618:H6618"/>
    <mergeCell ref="A6901:H6901"/>
    <mergeCell ref="A6610:H6610"/>
    <mergeCell ref="B6624:G6624"/>
    <mergeCell ref="A6632:H6632"/>
    <mergeCell ref="A6511:H6511"/>
    <mergeCell ref="A6509:H6509"/>
    <mergeCell ref="A6832:H6832"/>
    <mergeCell ref="A6583:H6583"/>
    <mergeCell ref="A6541:H6541"/>
    <mergeCell ref="I7292:P7292"/>
    <mergeCell ref="Q7292:X7292"/>
    <mergeCell ref="Y7292:AF7292"/>
    <mergeCell ref="AG7292:AN7292"/>
    <mergeCell ref="AO7292:AV7292"/>
    <mergeCell ref="AW7292:BD7292"/>
    <mergeCell ref="BE7292:BL7292"/>
    <mergeCell ref="BM7292:BT7292"/>
    <mergeCell ref="BU7292:CB7292"/>
    <mergeCell ref="CC7292:CJ7292"/>
    <mergeCell ref="CK7292:CR7292"/>
    <mergeCell ref="CS7292:CZ7292"/>
    <mergeCell ref="A4351:H4351"/>
    <mergeCell ref="A4306:H4306"/>
    <mergeCell ref="A4229:H4229"/>
    <mergeCell ref="A4726:H4726"/>
    <mergeCell ref="A4725:H4725"/>
    <mergeCell ref="A4723:H4723"/>
    <mergeCell ref="A4720:H4720"/>
    <mergeCell ref="A4710:H4710"/>
    <mergeCell ref="A4703:H4703"/>
    <mergeCell ref="A4684:H4684"/>
    <mergeCell ref="A4683:H4683"/>
    <mergeCell ref="A4680:H4680"/>
    <mergeCell ref="A4677:H4677"/>
    <mergeCell ref="A4662:H4662"/>
    <mergeCell ref="A4331:H4331"/>
    <mergeCell ref="A4333:H4333"/>
    <mergeCell ref="A4312:H4312"/>
    <mergeCell ref="A5259:H5259"/>
    <mergeCell ref="A6494:H6494"/>
    <mergeCell ref="B4674:G4674"/>
    <mergeCell ref="A4257:H4257"/>
    <mergeCell ref="A4168:H4168"/>
    <mergeCell ref="A4192:H4192"/>
    <mergeCell ref="A4705:H4705"/>
    <mergeCell ref="A4357:H4357"/>
    <mergeCell ref="A4223:H4223"/>
    <mergeCell ref="A3832:H3832"/>
    <mergeCell ref="A3880:H3880"/>
    <mergeCell ref="A4341:H4341"/>
    <mergeCell ref="A3885:H3885"/>
    <mergeCell ref="A4359:H4359"/>
    <mergeCell ref="B4660:G4660"/>
    <mergeCell ref="A4377:H4377"/>
    <mergeCell ref="A4180:H4180"/>
    <mergeCell ref="A4176:H4176"/>
    <mergeCell ref="A4336:H4336"/>
    <mergeCell ref="A4111:H4111"/>
    <mergeCell ref="A4198:H4198"/>
    <mergeCell ref="A4195:H4195"/>
    <mergeCell ref="A4292:H4292"/>
    <mergeCell ref="A4294:H4294"/>
    <mergeCell ref="A4188:H4188"/>
    <mergeCell ref="A4162:H4162"/>
    <mergeCell ref="A4378:H4378"/>
    <mergeCell ref="A3876:H3876"/>
    <mergeCell ref="A4165:H4165"/>
    <mergeCell ref="A4287:H4287"/>
    <mergeCell ref="A4035:H4035"/>
    <mergeCell ref="A4041:H4041"/>
    <mergeCell ref="A4305:H4305"/>
    <mergeCell ref="A4330:H4330"/>
    <mergeCell ref="A4034:H4034"/>
    <mergeCell ref="A7222:H7222"/>
    <mergeCell ref="A6522:H6522"/>
    <mergeCell ref="A6525:H6525"/>
    <mergeCell ref="A6538:H6538"/>
    <mergeCell ref="A6812:H6812"/>
    <mergeCell ref="A6814:H6814"/>
    <mergeCell ref="A6833:H6833"/>
    <mergeCell ref="A6634:H6634"/>
    <mergeCell ref="A6627:H6627"/>
    <mergeCell ref="A6623:H6623"/>
    <mergeCell ref="A6611:H6611"/>
    <mergeCell ref="A7206:H7206"/>
    <mergeCell ref="A7207:H7207"/>
    <mergeCell ref="A6883:H6883"/>
    <mergeCell ref="A6508:H6508"/>
    <mergeCell ref="A7178:H7178"/>
    <mergeCell ref="A6544:H6544"/>
    <mergeCell ref="A6565:H6565"/>
    <mergeCell ref="A6519:H6519"/>
    <mergeCell ref="A7201:H7201"/>
    <mergeCell ref="A6587:H6587"/>
    <mergeCell ref="A6512:H6512"/>
    <mergeCell ref="A7179:H7179"/>
    <mergeCell ref="A7198:H7198"/>
    <mergeCell ref="A7199:H7199"/>
    <mergeCell ref="A7217:H7217"/>
    <mergeCell ref="A7252:H7252"/>
    <mergeCell ref="A6636:H6636"/>
    <mergeCell ref="A6566:H6566"/>
    <mergeCell ref="A3024:H3024"/>
    <mergeCell ref="A3027:H3027"/>
    <mergeCell ref="A3072:H3072"/>
    <mergeCell ref="A4193:H4193"/>
    <mergeCell ref="A4196:H4196"/>
    <mergeCell ref="A4222:H4222"/>
    <mergeCell ref="A4244:H4244"/>
    <mergeCell ref="A4243:H4243"/>
    <mergeCell ref="A4615:H4615"/>
    <mergeCell ref="A4225:H4225"/>
    <mergeCell ref="A4295:H4295"/>
    <mergeCell ref="A4311:H4311"/>
    <mergeCell ref="A4201:H4201"/>
    <mergeCell ref="A4731:H4731"/>
    <mergeCell ref="A4732:H4732"/>
    <mergeCell ref="A4375:H4375"/>
    <mergeCell ref="A4367:H4367"/>
    <mergeCell ref="A4659:H4659"/>
    <mergeCell ref="A4343:H4343"/>
    <mergeCell ref="A4379:H4379"/>
    <mergeCell ref="A4360:H4360"/>
    <mergeCell ref="A4356:H4356"/>
    <mergeCell ref="A4282:H4282"/>
    <mergeCell ref="A4177:H4177"/>
    <mergeCell ref="A6498:H6498"/>
    <mergeCell ref="A7246:H7246"/>
    <mergeCell ref="A7165:H7165"/>
    <mergeCell ref="A7168:H7168"/>
    <mergeCell ref="A4172:H4172"/>
    <mergeCell ref="A4202:H4202"/>
    <mergeCell ref="A3291:H3291"/>
    <mergeCell ref="A4143:H4143"/>
    <mergeCell ref="A4228:H4228"/>
    <mergeCell ref="A4204:H4204"/>
    <mergeCell ref="A4199:H4199"/>
    <mergeCell ref="A4234:H4234"/>
    <mergeCell ref="A3329:H3329"/>
    <mergeCell ref="B4157:G4157"/>
    <mergeCell ref="A4145:H4145"/>
    <mergeCell ref="A4156:H4156"/>
    <mergeCell ref="A3812:H3812"/>
    <mergeCell ref="A3608:H3608"/>
    <mergeCell ref="A3753:H3753"/>
    <mergeCell ref="A3750:H3750"/>
    <mergeCell ref="A3614:H3614"/>
    <mergeCell ref="B4163:G4163"/>
    <mergeCell ref="A3883:H3883"/>
    <mergeCell ref="A3668:H3668"/>
    <mergeCell ref="A4187:H4187"/>
    <mergeCell ref="A3877:H3877"/>
    <mergeCell ref="A3816:H3816"/>
    <mergeCell ref="A3828:H3828"/>
    <mergeCell ref="A4042:H4042"/>
    <mergeCell ref="A3667:H3667"/>
    <mergeCell ref="A3813:H3813"/>
    <mergeCell ref="A3886:H3886"/>
    <mergeCell ref="A3758:H3758"/>
    <mergeCell ref="A3843:H3843"/>
    <mergeCell ref="A3820:H3820"/>
    <mergeCell ref="B3330:G3330"/>
    <mergeCell ref="A3776:H3776"/>
    <mergeCell ref="A4717:H4717"/>
    <mergeCell ref="A4340:H4340"/>
    <mergeCell ref="A4314:H4314"/>
    <mergeCell ref="B4663:G4663"/>
    <mergeCell ref="A4676:H4676"/>
    <mergeCell ref="A4345:H4345"/>
    <mergeCell ref="A4706:H4706"/>
    <mergeCell ref="A4718:H4718"/>
    <mergeCell ref="A4722:H4722"/>
    <mergeCell ref="A5292:H5292"/>
    <mergeCell ref="A6880:H6880"/>
    <mergeCell ref="A4759:H4759"/>
    <mergeCell ref="A4373:H4373"/>
    <mergeCell ref="A4372:H4372"/>
    <mergeCell ref="A4346:H4346"/>
    <mergeCell ref="A4656:H4656"/>
    <mergeCell ref="B4657:G4657"/>
    <mergeCell ref="A6505:H6505"/>
    <mergeCell ref="A6535:H6535"/>
    <mergeCell ref="A6499:H6499"/>
    <mergeCell ref="A6536:H6536"/>
    <mergeCell ref="A6578:H6578"/>
    <mergeCell ref="A6821:H6821"/>
    <mergeCell ref="A6822:H6822"/>
    <mergeCell ref="A6561:H6561"/>
    <mergeCell ref="A4337:H4337"/>
    <mergeCell ref="A6010:H6010"/>
    <mergeCell ref="A4369:H4369"/>
    <mergeCell ref="A4370:H4370"/>
    <mergeCell ref="A4853:H4853"/>
    <mergeCell ref="A4828:H4828"/>
    <mergeCell ref="A4739:H4739"/>
    <mergeCell ref="A3821:H3821"/>
    <mergeCell ref="A3334:H3334"/>
    <mergeCell ref="B3368:G3368"/>
    <mergeCell ref="A3384:H3384"/>
    <mergeCell ref="A3827:H3827"/>
    <mergeCell ref="A3749:H3749"/>
    <mergeCell ref="A3724:H3724"/>
    <mergeCell ref="A3723:H3723"/>
    <mergeCell ref="A3362:H3362"/>
    <mergeCell ref="A3359:H3359"/>
    <mergeCell ref="A3844:H3844"/>
    <mergeCell ref="A4010:H4010"/>
    <mergeCell ref="A3586:H3586"/>
    <mergeCell ref="A3641:H3641"/>
    <mergeCell ref="A3607:H3607"/>
    <mergeCell ref="A3610:H3610"/>
    <mergeCell ref="A3605:H3605"/>
    <mergeCell ref="A4288:H4288"/>
    <mergeCell ref="A4205:H4205"/>
    <mergeCell ref="A4167:H4167"/>
    <mergeCell ref="A3831:H3831"/>
    <mergeCell ref="A3889:H3889"/>
    <mergeCell ref="A4291:H4291"/>
    <mergeCell ref="A3357:H3357"/>
    <mergeCell ref="A3331:H3331"/>
    <mergeCell ref="A3352:H3352"/>
    <mergeCell ref="A3602:H3602"/>
    <mergeCell ref="A3351:H3351"/>
    <mergeCell ref="A3461:H3461"/>
    <mergeCell ref="A3448:H3448"/>
    <mergeCell ref="A3757:H3757"/>
    <mergeCell ref="A4146:H4146"/>
    <mergeCell ref="A3451:H3451"/>
    <mergeCell ref="A4160:H4160"/>
    <mergeCell ref="A4150:H4150"/>
    <mergeCell ref="A3865:H3865"/>
    <mergeCell ref="A3866:H3866"/>
    <mergeCell ref="A3615:H3615"/>
    <mergeCell ref="A3802:H3802"/>
    <mergeCell ref="A4141:H4141"/>
    <mergeCell ref="A4037:H4037"/>
    <mergeCell ref="A3892:H3892"/>
    <mergeCell ref="A3670:H3670"/>
    <mergeCell ref="A3413:H3413"/>
    <mergeCell ref="A3893:H3893"/>
    <mergeCell ref="A3888:H3888"/>
    <mergeCell ref="A3894:H3894"/>
    <mergeCell ref="A4140:H4140"/>
    <mergeCell ref="A3340:H3340"/>
    <mergeCell ref="A3130:H3130"/>
    <mergeCell ref="B3132:G3132"/>
    <mergeCell ref="A3354:H3354"/>
    <mergeCell ref="A3269:H3269"/>
    <mergeCell ref="A3288:H3288"/>
    <mergeCell ref="A3310:H3310"/>
    <mergeCell ref="A3343:H3343"/>
    <mergeCell ref="A3342:H3342"/>
    <mergeCell ref="A3367:H3367"/>
    <mergeCell ref="A3360:H3360"/>
    <mergeCell ref="B3126:G3126"/>
    <mergeCell ref="A3144:H3144"/>
    <mergeCell ref="A3463:H3463"/>
    <mergeCell ref="B3449:G3449"/>
    <mergeCell ref="B3440:G3440"/>
    <mergeCell ref="A3149:H3149"/>
    <mergeCell ref="A3152:H3152"/>
    <mergeCell ref="A3311:H3311"/>
    <mergeCell ref="A3394:H3394"/>
    <mergeCell ref="A3381:H3381"/>
    <mergeCell ref="A3377:H3377"/>
    <mergeCell ref="A3282:H3282"/>
    <mergeCell ref="A3337:H3337"/>
    <mergeCell ref="A3346:H3346"/>
    <mergeCell ref="A3382:H3382"/>
    <mergeCell ref="A3322:H3322"/>
    <mergeCell ref="A3306:H3306"/>
    <mergeCell ref="A3457:H3457"/>
    <mergeCell ref="A3456:H3456"/>
    <mergeCell ref="A3459:H3459"/>
    <mergeCell ref="A2139:H2139"/>
    <mergeCell ref="A2505:H2505"/>
    <mergeCell ref="A2616:H2616"/>
    <mergeCell ref="A2607:H2607"/>
    <mergeCell ref="A3082:H3082"/>
    <mergeCell ref="A3272:H3272"/>
    <mergeCell ref="A3338:H3338"/>
    <mergeCell ref="B3452:G3452"/>
    <mergeCell ref="A3283:H3283"/>
    <mergeCell ref="A3295:H3295"/>
    <mergeCell ref="A3274:H3274"/>
    <mergeCell ref="A3097:H3097"/>
    <mergeCell ref="A3439:H3439"/>
    <mergeCell ref="B3153:G3153"/>
    <mergeCell ref="A3137:H3137"/>
    <mergeCell ref="A3379:H3379"/>
    <mergeCell ref="A3266:H3266"/>
    <mergeCell ref="A3267:H3267"/>
    <mergeCell ref="A3275:H3275"/>
    <mergeCell ref="A3356:H3356"/>
    <mergeCell ref="A3279:H3279"/>
    <mergeCell ref="A3294:H3294"/>
    <mergeCell ref="A3143:H3143"/>
    <mergeCell ref="A3085:H3085"/>
    <mergeCell ref="A3325:H3325"/>
    <mergeCell ref="A3129:H3129"/>
    <mergeCell ref="A3125:H3125"/>
    <mergeCell ref="B3086:G3086"/>
    <mergeCell ref="A3287:H3287"/>
    <mergeCell ref="A3324:H3324"/>
    <mergeCell ref="A3138:H3138"/>
    <mergeCell ref="A3271:H3271"/>
    <mergeCell ref="A1796:H1796"/>
    <mergeCell ref="A2056:H2056"/>
    <mergeCell ref="A2057:H2057"/>
    <mergeCell ref="A2065:H2065"/>
    <mergeCell ref="A1824:H1824"/>
    <mergeCell ref="A2667:H2667"/>
    <mergeCell ref="A2650:H2650"/>
    <mergeCell ref="B2673:G2673"/>
    <mergeCell ref="A2648:H2648"/>
    <mergeCell ref="A2642:H2642"/>
    <mergeCell ref="A2643:H2643"/>
    <mergeCell ref="A2666:H2666"/>
    <mergeCell ref="A2173:H2173"/>
    <mergeCell ref="A2491:H2491"/>
    <mergeCell ref="A2552:H2552"/>
    <mergeCell ref="A2503:H2503"/>
    <mergeCell ref="A2577:H2577"/>
    <mergeCell ref="A2567:H2567"/>
    <mergeCell ref="A2506:H2506"/>
    <mergeCell ref="A2050:H2050"/>
    <mergeCell ref="A2500:H2500"/>
    <mergeCell ref="A2490:H2490"/>
    <mergeCell ref="A2274:H2274"/>
    <mergeCell ref="A2275:H2275"/>
    <mergeCell ref="A2501:H2501"/>
    <mergeCell ref="A2261:H2261"/>
    <mergeCell ref="A2622:H2622"/>
    <mergeCell ref="A2064:H2064"/>
    <mergeCell ref="A2606:H2606"/>
    <mergeCell ref="A2512:H2512"/>
    <mergeCell ref="A2466:H2466"/>
    <mergeCell ref="A2467:H2467"/>
    <mergeCell ref="A6:H6"/>
    <mergeCell ref="A510:H510"/>
    <mergeCell ref="A531:H531"/>
    <mergeCell ref="A532:H532"/>
    <mergeCell ref="A569:H569"/>
    <mergeCell ref="A1774:H1774"/>
    <mergeCell ref="A2163:H2163"/>
    <mergeCell ref="A2470:H2470"/>
    <mergeCell ref="A1971:H1971"/>
    <mergeCell ref="A2179:H2179"/>
    <mergeCell ref="A2241:H2241"/>
    <mergeCell ref="A2242:H2242"/>
    <mergeCell ref="A2580:H2580"/>
    <mergeCell ref="A2581:H2581"/>
    <mergeCell ref="A2553:H2553"/>
    <mergeCell ref="A2566:H2566"/>
    <mergeCell ref="A2011:H2011"/>
    <mergeCell ref="A2213:H2213"/>
    <mergeCell ref="A2477:H2477"/>
    <mergeCell ref="A2287:H2287"/>
    <mergeCell ref="A2258:H2258"/>
    <mergeCell ref="A2286:H2286"/>
    <mergeCell ref="A2578:H2578"/>
    <mergeCell ref="A2230:H2230"/>
    <mergeCell ref="A2397:H2397"/>
    <mergeCell ref="A2488:H2488"/>
    <mergeCell ref="A2481:H2481"/>
    <mergeCell ref="A1969:H1969"/>
    <mergeCell ref="A2160:H2160"/>
    <mergeCell ref="A2161:H2161"/>
    <mergeCell ref="A2180:H2180"/>
    <mergeCell ref="A1825:H1825"/>
    <mergeCell ref="A1461:H1461"/>
    <mergeCell ref="A1358:H1358"/>
    <mergeCell ref="A993:H993"/>
    <mergeCell ref="A1239:H1239"/>
    <mergeCell ref="A1002:H1002"/>
    <mergeCell ref="A1:C5"/>
    <mergeCell ref="H2:H5"/>
    <mergeCell ref="D1:G5"/>
    <mergeCell ref="A544:H544"/>
    <mergeCell ref="A543:H543"/>
    <mergeCell ref="A540:H540"/>
    <mergeCell ref="A541:H541"/>
    <mergeCell ref="A593:H593"/>
    <mergeCell ref="A983:H983"/>
    <mergeCell ref="A984:H984"/>
    <mergeCell ref="A534:H534"/>
    <mergeCell ref="A592:H592"/>
    <mergeCell ref="A626:H626"/>
    <mergeCell ref="A608:H608"/>
    <mergeCell ref="A601:H601"/>
    <mergeCell ref="A523:H523"/>
    <mergeCell ref="A524:H524"/>
    <mergeCell ref="A974:H974"/>
    <mergeCell ref="A12:H12"/>
    <mergeCell ref="A617:H617"/>
    <mergeCell ref="A550:H550"/>
    <mergeCell ref="A551:H551"/>
    <mergeCell ref="A951:H951"/>
    <mergeCell ref="A952:H952"/>
    <mergeCell ref="A337:H337"/>
    <mergeCell ref="A560:H560"/>
    <mergeCell ref="A959:H959"/>
    <mergeCell ref="A1167:H1167"/>
    <mergeCell ref="A1246:H1246"/>
    <mergeCell ref="A1156:H1156"/>
    <mergeCell ref="A998:H998"/>
    <mergeCell ref="A1240:H1240"/>
    <mergeCell ref="A1218:H1218"/>
    <mergeCell ref="A1384:H1384"/>
    <mergeCell ref="A1418:H1418"/>
    <mergeCell ref="A1260:H1260"/>
    <mergeCell ref="A1320:H1320"/>
    <mergeCell ref="A1392:H1392"/>
    <mergeCell ref="A995:H995"/>
    <mergeCell ref="A1359:H1359"/>
    <mergeCell ref="A1394:H1394"/>
    <mergeCell ref="A1258:H1258"/>
    <mergeCell ref="A1215:H1215"/>
    <mergeCell ref="A1261:H1261"/>
    <mergeCell ref="A1568:H1568"/>
    <mergeCell ref="A7:H7"/>
    <mergeCell ref="A520:H520"/>
    <mergeCell ref="A521:H521"/>
    <mergeCell ref="A11:H11"/>
    <mergeCell ref="A623:H623"/>
    <mergeCell ref="A964:H964"/>
    <mergeCell ref="A583:H583"/>
    <mergeCell ref="A513:H513"/>
    <mergeCell ref="A629:H629"/>
    <mergeCell ref="A555:H555"/>
    <mergeCell ref="A537:H537"/>
    <mergeCell ref="A600:H600"/>
    <mergeCell ref="A613:H613"/>
    <mergeCell ref="A538:H538"/>
    <mergeCell ref="A566:H566"/>
    <mergeCell ref="A584:H584"/>
    <mergeCell ref="A565:H565"/>
    <mergeCell ref="A598:H598"/>
    <mergeCell ref="A535:H535"/>
    <mergeCell ref="A620:H620"/>
    <mergeCell ref="A607:H607"/>
    <mergeCell ref="A609:H609"/>
    <mergeCell ref="A624:H624"/>
    <mergeCell ref="A1257:H1257"/>
    <mergeCell ref="A1001:H1001"/>
    <mergeCell ref="A996:H996"/>
    <mergeCell ref="A989:H989"/>
    <mergeCell ref="A1503:H1503"/>
    <mergeCell ref="A1228:H1228"/>
    <mergeCell ref="A975:H975"/>
    <mergeCell ref="A978:H978"/>
    <mergeCell ref="A1556:H1556"/>
    <mergeCell ref="A1519:H1519"/>
    <mergeCell ref="A511:H511"/>
    <mergeCell ref="A575:H575"/>
    <mergeCell ref="A570:H570"/>
    <mergeCell ref="A580:H580"/>
    <mergeCell ref="A628:H628"/>
    <mergeCell ref="A562:H562"/>
    <mergeCell ref="A563:H563"/>
    <mergeCell ref="A606:H606"/>
    <mergeCell ref="A966:H966"/>
    <mergeCell ref="A556:H556"/>
    <mergeCell ref="A963:H963"/>
    <mergeCell ref="A1217:H1217"/>
    <mergeCell ref="A1406:H1406"/>
    <mergeCell ref="A1391:H1391"/>
    <mergeCell ref="A1362:H1362"/>
    <mergeCell ref="A1417:H1417"/>
    <mergeCell ref="A1399:H1399"/>
    <mergeCell ref="A618:H618"/>
    <mergeCell ref="A992:H992"/>
    <mergeCell ref="A1253:H1253"/>
    <mergeCell ref="A1504:H1504"/>
    <mergeCell ref="A1491:H1491"/>
    <mergeCell ref="A1398:H1398"/>
    <mergeCell ref="A1354:H1354"/>
    <mergeCell ref="A1420:H1420"/>
    <mergeCell ref="A1254:H1254"/>
    <mergeCell ref="A1183:H1183"/>
    <mergeCell ref="A1168:H1168"/>
    <mergeCell ref="A1361:H1361"/>
    <mergeCell ref="A1382:H1382"/>
    <mergeCell ref="A1749:H1749"/>
    <mergeCell ref="A1810:H1810"/>
    <mergeCell ref="A1548:H1548"/>
    <mergeCell ref="A1756:H1756"/>
    <mergeCell ref="A1497:H1497"/>
    <mergeCell ref="A1500:H1500"/>
    <mergeCell ref="A1590:H1590"/>
    <mergeCell ref="A1521:H1521"/>
    <mergeCell ref="A1591:H1591"/>
    <mergeCell ref="A1631:H1631"/>
    <mergeCell ref="A1645:H1645"/>
    <mergeCell ref="A1778:H1778"/>
    <mergeCell ref="A1808:H1808"/>
    <mergeCell ref="A1782:H1782"/>
    <mergeCell ref="A1541:H1541"/>
    <mergeCell ref="A1648:H1648"/>
    <mergeCell ref="A1752:H1752"/>
    <mergeCell ref="A1580:H1580"/>
    <mergeCell ref="A1567:H1567"/>
    <mergeCell ref="A1510:H1510"/>
    <mergeCell ref="A1594:H1594"/>
    <mergeCell ref="A1649:H1649"/>
    <mergeCell ref="A1513:H1513"/>
    <mergeCell ref="A1498:H1498"/>
    <mergeCell ref="A1769:H1769"/>
    <mergeCell ref="A1534:H1534"/>
    <mergeCell ref="A1526:H1526"/>
    <mergeCell ref="A1527:H1527"/>
    <mergeCell ref="A1597:H1597"/>
    <mergeCell ref="A1593:H1593"/>
    <mergeCell ref="A1587:H1587"/>
    <mergeCell ref="A1588:H1588"/>
    <mergeCell ref="A1813:H1813"/>
    <mergeCell ref="A1959:H1959"/>
    <mergeCell ref="A1960:H1960"/>
    <mergeCell ref="A2221:H2221"/>
    <mergeCell ref="A2169:H2169"/>
    <mergeCell ref="A1972:H1972"/>
    <mergeCell ref="A2158:H2158"/>
    <mergeCell ref="A1509:H1509"/>
    <mergeCell ref="A1535:H1535"/>
    <mergeCell ref="A1355:H1355"/>
    <mergeCell ref="A1357:H1357"/>
    <mergeCell ref="A1396:H1396"/>
    <mergeCell ref="A1267:H1267"/>
    <mergeCell ref="A1570:H1570"/>
    <mergeCell ref="A1507:H1507"/>
    <mergeCell ref="A1506:H1506"/>
    <mergeCell ref="A1518:H1518"/>
    <mergeCell ref="A1766:H1766"/>
    <mergeCell ref="A1791:H1791"/>
    <mergeCell ref="A1786:H1786"/>
    <mergeCell ref="A1516:H1516"/>
    <mergeCell ref="A1788:H1788"/>
    <mergeCell ref="A1790:H1790"/>
    <mergeCell ref="A1822:H1822"/>
    <mergeCell ref="A1877:H1877"/>
    <mergeCell ref="A2159:H2159"/>
    <mergeCell ref="A1492:H1492"/>
    <mergeCell ref="A1827:H1827"/>
    <mergeCell ref="A1650:H1650"/>
    <mergeCell ref="A1654:H1654"/>
    <mergeCell ref="A1781:H1781"/>
    <mergeCell ref="A1767:H1767"/>
    <mergeCell ref="A1811:H1811"/>
    <mergeCell ref="A2122:H2122"/>
    <mergeCell ref="A2049:H2049"/>
    <mergeCell ref="A1754:H1754"/>
    <mergeCell ref="A1653:H1653"/>
    <mergeCell ref="A1547:H1547"/>
    <mergeCell ref="A1512:H1512"/>
    <mergeCell ref="A1421:H1421"/>
    <mergeCell ref="A2658:H2658"/>
    <mergeCell ref="A1831:H1831"/>
    <mergeCell ref="A1833:H1833"/>
    <mergeCell ref="A1646:H1646"/>
    <mergeCell ref="A1596:H1596"/>
    <mergeCell ref="A1684:H1684"/>
    <mergeCell ref="A1753:H1753"/>
    <mergeCell ref="A1828:H1828"/>
    <mergeCell ref="A1965:H1965"/>
    <mergeCell ref="A1807:H1807"/>
    <mergeCell ref="A1571:H1571"/>
    <mergeCell ref="A1577:H1577"/>
    <mergeCell ref="A1579:H1579"/>
    <mergeCell ref="A1751:H1751"/>
    <mergeCell ref="A1770:H1770"/>
    <mergeCell ref="A1816:H1816"/>
    <mergeCell ref="A1757:H1757"/>
    <mergeCell ref="A1818:H1818"/>
    <mergeCell ref="A1923:H1923"/>
    <mergeCell ref="A1834:H1834"/>
    <mergeCell ref="A1773:H1773"/>
    <mergeCell ref="A1880:H1880"/>
    <mergeCell ref="A2487:H2487"/>
    <mergeCell ref="A1815:H1815"/>
    <mergeCell ref="A1878:H1878"/>
    <mergeCell ref="A2229:H2229"/>
    <mergeCell ref="A2166:H2166"/>
    <mergeCell ref="A2226:H2226"/>
    <mergeCell ref="A2214:H2214"/>
    <mergeCell ref="A2172:H2172"/>
    <mergeCell ref="A2436:H2436"/>
    <mergeCell ref="A2267:H2267"/>
    <mergeCell ref="A2960:H2960"/>
    <mergeCell ref="A2165:H2165"/>
    <mergeCell ref="A2943:H2943"/>
    <mergeCell ref="A2938:H2938"/>
    <mergeCell ref="A2902:H2902"/>
    <mergeCell ref="A2922:H2922"/>
    <mergeCell ref="A2511:H2511"/>
    <mergeCell ref="A2586:H2586"/>
    <mergeCell ref="A2545:H2545"/>
    <mergeCell ref="A2479:H2479"/>
    <mergeCell ref="A2508:H2508"/>
    <mergeCell ref="A2232:H2232"/>
    <mergeCell ref="A2121:H2121"/>
    <mergeCell ref="A2558:H2558"/>
    <mergeCell ref="A2532:H2532"/>
    <mergeCell ref="A2482:H2482"/>
    <mergeCell ref="A2177:H2177"/>
    <mergeCell ref="B2651:G2651"/>
    <mergeCell ref="A2583:H2583"/>
    <mergeCell ref="A2260:H2260"/>
    <mergeCell ref="A2628:H2628"/>
    <mergeCell ref="A2509:H2509"/>
    <mergeCell ref="A2493:H2493"/>
    <mergeCell ref="A2907:H2907"/>
    <mergeCell ref="A2584:H2584"/>
    <mergeCell ref="A2621:H2621"/>
    <mergeCell ref="A2654:H2654"/>
    <mergeCell ref="A6629:H6629"/>
    <mergeCell ref="A6287:H6287"/>
    <mergeCell ref="A6470:H6470"/>
    <mergeCell ref="A2966:H2966"/>
    <mergeCell ref="A2965:H2965"/>
    <mergeCell ref="A2988:G2988"/>
    <mergeCell ref="A2285:H2285"/>
    <mergeCell ref="A2227:H2227"/>
    <mergeCell ref="A2619:H2619"/>
    <mergeCell ref="A2951:H2951"/>
    <mergeCell ref="A2950:H2950"/>
    <mergeCell ref="A2692:H2692"/>
    <mergeCell ref="A2695:H2695"/>
    <mergeCell ref="A2929:H2929"/>
    <mergeCell ref="A2971:H2971"/>
    <mergeCell ref="A2962:H2962"/>
    <mergeCell ref="A2435:H2435"/>
    <mergeCell ref="A3046:H3046"/>
    <mergeCell ref="A3066:H3066"/>
    <mergeCell ref="B6199:G6199"/>
    <mergeCell ref="A6093:H6093"/>
    <mergeCell ref="B6245:G6245"/>
    <mergeCell ref="A5912:H5912"/>
    <mergeCell ref="A6586:H6586"/>
    <mergeCell ref="A6308:H6308"/>
    <mergeCell ref="A6261:H6261"/>
    <mergeCell ref="A3825:H3825"/>
    <mergeCell ref="A2618:H2618"/>
    <mergeCell ref="A3431:H3431"/>
    <mergeCell ref="A3098:H3098"/>
    <mergeCell ref="A3157:H3157"/>
    <mergeCell ref="A3156:H3156"/>
    <mergeCell ref="A3150:H3150"/>
    <mergeCell ref="A3135:H3135"/>
    <mergeCell ref="A3155:H3155"/>
    <mergeCell ref="A3140:H3140"/>
    <mergeCell ref="A3332:H3332"/>
    <mergeCell ref="A3123:H3123"/>
    <mergeCell ref="A3246:H3246"/>
    <mergeCell ref="A3335:H3335"/>
    <mergeCell ref="A3462:H3462"/>
    <mergeCell ref="A3881:H3881"/>
    <mergeCell ref="A3327:H3327"/>
    <mergeCell ref="A3445:H3445"/>
    <mergeCell ref="A3393:H3393"/>
    <mergeCell ref="A5883:H5883"/>
    <mergeCell ref="A5826:H5826"/>
    <mergeCell ref="A5829:H5829"/>
    <mergeCell ref="A3120:H3120"/>
    <mergeCell ref="A5289:H5289"/>
    <mergeCell ref="A4892:H4892"/>
    <mergeCell ref="A4914:H4914"/>
    <mergeCell ref="A5253:H5253"/>
    <mergeCell ref="A5862:H5862"/>
    <mergeCell ref="A5490:H5490"/>
    <mergeCell ref="A5511:H5511"/>
    <mergeCell ref="A5512:H5512"/>
    <mergeCell ref="A5507:H5507"/>
    <mergeCell ref="A5496:H5496"/>
    <mergeCell ref="A5814:H5814"/>
    <mergeCell ref="A5868:H5868"/>
    <mergeCell ref="A2270:H2270"/>
    <mergeCell ref="A2645:H2645"/>
    <mergeCell ref="A2627:H2627"/>
    <mergeCell ref="A2953:H2953"/>
    <mergeCell ref="B3121:G3121"/>
    <mergeCell ref="A2892:H2892"/>
    <mergeCell ref="A2672:H2672"/>
    <mergeCell ref="A2887:H2887"/>
    <mergeCell ref="A2908:H2908"/>
    <mergeCell ref="A2694:H2694"/>
    <mergeCell ref="B2676:G2676"/>
    <mergeCell ref="A2895:H2895"/>
    <mergeCell ref="A2871:H2871"/>
    <mergeCell ref="A2894:H2894"/>
    <mergeCell ref="A2931:H2931"/>
    <mergeCell ref="B2920:G2920"/>
    <mergeCell ref="A2939:H2939"/>
    <mergeCell ref="A2697:H2697"/>
    <mergeCell ref="A2698:H2698"/>
    <mergeCell ref="A2700:H2700"/>
    <mergeCell ref="A2707:H2707"/>
    <mergeCell ref="A2935:H2935"/>
    <mergeCell ref="A2691:H2691"/>
    <mergeCell ref="A2476:H2476"/>
    <mergeCell ref="A2647:H2647"/>
    <mergeCell ref="A2687:H2687"/>
    <mergeCell ref="A2708:H2708"/>
    <mergeCell ref="A2833:H2833"/>
    <mergeCell ref="A2870:H2870"/>
    <mergeCell ref="A2706:H2706"/>
    <mergeCell ref="A2915:H2915"/>
    <mergeCell ref="B2916:G2916"/>
    <mergeCell ref="A2702:H2702"/>
    <mergeCell ref="A2703:H2703"/>
    <mergeCell ref="A2911:G2911"/>
    <mergeCell ref="A2933:H2933"/>
    <mergeCell ref="D3047:E3047"/>
    <mergeCell ref="A2932:H2932"/>
    <mergeCell ref="A2888:H2888"/>
    <mergeCell ref="A2903:H2903"/>
    <mergeCell ref="A2624:H2624"/>
    <mergeCell ref="A2919:H2919"/>
    <mergeCell ref="A2968:H2968"/>
    <mergeCell ref="B2975:G2975"/>
    <mergeCell ref="A2970:H2970"/>
    <mergeCell ref="A2974:H2974"/>
    <mergeCell ref="B2956:G2956"/>
    <mergeCell ref="A2955:H2955"/>
    <mergeCell ref="A2927:H2927"/>
    <mergeCell ref="A3025:H3025"/>
    <mergeCell ref="A2655:H2655"/>
    <mergeCell ref="A2675:H2675"/>
    <mergeCell ref="A2657:H2657"/>
    <mergeCell ref="A2637:H2637"/>
    <mergeCell ref="A2663:H2663"/>
    <mergeCell ref="B2664:G2664"/>
    <mergeCell ref="B2669:G2669"/>
    <mergeCell ref="A2926:H2926"/>
    <mergeCell ref="A2905:H2905"/>
    <mergeCell ref="A3065:H3065"/>
    <mergeCell ref="A3603:H3603"/>
    <mergeCell ref="A6626:H6626"/>
    <mergeCell ref="A6854:H6854"/>
    <mergeCell ref="A7682:H7682"/>
    <mergeCell ref="A7659:H7659"/>
    <mergeCell ref="A7666:H7666"/>
    <mergeCell ref="A7670:H7670"/>
    <mergeCell ref="A7522:H7522"/>
    <mergeCell ref="A7559:H7559"/>
    <mergeCell ref="A7479:H7479"/>
    <mergeCell ref="A7175:H7175"/>
    <mergeCell ref="A2936:H2936"/>
    <mergeCell ref="A7631:H7631"/>
    <mergeCell ref="A7647:H7647"/>
    <mergeCell ref="A7614:H7614"/>
    <mergeCell ref="B7667:H7667"/>
    <mergeCell ref="A7616:H7616"/>
    <mergeCell ref="A7595:H7595"/>
    <mergeCell ref="A7547:H7547"/>
    <mergeCell ref="A7548:H7548"/>
    <mergeCell ref="A7558:H7558"/>
    <mergeCell ref="A7532:H7532"/>
    <mergeCell ref="A7540:H7540"/>
    <mergeCell ref="A7476:H7476"/>
    <mergeCell ref="A7525:H7525"/>
    <mergeCell ref="A6596:H6596"/>
    <mergeCell ref="A6231:H6231"/>
    <mergeCell ref="A6492:H6492"/>
    <mergeCell ref="A6539:H6539"/>
    <mergeCell ref="A6502:H6502"/>
    <mergeCell ref="A6451:H6451"/>
    <mergeCell ref="A7690:H7690"/>
    <mergeCell ref="A7610:H7610"/>
    <mergeCell ref="A7543:H7543"/>
    <mergeCell ref="A7531:H7531"/>
    <mergeCell ref="A7528:H7528"/>
    <mergeCell ref="A7529:H7529"/>
    <mergeCell ref="A7534:H7534"/>
    <mergeCell ref="A7521:H7521"/>
    <mergeCell ref="A7535:H7535"/>
    <mergeCell ref="A7594:H7594"/>
    <mergeCell ref="A7539:H7539"/>
    <mergeCell ref="A7622:H7622"/>
    <mergeCell ref="A7620:H7620"/>
    <mergeCell ref="A7674:H7674"/>
    <mergeCell ref="B7675:H7675"/>
    <mergeCell ref="A7651:H7651"/>
    <mergeCell ref="A7661:H7661"/>
    <mergeCell ref="B7662:H7662"/>
    <mergeCell ref="A7623:H7623"/>
    <mergeCell ref="A7656:H7656"/>
    <mergeCell ref="A7545:H7545"/>
    <mergeCell ref="A7537:H7537"/>
    <mergeCell ref="A7677:H7677"/>
    <mergeCell ref="A7678:H7678"/>
    <mergeCell ref="A7689:H7689"/>
    <mergeCell ref="A7664:H7664"/>
    <mergeCell ref="A7617:H7617"/>
    <mergeCell ref="A7609:H7609"/>
    <mergeCell ref="A7542:H7542"/>
    <mergeCell ref="A7650:H7650"/>
    <mergeCell ref="A7592:H7592"/>
    <mergeCell ref="A7511:H7511"/>
    <mergeCell ref="A7477:H7477"/>
    <mergeCell ref="A6520:H6520"/>
    <mergeCell ref="A6907:H6907"/>
    <mergeCell ref="A7243:H7243"/>
    <mergeCell ref="A7255:H7255"/>
    <mergeCell ref="A6910:H6910"/>
    <mergeCell ref="A7202:H7202"/>
    <mergeCell ref="A7204:H7204"/>
    <mergeCell ref="A7235:H7235"/>
    <mergeCell ref="A7170:H7170"/>
    <mergeCell ref="A7171:H7171"/>
    <mergeCell ref="A6516:H6516"/>
    <mergeCell ref="A7251:H7251"/>
    <mergeCell ref="A7424:H7424"/>
    <mergeCell ref="A7214:H7214"/>
    <mergeCell ref="A7211:H7211"/>
    <mergeCell ref="A6630:H6630"/>
    <mergeCell ref="A6911:H6911"/>
    <mergeCell ref="A7271:H7271"/>
    <mergeCell ref="A7275:H7275"/>
    <mergeCell ref="A6898:H6898"/>
    <mergeCell ref="A6888:H6888"/>
    <mergeCell ref="A6886:H6886"/>
    <mergeCell ref="A6884:H6884"/>
    <mergeCell ref="A6855:H6855"/>
    <mergeCell ref="A6811:H6811"/>
    <mergeCell ref="A6889:H6889"/>
    <mergeCell ref="A7268:H7268"/>
    <mergeCell ref="A7269:H7269"/>
    <mergeCell ref="A7236:H7236"/>
    <mergeCell ref="A7256:H7256"/>
    <mergeCell ref="A7516:H7516"/>
    <mergeCell ref="A7508:H7508"/>
    <mergeCell ref="A7510:H7510"/>
    <mergeCell ref="A7507:H7507"/>
    <mergeCell ref="A7519:H7519"/>
    <mergeCell ref="A7262:H7262"/>
    <mergeCell ref="A7518:H7518"/>
    <mergeCell ref="A7193:H7193"/>
    <mergeCell ref="A7513:H7513"/>
    <mergeCell ref="A7480:H7480"/>
    <mergeCell ref="A7301:H7301"/>
    <mergeCell ref="A7285:H7285"/>
    <mergeCell ref="A6881:H6881"/>
    <mergeCell ref="A6896:H6896"/>
    <mergeCell ref="A6635:H6635"/>
    <mergeCell ref="A6899:H6899"/>
    <mergeCell ref="A6937:H6937"/>
    <mergeCell ref="A7299:H7299"/>
    <mergeCell ref="A7284:H7284"/>
    <mergeCell ref="A7288:H7288"/>
    <mergeCell ref="A7291:H7291"/>
    <mergeCell ref="A7292:H7292"/>
    <mergeCell ref="A7280:H7280"/>
    <mergeCell ref="A7276:H7276"/>
    <mergeCell ref="A7228:H7228"/>
    <mergeCell ref="A7164:H7164"/>
    <mergeCell ref="A7399:H7399"/>
    <mergeCell ref="A7300:H7300"/>
    <mergeCell ref="A7294:H7294"/>
    <mergeCell ref="A7295:H7295"/>
    <mergeCell ref="A7297:H7297"/>
    <mergeCell ref="A7213:H7213"/>
    <mergeCell ref="A7515:H7515"/>
    <mergeCell ref="A7209:H7209"/>
    <mergeCell ref="A6904:H6904"/>
    <mergeCell ref="A6905:H6905"/>
    <mergeCell ref="A6999:H6999"/>
    <mergeCell ref="A5880:H5880"/>
    <mergeCell ref="A6458:H6458"/>
    <mergeCell ref="A6464:H6464"/>
    <mergeCell ref="A6306:H6306"/>
    <mergeCell ref="A6180:H6180"/>
    <mergeCell ref="A6178:H6178"/>
    <mergeCell ref="A6120:H6120"/>
    <mergeCell ref="A6488:H6488"/>
    <mergeCell ref="B6223:G6223"/>
    <mergeCell ref="A6181:H6181"/>
    <mergeCell ref="A5919:H5919"/>
    <mergeCell ref="A6491:H6491"/>
    <mergeCell ref="A6307:H6307"/>
    <mergeCell ref="A6299:H6299"/>
    <mergeCell ref="A6302:H6302"/>
    <mergeCell ref="A6198:H6198"/>
    <mergeCell ref="A6215:H6215"/>
    <mergeCell ref="A6244:H6244"/>
    <mergeCell ref="B6262:G6262"/>
    <mergeCell ref="B6253:G6253"/>
    <mergeCell ref="A6252:H6252"/>
    <mergeCell ref="A6465:H6465"/>
    <mergeCell ref="A6019:H6019"/>
    <mergeCell ref="A6168:H6168"/>
    <mergeCell ref="A6133:H6133"/>
    <mergeCell ref="A6264:H6264"/>
    <mergeCell ref="A6115:H6115"/>
    <mergeCell ref="A6249:H6249"/>
    <mergeCell ref="A6172:H6172"/>
    <mergeCell ref="A6123:H6123"/>
    <mergeCell ref="A5893:H5893"/>
    <mergeCell ref="A5885:H5885"/>
    <mergeCell ref="A5888:H5888"/>
    <mergeCell ref="A6005:H6005"/>
    <mergeCell ref="B6258:G6258"/>
    <mergeCell ref="B6237:G6237"/>
    <mergeCell ref="A6265:H6265"/>
    <mergeCell ref="B6191:G6191"/>
    <mergeCell ref="A6255:H6255"/>
    <mergeCell ref="A6190:H6190"/>
    <mergeCell ref="A6142:H6142"/>
    <mergeCell ref="A6141:H6141"/>
    <mergeCell ref="A6119:H6119"/>
    <mergeCell ref="A6117:H6117"/>
    <mergeCell ref="A6114:H6114"/>
    <mergeCell ref="A6009:H6009"/>
    <mergeCell ref="A6230:H6230"/>
    <mergeCell ref="A6166:H6166"/>
    <mergeCell ref="B6250:G6250"/>
    <mergeCell ref="B6216:G6216"/>
    <mergeCell ref="A6169:H6169"/>
    <mergeCell ref="A6175:H6175"/>
    <mergeCell ref="A6122:H6122"/>
    <mergeCell ref="A6020:H6020"/>
    <mergeCell ref="A5918:H5918"/>
    <mergeCell ref="A6006:H6006"/>
    <mergeCell ref="A5958:H5958"/>
    <mergeCell ref="A5904:H5904"/>
    <mergeCell ref="A5897:H5897"/>
    <mergeCell ref="A5903:H5903"/>
    <mergeCell ref="A6501:H6501"/>
    <mergeCell ref="A6323:H6323"/>
    <mergeCell ref="A5887:H5887"/>
    <mergeCell ref="A6467:H6467"/>
    <mergeCell ref="A6162:H6162"/>
    <mergeCell ref="A6286:H6286"/>
    <mergeCell ref="A6257:H6257"/>
    <mergeCell ref="A6176:H6176"/>
    <mergeCell ref="A5856:H5856"/>
    <mergeCell ref="A5877:H5877"/>
    <mergeCell ref="A5875:H5875"/>
    <mergeCell ref="A5849:H5849"/>
    <mergeCell ref="A5861:H5861"/>
    <mergeCell ref="A5855:H5855"/>
    <mergeCell ref="A6298:H6298"/>
    <mergeCell ref="A6163:H6163"/>
    <mergeCell ref="A6132:H6132"/>
    <mergeCell ref="A5882:H5882"/>
    <mergeCell ref="A5894:H5894"/>
    <mergeCell ref="A6444:H6444"/>
    <mergeCell ref="A6445:H6445"/>
    <mergeCell ref="A6469:H6469"/>
    <mergeCell ref="A6186:H6186"/>
    <mergeCell ref="A6126:H6126"/>
    <mergeCell ref="B5915:G5915"/>
    <mergeCell ref="A5895:H5895"/>
    <mergeCell ref="A6021:H6021"/>
    <mergeCell ref="A6130:H6130"/>
    <mergeCell ref="A6136:H6136"/>
    <mergeCell ref="A6452:H6452"/>
    <mergeCell ref="A5874:H5874"/>
    <mergeCell ref="A4900:H4900"/>
    <mergeCell ref="A5441:H5441"/>
    <mergeCell ref="A5423:H5423"/>
    <mergeCell ref="A5836:H5836"/>
    <mergeCell ref="A5660:H5660"/>
    <mergeCell ref="A5617:H5617"/>
    <mergeCell ref="A5661:H5661"/>
    <mergeCell ref="A5517:H5517"/>
    <mergeCell ref="A5522:H5522"/>
    <mergeCell ref="A5697:H5697"/>
    <mergeCell ref="A5815:H5815"/>
    <mergeCell ref="A5824:H5824"/>
    <mergeCell ref="B5837:G5837"/>
    <mergeCell ref="A5424:H5424"/>
    <mergeCell ref="A5298:H5298"/>
    <mergeCell ref="A5440:H5440"/>
    <mergeCell ref="A5698:H5698"/>
    <mergeCell ref="A5764:H5764"/>
    <mergeCell ref="A5765:H5765"/>
    <mergeCell ref="A5720:H5720"/>
    <mergeCell ref="A5666:H5666"/>
    <mergeCell ref="A5677:H5677"/>
    <mergeCell ref="A5326:H5326"/>
    <mergeCell ref="A5347:H5347"/>
    <mergeCell ref="A5491:H5491"/>
    <mergeCell ref="A5371:H5371"/>
    <mergeCell ref="A5503:H5503"/>
    <mergeCell ref="A5472:H5472"/>
    <mergeCell ref="A5415:H5415"/>
    <mergeCell ref="A5350:H5350"/>
    <mergeCell ref="A5758:H5758"/>
    <mergeCell ref="A5499:H5499"/>
    <mergeCell ref="A5250:H5250"/>
    <mergeCell ref="A5719:H5719"/>
    <mergeCell ref="A5282:H5282"/>
    <mergeCell ref="A5822:H5822"/>
    <mergeCell ref="A5831:H5831"/>
    <mergeCell ref="A5832:H5832"/>
    <mergeCell ref="A5741:H5741"/>
    <mergeCell ref="A5812:H5812"/>
    <mergeCell ref="A5709:H5709"/>
    <mergeCell ref="A5663:H5663"/>
    <mergeCell ref="A5682:H5682"/>
    <mergeCell ref="A5656:H5656"/>
    <mergeCell ref="A5676:H5676"/>
    <mergeCell ref="A5668:H5668"/>
    <mergeCell ref="A5665:H5665"/>
    <mergeCell ref="A5505:H5505"/>
    <mergeCell ref="A5811:H5811"/>
    <mergeCell ref="A5713:H5713"/>
    <mergeCell ref="A5670:H5670"/>
    <mergeCell ref="A5671:H5671"/>
    <mergeCell ref="A5521:H5521"/>
    <mergeCell ref="A5735:H5735"/>
    <mergeCell ref="A5296:H5296"/>
    <mergeCell ref="A5500:H5500"/>
    <mergeCell ref="A5295:H5295"/>
    <mergeCell ref="A5310:H5310"/>
    <mergeCell ref="A5427:H5427"/>
    <mergeCell ref="A5502:H5502"/>
    <mergeCell ref="A5417:H5417"/>
    <mergeCell ref="A5418:H5418"/>
    <mergeCell ref="A5426:H5426"/>
    <mergeCell ref="A4836:H4836"/>
    <mergeCell ref="A5344:H5344"/>
    <mergeCell ref="A5436:H5436"/>
    <mergeCell ref="A5708:H5708"/>
    <mergeCell ref="A5471:H5471"/>
    <mergeCell ref="A5493:H5493"/>
    <mergeCell ref="A5349:H5349"/>
    <mergeCell ref="A5669:H5669"/>
    <mergeCell ref="A5760:H5760"/>
    <mergeCell ref="A5761:H5761"/>
    <mergeCell ref="A5819:H5819"/>
    <mergeCell ref="A5304:H5304"/>
    <mergeCell ref="A4908:H4908"/>
    <mergeCell ref="A5287:H5287"/>
    <mergeCell ref="A5285:H5285"/>
    <mergeCell ref="A5209:H5209"/>
    <mergeCell ref="A5290:H5290"/>
    <mergeCell ref="A5202:H5202"/>
    <mergeCell ref="A5260:H5260"/>
    <mergeCell ref="A5257:H5257"/>
    <mergeCell ref="A4957:H4957"/>
    <mergeCell ref="A5206:H5206"/>
    <mergeCell ref="A5655:H5655"/>
    <mergeCell ref="A5523:H5523"/>
    <mergeCell ref="A5269:H5269"/>
    <mergeCell ref="A5658:H5658"/>
    <mergeCell ref="A5679:H5679"/>
    <mergeCell ref="A4935:H4935"/>
    <mergeCell ref="A4936:H4936"/>
    <mergeCell ref="A4838:H4838"/>
    <mergeCell ref="A5251:H5251"/>
    <mergeCell ref="A4982:H4982"/>
    <mergeCell ref="A5907:H5907"/>
    <mergeCell ref="A5926:H5926"/>
    <mergeCell ref="A5275:H5275"/>
    <mergeCell ref="A5309:H5309"/>
    <mergeCell ref="A5405:H5405"/>
    <mergeCell ref="A5277:H5277"/>
    <mergeCell ref="A5823:H5823"/>
    <mergeCell ref="A5818:H5818"/>
    <mergeCell ref="A5681:H5681"/>
    <mergeCell ref="A5497:H5497"/>
    <mergeCell ref="A5519:H5519"/>
    <mergeCell ref="A5508:H5508"/>
    <mergeCell ref="A5443:H5443"/>
    <mergeCell ref="A5734:H5734"/>
    <mergeCell ref="A5701:H5701"/>
    <mergeCell ref="A5827:H5827"/>
    <mergeCell ref="A5740:H5740"/>
    <mergeCell ref="A5911:H5911"/>
    <mergeCell ref="A5901:H5901"/>
    <mergeCell ref="A5898:H5898"/>
    <mergeCell ref="A5879:H5879"/>
    <mergeCell ref="A4983:H4983"/>
    <mergeCell ref="A4985:H4985"/>
    <mergeCell ref="A5516:H5516"/>
    <mergeCell ref="A5300:H5300"/>
    <mergeCell ref="A5301:H5301"/>
    <mergeCell ref="A5494:H5494"/>
    <mergeCell ref="A5858:H5858"/>
    <mergeCell ref="A5820:H5820"/>
    <mergeCell ref="A5429:H5429"/>
    <mergeCell ref="A5430:H5430"/>
    <mergeCell ref="A4747:H4747"/>
    <mergeCell ref="A5414:H5414"/>
    <mergeCell ref="A4845:H4845"/>
    <mergeCell ref="A4829:H4829"/>
    <mergeCell ref="A4913:H4913"/>
    <mergeCell ref="A5280:H5280"/>
    <mergeCell ref="A5203:H5203"/>
    <mergeCell ref="A4989:H4989"/>
    <mergeCell ref="A5018:H5018"/>
    <mergeCell ref="A5325:H5325"/>
    <mergeCell ref="A5274:H5274"/>
    <mergeCell ref="A5272:H5272"/>
    <mergeCell ref="A4954:H4954"/>
    <mergeCell ref="A5256:H5256"/>
    <mergeCell ref="A4842:H4842"/>
    <mergeCell ref="A4749:H4749"/>
    <mergeCell ref="A4766:H4766"/>
    <mergeCell ref="A4843:H4843"/>
    <mergeCell ref="A4895:H4895"/>
    <mergeCell ref="A4903:H4903"/>
    <mergeCell ref="A5205:H5205"/>
    <mergeCell ref="A4953:H4953"/>
    <mergeCell ref="A4857:H4857"/>
    <mergeCell ref="A4803:H4803"/>
    <mergeCell ref="A4988:H4988"/>
    <mergeCell ref="A5247:H5247"/>
    <mergeCell ref="A4833:H4833"/>
    <mergeCell ref="A5200:H5200"/>
    <mergeCell ref="A5284:H5284"/>
    <mergeCell ref="A5270:H5270"/>
    <mergeCell ref="A4901:H4901"/>
    <mergeCell ref="A4909:H4909"/>
    <mergeCell ref="A4744:H4744"/>
    <mergeCell ref="A4966:H4966"/>
    <mergeCell ref="A4837:H4837"/>
    <mergeCell ref="A4860:H4860"/>
    <mergeCell ref="A4894:H4894"/>
    <mergeCell ref="A4891:H4891"/>
    <mergeCell ref="A5265:H5265"/>
    <mergeCell ref="A4831:H4831"/>
    <mergeCell ref="A5210:H5210"/>
    <mergeCell ref="A2147:H2147"/>
    <mergeCell ref="A2148:H2148"/>
    <mergeCell ref="A6304:H6304"/>
    <mergeCell ref="A2060:H2060"/>
    <mergeCell ref="A2059:H2059"/>
    <mergeCell ref="A4734:H4734"/>
    <mergeCell ref="A4763:H4763"/>
    <mergeCell ref="A4760:H4760"/>
    <mergeCell ref="A4702:H4702"/>
    <mergeCell ref="A4839:H4839"/>
    <mergeCell ref="A4840:H4840"/>
    <mergeCell ref="A4846:H4846"/>
    <mergeCell ref="A5279:H5279"/>
    <mergeCell ref="A4768:H4768"/>
    <mergeCell ref="A4958:H4958"/>
    <mergeCell ref="A4898:H4898"/>
    <mergeCell ref="A4743:H4743"/>
    <mergeCell ref="A4858:H4858"/>
    <mergeCell ref="A4987:H4987"/>
    <mergeCell ref="A4765:H4765"/>
    <mergeCell ref="A4941:H4941"/>
    <mergeCell ref="A4735:H4735"/>
    <mergeCell ref="A4729:H4729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nTwGz0ITGihUtI87ZRxLnWe7xQy+ZXofqOeUWvppTq8=</DigestValue>
    </Reference>
    <Reference Type="http://www.w3.org/2000/09/xmldsig#Object" URI="#idOfficeObject">
      <DigestMethod Algorithm="http://www.w3.org/2001/04/xmlenc#sha256"/>
      <DigestValue>XTbDmWr79ynhWw5uMfzZ/m+VxBUmYW1m0TqlCXq7V0M=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mDqcJmih9MUVtaIENyEArl7nd6iCgdHGSF5MsVsxaT8=</DigestValue>
    </Reference>
    <Reference Type="http://www.w3.org/2000/09/xmldsig#Object" URI="#idValidSigLnImg">
      <DigestMethod Algorithm="http://www.w3.org/2001/04/xmlenc#sha256"/>
      <DigestValue>/MVQDOat6oeVdebHaUPPu2XjixzAoMYv+jdeC11PFKM=</DigestValue>
    </Reference>
    <Reference Type="http://www.w3.org/2000/09/xmldsig#Object" URI="#idInvalidSigLnImg">
      <DigestMethod Algorithm="http://www.w3.org/2001/04/xmlenc#sha256"/>
      <DigestValue>y5bAItbn8U5eLU9my/vTRZ+0rZgl3FWdsv38TiGNBVQ=</DigestValue>
    </Reference>
  </SignedInfo>
  <SignatureValue>GVUgarISVXtiZdSyljtCv+eEDCvTie8/jjZlbm0093I+YMMOSEFcqEeRnJo7VrJ5Hz2IMSNJr59X
Px2fb2lwCG2ZrDFat3qGFlOtviLJDaQo5IPHNHqpRjboERDHfIzQsaI6lbc38I6Sz78t7pRMNsj8
BG81r0aYBix9bB8rNRsdy1wHjIV3L+lyuWXuMyVXZU3SWeN3nCn7h0U0uC1r/Pb+AcbBGf2r1HiS
i4xkwTuEDKXRUc76v0QLw8Q3qTqy9nMYUSrCak77o8YOVyIY7YOAYpyC2HgP0CPBtki3Kgk7rlDa
RKaC3Yy6iVAwEblEzu30tsxVtXLJsPF8MJvosQ==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0p3/OvgfYqpRZDu2K9AsI4NDomdw+sc7mvCqu2LKZxo=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yP++1aF4nz/prIxYsSMLN1eNXTGr4eIenTGaz43RqMM=</DigestValue>
      </Reference>
      <Reference URI="/xl/media/image1.emf?ContentType=image/x-emf">
        <DigestMethod Algorithm="http://www.w3.org/2001/04/xmlenc#sha256"/>
        <DigestValue>otjDxJtULVJQaEXbQ73vMVBbdmVgESqzb6+vZP81boU=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GmCj7vOvmGMJLEq3qanbYOn80BVikqLGyVmxJ/GjM7Y=</DigestValue>
      </Reference>
      <Reference URI="/xl/styles.xml?ContentType=application/vnd.openxmlformats-officedocument.spreadsheetml.styles+xml">
        <DigestMethod Algorithm="http://www.w3.org/2001/04/xmlenc#sha256"/>
        <DigestValue>2kR8UqWdUDCrb1deM4A3Njtg5/LlyEFKZRmw8KGZbMc=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QFLsplwl1Gdr1ZUgh7P/ZH7Xe3ZdignOLP/W+9b1cME=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KCISyIUBGP9Wmhmnh7pCh6Ce0BOzGBvD0H/Kmk3Uur0=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2024-10-08T15:00:43Z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{4A7428B7-EE64-4501-92EA-E60D756498FC}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2024-10-08T15:00:43Z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NsYNQjAC6XgG9AzLMCIA0cA5+XgG8BAAAAAAAAABAQJAMAAAAAAQAAAEDMswKMzLMCEBAkAwAAAAANg9fyHMyzApAohnJAzLMCJA0cAwAAAAAAAMZ2mHgjbIDMswKLARsDBQAAAAAAAAAAAAAA4AWdZwAAAAAAzrMCCfEzdwAAAAAAAAAAAAAAAAAAAAAAAAAAjMyzAgAAAAAYEBsDBQAAACqVU2uczLMCvZWCdQAAxnaQzLMCAAAAAJjMswIAAAAAAAAAALGfgXUAAAAACQAAALDNswKwzbMCAAIAAPz///8BAAAAAAAAAAAAAAAAAAAAAAAAAAAAAADQeTcIZHYACAAAAAAlAAAADAAAAAEAAAAYAAAADAAAAAAAAAISAAAADAAAAAEAAAAeAAAAGAAAAMMAAAAEAAAA9wAAABEAAAAlAAAADAAAAAEAAABUAAAAhAAAAMQAAAAEAAAA9QAAABAAAAABAAAAVZXbQV9C20HEAAAABAAAAAkAAABMAAAAAAAAAAAAAAAAAAAA//////////9gAAAAMQAwAC8AOA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twJ48rMCePKzAmjsymoCAAAAxHcBa3iLKxIoAAAA6AcUA2QAAAAHDgQAhHpod8hTMRIAALcCIAAAAAAAAAAAAAAAAAAUAwIAAAABAAAAZAAAAAAAAAAooIQPIwQAAAAAAAAxASMEsO8wEshTMRIYoIQPAAC3AgAAswLc8rMCJjxkdwIAAAAAAAAAAAAAAAAAtwLIUzESAgAAANjzswL0KmR3AAC3AgIAAADIUzESmqpTa8BTMRIAAAAAAAAAALGfgXUg87MCBwAAACj0swIo9LMCAAIAAPz///8BAAAAAAAAAAAAAAAAAAAAAAAAAAAAAADQeTc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QxKg3rMChOCzAu7xM3cNAQAAAAAAAJodCtYAAAAAAwIAAKMBAABgorcCAQAAALicQhIAAAAAmKlLDwAAAAB/AAEBiJtLDwAAAACYqUsPsJLOagMAAAC4ks5qAQAAAAiHQBK8agFrvS3Jak1bOMP0F51nEC2/AvTfswIJ8TN3AACzAgYAAAAV8TN37OSzAuD///8AAAAAAAAAAAAAAACQAQAAAAAAAQAAAABhAHIAaQBhAGwAAAAAAAAAAAAAAAAAAAAGAAAAAAAAALGfgXUAAAAABgAAAKTfswKk37MCAAIAAPz///8BAAAAAAAAAAAAAAAAAAAA0Hk3COTEm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PilswK9mzR35xYAALilswIHGSFZBxlZAAAAAAD/////5xZx//////8EJwAACnEKAMBVQxIAAAAABxlZ//////8EJwAAIVkBACAEYyAAAAAAnD3+dkk9MncHGSFZhME5CAEAAAD/////AAAAALwgMxckqrMCAAAAALwgMxcAAO8WWj0ydyAEYyAHGSFZAQAAAITBOQi8IDMXAAAAAAAAAAAHGVkAJKqzAgcZWf//////BCcAACFZAQAgBGMgAAAAAJEVNncHGSFZMDNTEgkAAAD/////AAAAABAAAAADAQAAXD0AABwAAAEHGSFZMgAAAAAAAAABAAAA5MSZ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m8ACA8mnM/u69/SvI9jt4tgjIR9FBosDBEjMVTUMlXWMVPRKUSeDxk4AAAAaQAAAADT6ff///////+Tk5MjK0krSbkvUcsuT8YVJFoTIFIrSbgtTcEQHEdzAAAAAJzP7vT6/bTa8kRleixHhy1Nwi5PxiQtTnBwcJKSki81SRwtZAgOI3MAAAAAweD02+35gsLqZ5q6Jz1jNEJyOUZ4qamp+/v7////wdPeVnCJAQECdAAAAACv1/Ho8/ubzu6CwuqMudS3u769vb3////////////L5fZymsABAgMxAAAAAK/X8fz9/uLx+snk9uTy+vz9/v///////////////8vl9nKawAECA2sAAAAAotHvtdryxOL1xOL1tdry0+r32+350+r3tdryxOL1pdPvc5rAAQIDaQAAAABpj7ZnjrZqj7Zqj7ZnjrZtkbdukrdtkbdnjrZqj7ZojrZ3rdUCAwRz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jbGDUIwAul4BvQMyzAiANHAOfl4BvAQAAAAAAAAAQECQDAAAAAAEAAABAzLMCjMyzAhAQJAMAAAAADYPX8hzMswKQKIZyQMyzAiQNHAMAAAAAAADGdph4I2yAzLMCiwEbAwUAAAAAAAAAAAAAAOAFnWcAAAAAAM6zAgnxM3cAAAAAAAAAAAAAAAAAAAAAAAAAAIzMswIAAAAAGBAbAwUAAAAqlVNrnMyzAr2VgnUAAMZ2kMyzAgAAAACYzLMCAAAAAAAAAACxn4F1AAAAAAkAAACwzbMCsM2zAgACAAD8////AQAAAAAAAAAAAAAAAAAAAAAAAAAAAAAA0Hk3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LcCePKzAnjyswJo7MpqAgAAAMR3AWt4iysSKAAAAOgHFANkAAAABw4EAIR6aHfIUzESAAC3AiAAAAAAAAAAAAAAAAAAFAMCAAAAAQAAAGQAAAAAAAAAKKCEDyMEAAAAAAAAMQEjBLDvMBLIUzESGKCEDwAAtwIAALMC3PKzAiY8ZHcCAAAAAAAAAAAAAAAAALcCyFMxEgIAAADY87MC9CpkdwAAtwICAAAAyFMxEpqqU2vAUzESAAAAAAAAAACxn4F1IPOzAgcAAAAo9LMCKPSzAgACAAD8////AQAAAAAAAAAAAAAAAAAAAAAAAAAAAAAA0Hk3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MSoN6zAoTgswLu8TN3DQEAAAAAAACaHQrWAAAAAAMCAACjAQAAYKK3AgEAAAC4nEISAAAAAJipSw8AAAAAfwABAYibSw8AAAAAmKlLD7CSzmoDAAAAuJLOagEAAAAIh0ASvGoBa70tyWpNWzjD9BedZxAtvwL037MCCfEzdwAAswIGAAAAFfEzd+zkswLg////AAAAAAAAAAAAAAAAkAEAAAAAAAEAAAAAYQByAGkAYQBsAAAAAAAAAAAAAAAAAAAABgAAAAAAAACxn4F1AAAAAAYAAACk37MCpN+zAgACAAD8////AQAAAAAAAAAAAAAAAAAAANB5NwjkxJl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4pbMCvZs0d+cWAAC4pbMCJhIhkCYSkAAAAAAAXk7baucWcf//////BCcAAApxCgDAVUMSAAAAACYSkP//////BCcAACGQAQAgBGMgAAAAAJw9/nZJPTJ3JhIhkITBOQgBAAAA/////wAAAABoJDMXJKqzAgAAAABoJDMXAADvFlo9MncgBGMgJhIhkAEAAACEwTkIaCQzFwAAAAAAAAAAJhKQACSqswImEpD//////wQnAAAhkAEAIARjIAAAAACRFTZ3JhIhkNjXXxIRAAAA/////wAAAAAQAAAAAwEAAFw9AAAcAAABJhIhkFYAAAAAAAAAAQAAAOTEm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2024-10-08T15:00:28Z</dcterms:modified>
</cp:coreProperties>
</file>