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201_{02238C8B-F8FE-4E82-8D89-F4212A38D521}" xr6:coauthVersionLast="47" xr6:coauthVersionMax="47" xr10:uidLastSave="{00000000-0000-0000-0000-000000000000}"/>
  <bookViews>
    <workbookView xWindow="2340" yWindow="0" windowWidth="25845" windowHeight="15480" xr2:uid="{00000000-000D-0000-FFFF-FFFF00000000}"/>
  </bookViews>
  <sheets>
    <sheet name="2025" sheetId="3" r:id="rId1"/>
  </sheets>
  <calcPr calcId="191029"/>
</workbook>
</file>

<file path=xl/calcChain.xml><?xml version="1.0" encoding="utf-8"?>
<calcChain xmlns="http://schemas.openxmlformats.org/spreadsheetml/2006/main">
  <c r="H73" i="3" l="1"/>
  <c r="H72" i="3" l="1"/>
  <c r="H71" i="3"/>
  <c r="H68" i="3"/>
  <c r="H67" i="3"/>
  <c r="H66" i="3"/>
  <c r="H63" i="3"/>
  <c r="H62" i="3"/>
  <c r="H61" i="3"/>
  <c r="H60" i="3"/>
  <c r="H64" i="3" l="1"/>
</calcChain>
</file>

<file path=xl/sharedStrings.xml><?xml version="1.0" encoding="utf-8"?>
<sst xmlns="http://schemas.openxmlformats.org/spreadsheetml/2006/main" count="213" uniqueCount="120">
  <si>
    <t>դասամատյան</t>
  </si>
  <si>
    <t>ՄԱ</t>
  </si>
  <si>
    <t>հատ</t>
  </si>
  <si>
    <t>տուփ</t>
  </si>
  <si>
    <t>տաբելի գիրք</t>
  </si>
  <si>
    <t>թանաքի բարձիկ</t>
  </si>
  <si>
    <t>դակիչ միջին</t>
  </si>
  <si>
    <t>քանոն պլաստմասե</t>
  </si>
  <si>
    <t>զուգարանի թուղթ</t>
  </si>
  <si>
    <t>հատակ մաքրող կտորներ</t>
  </si>
  <si>
    <t>զուգարանի խոզանակ</t>
  </si>
  <si>
    <t>սեղանի անձեռոցիկ</t>
  </si>
  <si>
    <t>օդի աէրոզոլ</t>
  </si>
  <si>
    <t xml:space="preserve">       «ՀԱՍՏԱՏՈՒՄ ԵՄ»</t>
  </si>
  <si>
    <t>ԳՆՈՒՄՆԵՐԻ  ՊԼԱՆ</t>
  </si>
  <si>
    <t>ԳՆՄԱՆ ԱՌԱՐԿԱՅԻ</t>
  </si>
  <si>
    <t>ՉԱՓՄԱՆ ՄԻԱՎՈՐ</t>
  </si>
  <si>
    <t>ՄԻԱՎՈՐԻ ԳԻՆԸ</t>
  </si>
  <si>
    <t>ՔԱՆԱԿԸ</t>
  </si>
  <si>
    <t>Գումար</t>
  </si>
  <si>
    <t>Հ/Հ</t>
  </si>
  <si>
    <t xml:space="preserve">ՄԻՋԱՆՑԻԿ ԿՈԴԸ` ԸՍՏ CPV ԴԱՍԱԿԱՐԳՄԱՆ </t>
  </si>
  <si>
    <t>ԱՆՎԱՆՈՒՄԸ</t>
  </si>
  <si>
    <t>ԱՊՐԱՆՔՆԵՐ</t>
  </si>
  <si>
    <t>Ընդամենը ապրանքներ</t>
  </si>
  <si>
    <t>ԸՆԴԱՄԵՆԸ` ապրանքներ</t>
  </si>
  <si>
    <t>ԱՇԽԱՏԱՆՔՆԵՐ</t>
  </si>
  <si>
    <t>Ընդամենը աշխատանքներ</t>
  </si>
  <si>
    <t>ԾԱՌԱՅՈՒԹՅՈՒՆՆԵՐ</t>
  </si>
  <si>
    <t>դրամ</t>
  </si>
  <si>
    <t>Ընդհանուր</t>
  </si>
  <si>
    <t>Պատվիրատուն`    Ն. Մուշեղյանի անվան ըմբշամարտի օլիմպիական մանկապատանեկան մարզադպրոց ՊՈԱԿ</t>
  </si>
  <si>
    <t>Ֆինանսավորման աղբյուրը`  բաժին  09,   խումբ 03,    դաս  02,   ծրագիր 1951</t>
  </si>
  <si>
    <t>Ծրագիր` Ն. Մուշեղյանի անվան ըմբշամարտի օլիմպիական մանկապատանեկան մարզադպրոց ՊՈԱԿ</t>
  </si>
  <si>
    <t> էլեկտրականության բաշխում</t>
  </si>
  <si>
    <t> գազի բաշխում</t>
  </si>
  <si>
    <t> խմելու ջրի բաշխում</t>
  </si>
  <si>
    <t>ինտերնետ</t>
  </si>
  <si>
    <t> հանրային հեռախոսային ծառայություններ</t>
  </si>
  <si>
    <t>70300000/1</t>
  </si>
  <si>
    <t>Ն. Մուշեղյանի անվան ըմբշամարտի օլիմպիական մանկապատանեկան մարզադպրոց ՊՈԱԿ-ին տրամադրվող միջոցների հաշվին իրականացվող գնումներ</t>
  </si>
  <si>
    <t>30197232/1</t>
  </si>
  <si>
    <t>22811110/1</t>
  </si>
  <si>
    <t>30197332/1</t>
  </si>
  <si>
    <t>30192160/1</t>
  </si>
  <si>
    <t>33651143/1</t>
  </si>
  <si>
    <t>33141111/1</t>
  </si>
  <si>
    <t>33141112/1</t>
  </si>
  <si>
    <t>33671119/1</t>
  </si>
  <si>
    <t>33761000/1</t>
  </si>
  <si>
    <t>19641000/1</t>
  </si>
  <si>
    <t>39522340/1</t>
  </si>
  <si>
    <t>39221420/1</t>
  </si>
  <si>
    <t>39839100/1</t>
  </si>
  <si>
    <t>39811300/1</t>
  </si>
  <si>
    <t>33141300/1</t>
  </si>
  <si>
    <t>39831245/1</t>
  </si>
  <si>
    <t>Ն. Մուշեղյանի անվան ըմբշամարտի օլիմպիական մանկապատանեկան մարզադպրոց ՊՈԱԿ-ի տնօրեն</t>
  </si>
  <si>
    <t>22811100/1</t>
  </si>
  <si>
    <t>30197620/1</t>
  </si>
  <si>
    <t>30197231/1</t>
  </si>
  <si>
    <t>33621670/1</t>
  </si>
  <si>
    <t>33631310/2</t>
  </si>
  <si>
    <t>39831240/1</t>
  </si>
  <si>
    <t>65311100/1</t>
  </si>
  <si>
    <t>65211100/1</t>
  </si>
  <si>
    <t>65111100/1</t>
  </si>
  <si>
    <t>72400000/1</t>
  </si>
  <si>
    <t>64211110/1</t>
  </si>
  <si>
    <t xml:space="preserve"> աղբի փոխադրման ծառայություններ</t>
  </si>
  <si>
    <t>90511150/1</t>
  </si>
  <si>
    <t xml:space="preserve"> անշարժ գույքի գործակալության` վարձատրությամբ կամ պայմանագրային հիմունքներով իրականացվող ծառայություններ</t>
  </si>
  <si>
    <t xml:space="preserve"> գնումների հետ կապված խորհրդատվական ծառայություններ</t>
  </si>
  <si>
    <t>79411210/1</t>
  </si>
  <si>
    <r>
      <t xml:space="preserve">ԳՆՄԱՆ ՁԵՎԸ </t>
    </r>
    <r>
      <rPr>
        <b/>
        <sz val="8"/>
        <color rgb="FF000000"/>
        <rFont val="GHEA Grapalat"/>
        <family val="3"/>
      </rPr>
      <t>/ընթացա կարգը/</t>
    </r>
  </si>
  <si>
    <t>հեղուկ օճառ</t>
  </si>
  <si>
    <t>Անվանումը`         2025 թվականի գնումների պլան</t>
  </si>
  <si>
    <t>տրիդերմ  քսուք 15գ.</t>
  </si>
  <si>
    <t>Սպեղանի  N 10</t>
  </si>
  <si>
    <t>Սպեղանի2,5*5 կտորային</t>
  </si>
  <si>
    <t>Պարացետամոլ500մգ</t>
  </si>
  <si>
    <t>Նուռոֆեն ֆորտե400մգ</t>
  </si>
  <si>
    <t>վիպրոսալ 50գ</t>
  </si>
  <si>
    <t>1,100,04</t>
  </si>
  <si>
    <t>թուղթ   A4 ֆորմատի</t>
  </si>
  <si>
    <t>ֆայլ թափանցիկ</t>
  </si>
  <si>
    <t xml:space="preserve"> թղթապանակ, պոլիմերային թաղանթ, ֆայլ</t>
  </si>
  <si>
    <t>շտրիխ</t>
  </si>
  <si>
    <t>30192232/1</t>
  </si>
  <si>
    <t>ժավել 1լիտր</t>
  </si>
  <si>
    <t>գոգաթիակ/ձողով ևիր ավելով</t>
  </si>
  <si>
    <t>39831247/1</t>
  </si>
  <si>
    <t>ախտահանող հեղուկ</t>
  </si>
  <si>
    <t>39831240/2</t>
  </si>
  <si>
    <t xml:space="preserve">կռոտ կոյուղի մաքրելու </t>
  </si>
  <si>
    <t>պոլիեթիլ. տոպրակ աղբի</t>
  </si>
  <si>
    <t>18421130/1</t>
  </si>
  <si>
    <t>ձեռնոցներ 100հ</t>
  </si>
  <si>
    <t>լիատոն դոնդող 50գ</t>
  </si>
  <si>
    <t>33141110/1</t>
  </si>
  <si>
    <t>µÇÝï ստ 7*14</t>
  </si>
  <si>
    <t xml:space="preserve"> ստերիլ /անձեռոցիկ/ 16*14</t>
  </si>
  <si>
    <t>33691863/1</t>
  </si>
  <si>
    <t>բամբակ  100գ</t>
  </si>
  <si>
    <t>բժշկական ëåÇñï 1լիտր</t>
  </si>
  <si>
    <t>33661184/1</t>
  </si>
  <si>
    <t>բոդյագա 911 գել 100մլ</t>
  </si>
  <si>
    <t>33621670/2</t>
  </si>
  <si>
    <t xml:space="preserve"> ձեռնոց նիտրիլային</t>
  </si>
  <si>
    <t>33621670/3</t>
  </si>
  <si>
    <t>Ամիակի լուծույթ  30մլ</t>
  </si>
  <si>
    <t>կարվալոլ  25մլ ֆարմստանդարտ</t>
  </si>
  <si>
    <t>33691129/1</t>
  </si>
  <si>
    <t>բետադին 30մլ</t>
  </si>
  <si>
    <t>33631310/3</t>
  </si>
  <si>
    <t>33141212/1</t>
  </si>
  <si>
    <t>Կապսիկամ  50գ</t>
  </si>
  <si>
    <t>33661184/2</t>
  </si>
  <si>
    <t>Ջրածնի պերոքսիդ  3 տոկոս  100մլ</t>
  </si>
  <si>
    <t>04,12,22025թ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</si>
</sst>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Armenian"/>
      <family val="2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rgb="FF000000"/>
      <name val="GHEA Grapalat"/>
      <family val="3"/>
    </font>
    <font>
      <b/>
      <sz val="12"/>
      <name val="GHEA Grapalat"/>
      <family val="3"/>
    </font>
    <font>
      <b/>
      <sz val="12"/>
      <color rgb="FFFF0000"/>
      <name val="GHEA Grapalat"/>
      <family val="3"/>
    </font>
    <font>
      <sz val="10"/>
      <color rgb="FF000000"/>
      <name val="GHEA Grapalat"/>
      <family val="3"/>
    </font>
    <font>
      <b/>
      <sz val="13"/>
      <color rgb="FF000000"/>
      <name val="GHEA Grapalat"/>
      <family val="3"/>
    </font>
    <font>
      <b/>
      <sz val="11"/>
      <color rgb="FF000000"/>
      <name val="GHEA Grapalat"/>
      <family val="3"/>
    </font>
    <font>
      <b/>
      <sz val="8"/>
      <color rgb="FF000000"/>
      <name val="GHEA Grapalat"/>
      <family val="3"/>
    </font>
    <font>
      <b/>
      <sz val="10"/>
      <color rgb="FF000000"/>
      <name val="GHEA Grapalat"/>
      <family val="3"/>
    </font>
    <font>
      <b/>
      <i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11"/>
      <color rgb="FFFF0000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1"/>
      <color theme="1"/>
      <name val="GHEA Grapalat"/>
      <family val="3"/>
    </font>
    <font>
      <sz val="9"/>
      <color theme="1"/>
      <name val="Times LatArm"/>
    </font>
    <font>
      <sz val="9"/>
      <color theme="1"/>
      <name val="Times Armenian"/>
      <family val="1"/>
    </font>
    <font>
      <sz val="9"/>
      <color rgb="FF000000"/>
      <name val="GHEA Grapalat"/>
      <family val="3"/>
    </font>
    <font>
      <b/>
      <sz val="12"/>
      <color theme="1"/>
      <name val="Times Armenian"/>
      <family val="1"/>
      <charset val="204"/>
    </font>
    <font>
      <sz val="12"/>
      <color theme="1"/>
      <name val="Times Armenian"/>
      <family val="1"/>
      <charset val="204"/>
    </font>
    <font>
      <sz val="12"/>
      <color theme="1"/>
      <name val="Times LatArm"/>
    </font>
    <font>
      <sz val="12"/>
      <color theme="1"/>
      <name val="GHEA Grapalat"/>
      <family val="3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left" vertical="center"/>
    </xf>
    <xf numFmtId="3" fontId="15" fillId="0" borderId="7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3" fontId="11" fillId="0" borderId="7" xfId="0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/>
    </xf>
    <xf numFmtId="3" fontId="11" fillId="0" borderId="13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/>
    <xf numFmtId="0" fontId="19" fillId="0" borderId="0" xfId="1" applyFont="1"/>
    <xf numFmtId="0" fontId="16" fillId="0" borderId="0" xfId="1" applyFont="1"/>
    <xf numFmtId="0" fontId="20" fillId="0" borderId="0" xfId="3" applyFont="1" applyAlignment="1">
      <alignment horizontal="left" vertical="top"/>
    </xf>
    <xf numFmtId="0" fontId="18" fillId="0" borderId="0" xfId="0" applyFont="1" applyAlignment="1">
      <alignment vertical="center"/>
    </xf>
    <xf numFmtId="4" fontId="5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horizontal="center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9" fillId="0" borderId="16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9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20" fillId="0" borderId="14" xfId="3" applyFont="1" applyBorder="1" applyAlignment="1">
      <alignment horizontal="center" vertical="top"/>
    </xf>
    <xf numFmtId="0" fontId="14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left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25" fillId="0" borderId="15" xfId="0" applyNumberFormat="1" applyFont="1" applyBorder="1" applyAlignment="1">
      <alignment horizontal="center" vertical="center" wrapText="1"/>
    </xf>
    <xf numFmtId="3" fontId="26" fillId="0" borderId="17" xfId="0" applyNumberFormat="1" applyFont="1" applyBorder="1" applyAlignment="1">
      <alignment horizontal="center" vertical="center" wrapText="1"/>
    </xf>
    <xf numFmtId="4" fontId="26" fillId="0" borderId="17" xfId="0" applyNumberFormat="1" applyFont="1" applyBorder="1" applyAlignment="1">
      <alignment horizontal="center" vertical="center" wrapText="1"/>
    </xf>
  </cellXfs>
  <cellStyles count="4">
    <cellStyle name="Normal 2" xfId="1" xr:uid="{00000000-0005-0000-0000-000001000000}"/>
    <cellStyle name="Normal 2 2" xfId="2" xr:uid="{00000000-0005-0000-0000-000002000000}"/>
    <cellStyle name="Normal_NAXAHASHIV" xfId="3" xr:uid="{00000000-0005-0000-0000-000003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A08F-34A2-4224-B927-549507D7653D}">
  <dimension ref="A1:AF80"/>
  <sheetViews>
    <sheetView tabSelected="1" zoomScaleNormal="100" workbookViewId="0">
      <selection activeCell="F6" sqref="F6:H6"/>
    </sheetView>
  </sheetViews>
  <sheetFormatPr defaultRowHeight="16.5"/>
  <cols>
    <col min="1" max="1" width="9.140625" style="38"/>
    <col min="2" max="2" width="19.42578125" style="38" customWidth="1"/>
    <col min="3" max="3" width="33.140625" style="38" bestFit="1" customWidth="1"/>
    <col min="4" max="4" width="9.140625" style="38"/>
    <col min="5" max="5" width="12.7109375" style="38" customWidth="1"/>
    <col min="6" max="6" width="17.5703125" style="38" customWidth="1"/>
    <col min="7" max="7" width="18.5703125" style="38" customWidth="1"/>
    <col min="8" max="8" width="20.28515625" style="38" customWidth="1"/>
    <col min="9" max="16384" width="9.140625" style="38"/>
  </cols>
  <sheetData>
    <row r="1" spans="1:8" s="1" customFormat="1" ht="17.45" customHeight="1">
      <c r="B1" s="2"/>
      <c r="C1" s="3"/>
      <c r="E1" s="4"/>
      <c r="F1" s="58" t="s">
        <v>13</v>
      </c>
      <c r="G1" s="58"/>
      <c r="H1" s="58"/>
    </row>
    <row r="2" spans="1:8" s="1" customFormat="1" ht="53.25" customHeight="1">
      <c r="B2" s="2"/>
      <c r="C2" s="3"/>
      <c r="E2" s="4"/>
      <c r="F2" s="64" t="s">
        <v>57</v>
      </c>
      <c r="G2" s="64"/>
      <c r="H2" s="64"/>
    </row>
    <row r="3" spans="1:8" s="1" customFormat="1" ht="17.25" customHeight="1">
      <c r="B3" s="2"/>
      <c r="C3" s="3"/>
      <c r="E3" s="4"/>
      <c r="F3" s="76"/>
      <c r="G3" s="76"/>
      <c r="H3" s="76"/>
    </row>
    <row r="4" spans="1:8" s="1" customFormat="1" ht="19.5" customHeight="1">
      <c r="B4" s="2"/>
      <c r="C4" s="3"/>
      <c r="E4" s="4"/>
      <c r="F4" s="76"/>
      <c r="G4" s="76"/>
      <c r="H4" s="76"/>
    </row>
    <row r="5" spans="1:8" s="1" customFormat="1" ht="54" customHeight="1">
      <c r="B5" s="2"/>
      <c r="C5" s="3"/>
      <c r="E5" s="4"/>
      <c r="F5" s="76"/>
      <c r="G5" s="76"/>
      <c r="H5" s="76"/>
    </row>
    <row r="6" spans="1:8" s="1" customFormat="1" ht="40.5" customHeight="1">
      <c r="B6" s="2"/>
      <c r="C6" s="3"/>
      <c r="E6" s="4"/>
      <c r="F6" s="65" t="s">
        <v>119</v>
      </c>
      <c r="G6" s="65"/>
      <c r="H6" s="65"/>
    </row>
    <row r="7" spans="1:8" s="1" customFormat="1" ht="35.25" customHeight="1">
      <c r="A7" s="5"/>
      <c r="B7" s="6"/>
      <c r="C7" s="77" t="s">
        <v>14</v>
      </c>
      <c r="D7" s="77"/>
      <c r="E7" s="77"/>
      <c r="F7" s="77"/>
      <c r="G7" s="77"/>
      <c r="H7" s="7"/>
    </row>
    <row r="8" spans="1:8" s="1" customFormat="1" ht="18.75">
      <c r="A8" s="5"/>
      <c r="B8" s="6"/>
      <c r="C8" s="8"/>
      <c r="D8" s="8"/>
      <c r="E8" s="8"/>
      <c r="F8" s="8"/>
      <c r="G8" s="8"/>
      <c r="H8" s="7"/>
    </row>
    <row r="9" spans="1:8" s="1" customFormat="1" ht="40.9" customHeight="1">
      <c r="A9" s="5"/>
      <c r="B9" s="78" t="s">
        <v>40</v>
      </c>
      <c r="C9" s="78"/>
      <c r="D9" s="78"/>
      <c r="E9" s="78"/>
      <c r="F9" s="78"/>
      <c r="G9" s="78"/>
      <c r="H9" s="78"/>
    </row>
    <row r="10" spans="1:8" s="1" customFormat="1" ht="40.9" customHeight="1">
      <c r="A10" s="79" t="s">
        <v>31</v>
      </c>
      <c r="B10" s="79"/>
      <c r="C10" s="79"/>
      <c r="D10" s="79"/>
      <c r="E10" s="79"/>
      <c r="F10" s="79"/>
      <c r="G10" s="79"/>
      <c r="H10" s="79"/>
    </row>
    <row r="11" spans="1:8" s="1" customFormat="1" ht="17.25">
      <c r="A11" s="79" t="s">
        <v>33</v>
      </c>
      <c r="B11" s="79"/>
      <c r="C11" s="79"/>
      <c r="D11" s="79"/>
      <c r="E11" s="79"/>
      <c r="F11" s="79"/>
      <c r="G11" s="79"/>
      <c r="H11" s="79"/>
    </row>
    <row r="12" spans="1:8" s="1" customFormat="1" ht="17.25">
      <c r="A12" s="79" t="s">
        <v>76</v>
      </c>
      <c r="B12" s="79"/>
      <c r="C12" s="79"/>
      <c r="D12" s="79"/>
      <c r="E12" s="79"/>
      <c r="F12" s="79"/>
      <c r="G12" s="79"/>
      <c r="H12" s="79"/>
    </row>
    <row r="13" spans="1:8" s="42" customFormat="1" ht="17.25">
      <c r="A13" s="80" t="s">
        <v>32</v>
      </c>
      <c r="B13" s="80"/>
      <c r="C13" s="80"/>
      <c r="D13" s="80"/>
      <c r="E13" s="80"/>
      <c r="F13" s="80"/>
      <c r="G13" s="80"/>
      <c r="H13" s="80"/>
    </row>
    <row r="14" spans="1:8" s="1" customFormat="1">
      <c r="A14" s="70" t="s">
        <v>15</v>
      </c>
      <c r="B14" s="70"/>
      <c r="C14" s="70"/>
      <c r="D14" s="71" t="s">
        <v>74</v>
      </c>
      <c r="E14" s="73" t="s">
        <v>16</v>
      </c>
      <c r="F14" s="73" t="s">
        <v>17</v>
      </c>
      <c r="G14" s="74" t="s">
        <v>18</v>
      </c>
      <c r="H14" s="74" t="s">
        <v>19</v>
      </c>
    </row>
    <row r="15" spans="1:8" s="1" customFormat="1" ht="42.75">
      <c r="A15" s="9" t="s">
        <v>20</v>
      </c>
      <c r="B15" s="10" t="s">
        <v>21</v>
      </c>
      <c r="C15" s="11" t="s">
        <v>22</v>
      </c>
      <c r="D15" s="72"/>
      <c r="E15" s="72"/>
      <c r="F15" s="72"/>
      <c r="G15" s="75"/>
      <c r="H15" s="75"/>
    </row>
    <row r="16" spans="1:8" s="1" customFormat="1" ht="40.5" customHeight="1">
      <c r="A16" s="12"/>
      <c r="B16" s="13">
        <v>1</v>
      </c>
      <c r="C16" s="14">
        <v>2</v>
      </c>
      <c r="D16" s="15">
        <v>3</v>
      </c>
      <c r="E16" s="15">
        <v>4</v>
      </c>
      <c r="F16" s="15">
        <v>5</v>
      </c>
      <c r="G16" s="15">
        <v>6</v>
      </c>
      <c r="H16" s="16">
        <v>7</v>
      </c>
    </row>
    <row r="17" spans="1:8" s="1" customFormat="1">
      <c r="A17" s="17"/>
      <c r="B17" s="18"/>
      <c r="C17" s="19" t="s">
        <v>23</v>
      </c>
      <c r="D17" s="20"/>
      <c r="E17" s="21"/>
      <c r="F17" s="22"/>
      <c r="G17" s="22"/>
      <c r="H17" s="23"/>
    </row>
    <row r="18" spans="1:8" s="1" customFormat="1" ht="17.25">
      <c r="A18" s="21">
        <v>1</v>
      </c>
      <c r="B18" s="24" t="s">
        <v>58</v>
      </c>
      <c r="C18" s="25" t="s">
        <v>0</v>
      </c>
      <c r="D18" s="21" t="s">
        <v>1</v>
      </c>
      <c r="E18" s="21" t="s">
        <v>2</v>
      </c>
      <c r="F18" s="26">
        <v>700</v>
      </c>
      <c r="G18" s="27">
        <v>60</v>
      </c>
      <c r="H18" s="27">
        <v>42000</v>
      </c>
    </row>
    <row r="19" spans="1:8" s="3" customFormat="1" ht="17.25">
      <c r="A19" s="21">
        <v>2</v>
      </c>
      <c r="B19" s="24" t="s">
        <v>59</v>
      </c>
      <c r="C19" s="25" t="s">
        <v>84</v>
      </c>
      <c r="D19" s="21" t="s">
        <v>1</v>
      </c>
      <c r="E19" s="21" t="s">
        <v>3</v>
      </c>
      <c r="F19" s="26">
        <v>1875</v>
      </c>
      <c r="G19" s="27">
        <v>20</v>
      </c>
      <c r="H19" s="27">
        <v>37500</v>
      </c>
    </row>
    <row r="20" spans="1:8" s="3" customFormat="1" ht="17.25">
      <c r="A20" s="21">
        <v>3</v>
      </c>
      <c r="B20" s="24" t="s">
        <v>41</v>
      </c>
      <c r="C20" s="25" t="s">
        <v>85</v>
      </c>
      <c r="D20" s="21" t="s">
        <v>1</v>
      </c>
      <c r="E20" s="21" t="s">
        <v>2</v>
      </c>
      <c r="F20" s="26">
        <v>250</v>
      </c>
      <c r="G20" s="27">
        <v>30</v>
      </c>
      <c r="H20" s="27">
        <v>7500</v>
      </c>
    </row>
    <row r="21" spans="1:8" s="3" customFormat="1" ht="17.25">
      <c r="A21" s="21">
        <v>4</v>
      </c>
      <c r="B21" s="24" t="s">
        <v>60</v>
      </c>
      <c r="C21" s="25" t="s">
        <v>86</v>
      </c>
      <c r="D21" s="21" t="s">
        <v>1</v>
      </c>
      <c r="E21" s="21" t="s">
        <v>3</v>
      </c>
      <c r="F21" s="26">
        <v>1500</v>
      </c>
      <c r="G21" s="27">
        <v>4</v>
      </c>
      <c r="H21" s="27">
        <v>6000</v>
      </c>
    </row>
    <row r="22" spans="1:8" s="3" customFormat="1" ht="18.75" customHeight="1">
      <c r="A22" s="21">
        <v>5</v>
      </c>
      <c r="B22" s="24" t="s">
        <v>42</v>
      </c>
      <c r="C22" s="25" t="s">
        <v>4</v>
      </c>
      <c r="D22" s="21" t="s">
        <v>1</v>
      </c>
      <c r="E22" s="21" t="s">
        <v>2</v>
      </c>
      <c r="F22" s="26">
        <v>900</v>
      </c>
      <c r="G22" s="27">
        <v>1</v>
      </c>
      <c r="H22" s="27">
        <v>900</v>
      </c>
    </row>
    <row r="23" spans="1:8" s="3" customFormat="1" ht="17.25">
      <c r="A23" s="21">
        <v>6</v>
      </c>
      <c r="B23" s="24" t="s">
        <v>43</v>
      </c>
      <c r="C23" s="25" t="s">
        <v>5</v>
      </c>
      <c r="D23" s="21" t="s">
        <v>1</v>
      </c>
      <c r="E23" s="21" t="s">
        <v>2</v>
      </c>
      <c r="F23" s="26">
        <v>1000</v>
      </c>
      <c r="G23" s="27">
        <v>2</v>
      </c>
      <c r="H23" s="27">
        <v>2000</v>
      </c>
    </row>
    <row r="24" spans="1:8" s="3" customFormat="1" ht="17.25">
      <c r="A24" s="21">
        <v>7</v>
      </c>
      <c r="B24" s="24" t="s">
        <v>44</v>
      </c>
      <c r="C24" s="25" t="s">
        <v>87</v>
      </c>
      <c r="D24" s="21" t="s">
        <v>1</v>
      </c>
      <c r="E24" s="21" t="s">
        <v>2</v>
      </c>
      <c r="F24" s="26">
        <v>300</v>
      </c>
      <c r="G24" s="27">
        <v>3</v>
      </c>
      <c r="H24" s="27">
        <v>900</v>
      </c>
    </row>
    <row r="25" spans="1:8" s="3" customFormat="1" ht="17.25">
      <c r="A25" s="21">
        <v>8</v>
      </c>
      <c r="B25" s="24" t="s">
        <v>44</v>
      </c>
      <c r="C25" s="25" t="s">
        <v>6</v>
      </c>
      <c r="D25" s="21" t="s">
        <v>1</v>
      </c>
      <c r="E25" s="21" t="s">
        <v>2</v>
      </c>
      <c r="F25" s="26">
        <v>1000</v>
      </c>
      <c r="G25" s="27">
        <v>2</v>
      </c>
      <c r="H25" s="27">
        <v>2000</v>
      </c>
    </row>
    <row r="26" spans="1:8" s="3" customFormat="1" ht="18" thickBot="1">
      <c r="A26" s="21">
        <v>9</v>
      </c>
      <c r="B26" s="24" t="s">
        <v>88</v>
      </c>
      <c r="C26" s="25" t="s">
        <v>7</v>
      </c>
      <c r="D26" s="21" t="s">
        <v>1</v>
      </c>
      <c r="E26" s="21" t="s">
        <v>2</v>
      </c>
      <c r="F26" s="26">
        <v>300</v>
      </c>
      <c r="G26" s="27">
        <v>4</v>
      </c>
      <c r="H26" s="27">
        <v>1200</v>
      </c>
    </row>
    <row r="27" spans="1:8" s="3" customFormat="1" ht="18" thickBot="1">
      <c r="A27" s="21">
        <v>10</v>
      </c>
      <c r="B27" s="24" t="s">
        <v>63</v>
      </c>
      <c r="C27" s="49" t="s">
        <v>89</v>
      </c>
      <c r="D27" s="21" t="s">
        <v>1</v>
      </c>
      <c r="E27" s="21" t="s">
        <v>2</v>
      </c>
      <c r="F27" s="54">
        <v>350</v>
      </c>
      <c r="G27" s="45">
        <v>40</v>
      </c>
      <c r="H27" s="81">
        <v>14000</v>
      </c>
    </row>
    <row r="28" spans="1:8" s="3" customFormat="1" ht="18" thickBot="1">
      <c r="A28" s="21">
        <v>11</v>
      </c>
      <c r="B28" s="24" t="s">
        <v>49</v>
      </c>
      <c r="C28" s="50" t="s">
        <v>8</v>
      </c>
      <c r="D28" s="21" t="s">
        <v>1</v>
      </c>
      <c r="E28" s="21" t="s">
        <v>2</v>
      </c>
      <c r="F28" s="55">
        <v>150</v>
      </c>
      <c r="G28" s="46">
        <v>150</v>
      </c>
      <c r="H28" s="82">
        <v>22500</v>
      </c>
    </row>
    <row r="29" spans="1:8" s="3" customFormat="1" ht="18" thickBot="1">
      <c r="A29" s="21">
        <v>12</v>
      </c>
      <c r="B29" s="24" t="s">
        <v>53</v>
      </c>
      <c r="C29" s="50" t="s">
        <v>90</v>
      </c>
      <c r="D29" s="21" t="s">
        <v>1</v>
      </c>
      <c r="E29" s="21" t="s">
        <v>2</v>
      </c>
      <c r="F29" s="83">
        <v>3500</v>
      </c>
      <c r="G29" s="46">
        <v>2</v>
      </c>
      <c r="H29" s="82">
        <v>7000</v>
      </c>
    </row>
    <row r="30" spans="1:8" s="3" customFormat="1" ht="18" thickBot="1">
      <c r="A30" s="21">
        <v>13</v>
      </c>
      <c r="B30" s="24" t="s">
        <v>91</v>
      </c>
      <c r="C30" s="51" t="s">
        <v>92</v>
      </c>
      <c r="D30" s="21" t="s">
        <v>1</v>
      </c>
      <c r="E30" s="21" t="s">
        <v>2</v>
      </c>
      <c r="F30" s="83">
        <v>1200</v>
      </c>
      <c r="G30" s="46">
        <v>10</v>
      </c>
      <c r="H30" s="82">
        <v>12000</v>
      </c>
    </row>
    <row r="31" spans="1:8" s="3" customFormat="1" ht="18" thickBot="1">
      <c r="A31" s="21">
        <v>14</v>
      </c>
      <c r="B31" s="24" t="s">
        <v>93</v>
      </c>
      <c r="C31" s="52" t="s">
        <v>94</v>
      </c>
      <c r="D31" s="21" t="s">
        <v>1</v>
      </c>
      <c r="E31" s="21" t="s">
        <v>2</v>
      </c>
      <c r="F31" s="55">
        <v>500</v>
      </c>
      <c r="G31" s="46">
        <v>10</v>
      </c>
      <c r="H31" s="82">
        <v>5000</v>
      </c>
    </row>
    <row r="32" spans="1:8" s="3" customFormat="1" ht="18" thickBot="1">
      <c r="A32" s="21">
        <v>15</v>
      </c>
      <c r="B32" s="24" t="s">
        <v>52</v>
      </c>
      <c r="C32" s="51" t="s">
        <v>10</v>
      </c>
      <c r="D32" s="21" t="s">
        <v>1</v>
      </c>
      <c r="E32" s="21" t="s">
        <v>2</v>
      </c>
      <c r="F32" s="83">
        <v>1500</v>
      </c>
      <c r="G32" s="47">
        <v>4</v>
      </c>
      <c r="H32" s="82">
        <v>6000</v>
      </c>
    </row>
    <row r="33" spans="1:8" s="3" customFormat="1" ht="18" thickBot="1">
      <c r="A33" s="21">
        <v>16</v>
      </c>
      <c r="B33" s="24" t="s">
        <v>54</v>
      </c>
      <c r="C33" s="51" t="s">
        <v>12</v>
      </c>
      <c r="D33" s="21" t="s">
        <v>1</v>
      </c>
      <c r="E33" s="21" t="s">
        <v>2</v>
      </c>
      <c r="F33" s="55">
        <v>500</v>
      </c>
      <c r="G33" s="46">
        <v>10</v>
      </c>
      <c r="H33" s="82">
        <v>5000</v>
      </c>
    </row>
    <row r="34" spans="1:8" s="3" customFormat="1" ht="18" thickBot="1">
      <c r="A34" s="21">
        <v>17</v>
      </c>
      <c r="B34" s="24" t="s">
        <v>56</v>
      </c>
      <c r="C34" s="51" t="s">
        <v>75</v>
      </c>
      <c r="D34" s="21" t="s">
        <v>1</v>
      </c>
      <c r="E34" s="21" t="s">
        <v>2</v>
      </c>
      <c r="F34" s="55">
        <v>333.03</v>
      </c>
      <c r="G34" s="46">
        <v>3</v>
      </c>
      <c r="H34" s="55">
        <v>999</v>
      </c>
    </row>
    <row r="35" spans="1:8" s="3" customFormat="1" ht="18" thickBot="1">
      <c r="A35" s="21">
        <v>18</v>
      </c>
      <c r="B35" s="24" t="s">
        <v>50</v>
      </c>
      <c r="C35" s="50" t="s">
        <v>95</v>
      </c>
      <c r="D35" s="21" t="s">
        <v>1</v>
      </c>
      <c r="E35" s="21" t="s">
        <v>2</v>
      </c>
      <c r="F35" s="55">
        <v>500</v>
      </c>
      <c r="G35" s="46">
        <v>20</v>
      </c>
      <c r="H35" s="82">
        <v>10000</v>
      </c>
    </row>
    <row r="36" spans="1:8" s="3" customFormat="1" ht="18" thickBot="1">
      <c r="A36" s="21">
        <v>19</v>
      </c>
      <c r="B36" s="24" t="s">
        <v>50</v>
      </c>
      <c r="C36" s="51" t="s">
        <v>11</v>
      </c>
      <c r="D36" s="21" t="s">
        <v>1</v>
      </c>
      <c r="E36" s="21" t="s">
        <v>2</v>
      </c>
      <c r="F36" s="55">
        <v>250</v>
      </c>
      <c r="G36" s="46">
        <v>10</v>
      </c>
      <c r="H36" s="82">
        <v>2500</v>
      </c>
    </row>
    <row r="37" spans="1:8" s="3" customFormat="1" ht="18" thickBot="1">
      <c r="A37" s="21">
        <v>20</v>
      </c>
      <c r="B37" s="24" t="s">
        <v>51</v>
      </c>
      <c r="C37" s="53" t="s">
        <v>9</v>
      </c>
      <c r="D37" s="21" t="s">
        <v>1</v>
      </c>
      <c r="E37" s="21" t="s">
        <v>2</v>
      </c>
      <c r="F37" s="55">
        <v>500</v>
      </c>
      <c r="G37" s="46">
        <v>10</v>
      </c>
      <c r="H37" s="82">
        <v>5000</v>
      </c>
    </row>
    <row r="38" spans="1:8" s="3" customFormat="1" ht="18" thickBot="1">
      <c r="A38" s="21">
        <v>21</v>
      </c>
      <c r="B38" s="24" t="s">
        <v>96</v>
      </c>
      <c r="C38" s="53" t="s">
        <v>97</v>
      </c>
      <c r="D38" s="21" t="s">
        <v>1</v>
      </c>
      <c r="E38" s="21" t="s">
        <v>3</v>
      </c>
      <c r="F38" s="83">
        <v>10000</v>
      </c>
      <c r="G38" s="46">
        <v>1</v>
      </c>
      <c r="H38" s="82">
        <v>10000</v>
      </c>
    </row>
    <row r="39" spans="1:8" s="3" customFormat="1" ht="18" thickBot="1">
      <c r="A39" s="21">
        <v>22</v>
      </c>
      <c r="B39" s="24" t="s">
        <v>62</v>
      </c>
      <c r="C39" s="51" t="s">
        <v>98</v>
      </c>
      <c r="D39" s="21" t="s">
        <v>1</v>
      </c>
      <c r="E39" s="21" t="s">
        <v>2</v>
      </c>
      <c r="F39" s="83">
        <v>3316.67</v>
      </c>
      <c r="G39" s="47">
        <v>2</v>
      </c>
      <c r="H39" s="55">
        <v>7960.01</v>
      </c>
    </row>
    <row r="40" spans="1:8" s="3" customFormat="1" ht="18" thickBot="1">
      <c r="A40" s="21">
        <v>23</v>
      </c>
      <c r="B40" s="24" t="s">
        <v>99</v>
      </c>
      <c r="C40" s="51" t="s">
        <v>100</v>
      </c>
      <c r="D40" s="21" t="s">
        <v>1</v>
      </c>
      <c r="E40" s="21" t="s">
        <v>2</v>
      </c>
      <c r="F40" s="55">
        <v>150</v>
      </c>
      <c r="G40" s="46">
        <v>20</v>
      </c>
      <c r="H40" s="57">
        <v>3000</v>
      </c>
    </row>
    <row r="41" spans="1:8" s="3" customFormat="1" ht="18" thickBot="1">
      <c r="A41" s="21">
        <v>24</v>
      </c>
      <c r="B41" s="24" t="s">
        <v>45</v>
      </c>
      <c r="C41" s="51" t="s">
        <v>101</v>
      </c>
      <c r="D41" s="21" t="s">
        <v>1</v>
      </c>
      <c r="E41" s="21" t="s">
        <v>2</v>
      </c>
      <c r="F41" s="55">
        <v>250</v>
      </c>
      <c r="G41" s="46">
        <v>20</v>
      </c>
      <c r="H41" s="55">
        <v>5000</v>
      </c>
    </row>
    <row r="42" spans="1:8" s="3" customFormat="1" ht="18" thickBot="1">
      <c r="A42" s="21">
        <v>25</v>
      </c>
      <c r="B42" s="24" t="s">
        <v>102</v>
      </c>
      <c r="C42" s="51" t="s">
        <v>103</v>
      </c>
      <c r="D42" s="21" t="s">
        <v>1</v>
      </c>
      <c r="E42" s="21" t="s">
        <v>2</v>
      </c>
      <c r="F42" s="55">
        <v>250</v>
      </c>
      <c r="G42" s="46">
        <v>20</v>
      </c>
      <c r="H42" s="55">
        <v>5000</v>
      </c>
    </row>
    <row r="43" spans="1:8" s="3" customFormat="1" ht="18" thickBot="1">
      <c r="A43" s="21">
        <v>26</v>
      </c>
      <c r="B43" s="24" t="s">
        <v>62</v>
      </c>
      <c r="C43" s="51" t="s">
        <v>77</v>
      </c>
      <c r="D43" s="21" t="s">
        <v>1</v>
      </c>
      <c r="E43" s="21" t="s">
        <v>2</v>
      </c>
      <c r="F43" s="56">
        <v>1955.5719999999999</v>
      </c>
      <c r="G43" s="48">
        <v>2</v>
      </c>
      <c r="H43" s="55">
        <v>7040.06</v>
      </c>
    </row>
    <row r="44" spans="1:8" s="3" customFormat="1" ht="18" thickBot="1">
      <c r="A44" s="21">
        <v>27</v>
      </c>
      <c r="B44" s="24" t="s">
        <v>61</v>
      </c>
      <c r="C44" s="52" t="s">
        <v>104</v>
      </c>
      <c r="D44" s="21" t="s">
        <v>1</v>
      </c>
      <c r="E44" s="21" t="s">
        <v>2</v>
      </c>
      <c r="F44" s="57">
        <v>1058.33</v>
      </c>
      <c r="G44" s="27">
        <v>2</v>
      </c>
      <c r="H44" s="57">
        <v>1270</v>
      </c>
    </row>
    <row r="45" spans="1:8" s="3" customFormat="1" ht="17.25">
      <c r="A45" s="21">
        <v>28</v>
      </c>
      <c r="B45" s="24" t="s">
        <v>105</v>
      </c>
      <c r="C45" s="25" t="s">
        <v>78</v>
      </c>
      <c r="D45" s="21" t="s">
        <v>1</v>
      </c>
      <c r="E45" s="21" t="s">
        <v>2</v>
      </c>
      <c r="F45" s="26">
        <v>60</v>
      </c>
      <c r="G45" s="27">
        <v>1</v>
      </c>
      <c r="H45" s="27">
        <v>5400</v>
      </c>
    </row>
    <row r="46" spans="1:8" s="3" customFormat="1" ht="17.25">
      <c r="A46" s="21">
        <v>29</v>
      </c>
      <c r="B46" s="24" t="s">
        <v>47</v>
      </c>
      <c r="C46" s="25" t="s">
        <v>106</v>
      </c>
      <c r="D46" s="21" t="s">
        <v>1</v>
      </c>
      <c r="E46" s="21" t="s">
        <v>2</v>
      </c>
      <c r="F46" s="26">
        <v>333.33</v>
      </c>
      <c r="G46" s="27">
        <v>3</v>
      </c>
      <c r="H46" s="27">
        <v>2399.98</v>
      </c>
    </row>
    <row r="47" spans="1:8" s="3" customFormat="1" ht="17.25">
      <c r="A47" s="21">
        <v>30</v>
      </c>
      <c r="B47" s="24" t="s">
        <v>107</v>
      </c>
      <c r="C47" s="25" t="s">
        <v>108</v>
      </c>
      <c r="D47" s="21" t="s">
        <v>1</v>
      </c>
      <c r="E47" s="21" t="s">
        <v>2</v>
      </c>
      <c r="F47" s="26">
        <v>1333.33</v>
      </c>
      <c r="G47" s="27">
        <v>2</v>
      </c>
      <c r="H47" s="27">
        <v>9599.98</v>
      </c>
    </row>
    <row r="48" spans="1:8" s="3" customFormat="1" ht="17.25">
      <c r="A48" s="21">
        <v>31</v>
      </c>
      <c r="B48" s="24" t="s">
        <v>109</v>
      </c>
      <c r="C48" s="25" t="s">
        <v>79</v>
      </c>
      <c r="D48" s="21" t="s">
        <v>1</v>
      </c>
      <c r="E48" s="21" t="s">
        <v>2</v>
      </c>
      <c r="F48" s="26">
        <v>350</v>
      </c>
      <c r="G48" s="27">
        <v>2</v>
      </c>
      <c r="H48" s="27">
        <v>5950</v>
      </c>
    </row>
    <row r="49" spans="1:32" s="3" customFormat="1" ht="17.25">
      <c r="A49" s="21">
        <v>32</v>
      </c>
      <c r="B49" s="24" t="s">
        <v>46</v>
      </c>
      <c r="C49" s="25" t="s">
        <v>80</v>
      </c>
      <c r="D49" s="21" t="s">
        <v>1</v>
      </c>
      <c r="E49" s="21" t="s">
        <v>3</v>
      </c>
      <c r="F49" s="26">
        <v>91.67</v>
      </c>
      <c r="G49" s="27">
        <v>2</v>
      </c>
      <c r="H49" s="27" t="s">
        <v>83</v>
      </c>
    </row>
    <row r="50" spans="1:32" s="3" customFormat="1" ht="17.25">
      <c r="A50" s="21">
        <v>33</v>
      </c>
      <c r="B50" s="24" t="s">
        <v>48</v>
      </c>
      <c r="C50" s="25" t="s">
        <v>110</v>
      </c>
      <c r="D50" s="21" t="s">
        <v>1</v>
      </c>
      <c r="E50" s="21" t="s">
        <v>2</v>
      </c>
      <c r="F50" s="26">
        <v>108.33</v>
      </c>
      <c r="G50" s="27">
        <v>10</v>
      </c>
      <c r="H50" s="27">
        <v>1299.96</v>
      </c>
    </row>
    <row r="51" spans="1:32" s="3" customFormat="1" ht="33">
      <c r="A51" s="21">
        <v>34</v>
      </c>
      <c r="B51" s="24" t="s">
        <v>55</v>
      </c>
      <c r="C51" s="25" t="s">
        <v>111</v>
      </c>
      <c r="D51" s="21" t="s">
        <v>1</v>
      </c>
      <c r="E51" s="21" t="s">
        <v>3</v>
      </c>
      <c r="F51" s="26">
        <v>208.33</v>
      </c>
      <c r="G51" s="27">
        <v>1</v>
      </c>
      <c r="H51" s="27">
        <v>2499.96</v>
      </c>
    </row>
    <row r="52" spans="1:32" s="3" customFormat="1" ht="17.25">
      <c r="A52" s="21">
        <v>35</v>
      </c>
      <c r="B52" s="24" t="s">
        <v>112</v>
      </c>
      <c r="C52" s="25" t="s">
        <v>113</v>
      </c>
      <c r="D52" s="21" t="s">
        <v>1</v>
      </c>
      <c r="E52" s="21" t="s">
        <v>2</v>
      </c>
      <c r="F52" s="26">
        <v>891.67</v>
      </c>
      <c r="G52" s="27">
        <v>10</v>
      </c>
      <c r="H52" s="27">
        <v>5350.02</v>
      </c>
    </row>
    <row r="53" spans="1:32" s="3" customFormat="1" ht="17.25">
      <c r="A53" s="21">
        <v>36</v>
      </c>
      <c r="B53" s="24" t="s">
        <v>114</v>
      </c>
      <c r="C53" s="25" t="s">
        <v>81</v>
      </c>
      <c r="D53" s="21" t="s">
        <v>1</v>
      </c>
      <c r="E53" s="21" t="s">
        <v>2</v>
      </c>
      <c r="F53" s="26">
        <v>516.66999999999996</v>
      </c>
      <c r="G53" s="27">
        <v>7</v>
      </c>
      <c r="H53" s="27">
        <v>1860.01</v>
      </c>
    </row>
    <row r="54" spans="1:32" s="3" customFormat="1" ht="17.25">
      <c r="A54" s="21">
        <v>37</v>
      </c>
      <c r="B54" s="24" t="s">
        <v>115</v>
      </c>
      <c r="C54" s="25" t="s">
        <v>116</v>
      </c>
      <c r="D54" s="21" t="s">
        <v>1</v>
      </c>
      <c r="E54" s="21" t="s">
        <v>2</v>
      </c>
      <c r="F54" s="26">
        <v>3108.33</v>
      </c>
      <c r="G54" s="27">
        <v>7</v>
      </c>
      <c r="H54" s="27">
        <v>18649.98</v>
      </c>
    </row>
    <row r="55" spans="1:32" s="3" customFormat="1" ht="33">
      <c r="A55" s="21">
        <v>38</v>
      </c>
      <c r="B55" s="24" t="s">
        <v>117</v>
      </c>
      <c r="C55" s="25" t="s">
        <v>118</v>
      </c>
      <c r="D55" s="21" t="s">
        <v>1</v>
      </c>
      <c r="E55" s="21" t="s">
        <v>3</v>
      </c>
      <c r="F55" s="26">
        <v>125</v>
      </c>
      <c r="G55" s="27">
        <v>2</v>
      </c>
      <c r="H55" s="27">
        <v>1500</v>
      </c>
    </row>
    <row r="56" spans="1:32" s="3" customFormat="1" ht="17.25">
      <c r="A56" s="21">
        <v>39</v>
      </c>
      <c r="B56" s="24"/>
      <c r="C56" s="25" t="s">
        <v>82</v>
      </c>
      <c r="D56" s="21"/>
      <c r="E56" s="21"/>
      <c r="F56" s="26">
        <v>3150</v>
      </c>
      <c r="G56" s="27">
        <v>2</v>
      </c>
      <c r="H56" s="27">
        <v>15120</v>
      </c>
    </row>
    <row r="57" spans="1:32" s="3" customFormat="1" ht="17.25">
      <c r="A57" s="21"/>
      <c r="B57" s="24"/>
      <c r="C57" s="25" t="s">
        <v>25</v>
      </c>
      <c r="D57" s="21"/>
      <c r="E57" s="21"/>
      <c r="F57" s="26"/>
      <c r="G57" s="27"/>
      <c r="H57" s="27">
        <v>299990</v>
      </c>
    </row>
    <row r="58" spans="1:32" s="3" customFormat="1">
      <c r="A58" s="66" t="s">
        <v>24</v>
      </c>
      <c r="B58" s="66"/>
      <c r="C58" s="66" t="s">
        <v>25</v>
      </c>
      <c r="D58" s="63"/>
      <c r="E58" s="63"/>
      <c r="F58" s="63"/>
      <c r="G58" s="63"/>
      <c r="H58" s="28"/>
    </row>
    <row r="59" spans="1:32" s="1" customFormat="1">
      <c r="A59" s="67" t="s">
        <v>26</v>
      </c>
      <c r="B59" s="68"/>
      <c r="C59" s="68"/>
      <c r="D59" s="68"/>
      <c r="E59" s="68"/>
      <c r="F59" s="68"/>
      <c r="G59" s="68"/>
      <c r="H59" s="69"/>
    </row>
    <row r="60" spans="1:32" s="1" customFormat="1">
      <c r="A60" s="29"/>
      <c r="B60" s="30"/>
      <c r="C60" s="31"/>
      <c r="D60" s="27"/>
      <c r="E60" s="27"/>
      <c r="F60" s="27"/>
      <c r="G60" s="32"/>
      <c r="H60" s="27">
        <f t="shared" ref="H60:H73" si="0">G60*F60</f>
        <v>0</v>
      </c>
    </row>
    <row r="61" spans="1:32" s="1" customFormat="1">
      <c r="A61" s="29"/>
      <c r="B61" s="30"/>
      <c r="C61" s="31"/>
      <c r="D61" s="27"/>
      <c r="E61" s="27"/>
      <c r="F61" s="27"/>
      <c r="G61" s="27"/>
      <c r="H61" s="27">
        <f t="shared" si="0"/>
        <v>0</v>
      </c>
    </row>
    <row r="62" spans="1:32" s="1" customFormat="1">
      <c r="A62" s="29"/>
      <c r="B62" s="30"/>
      <c r="C62" s="31"/>
      <c r="D62" s="27"/>
      <c r="E62" s="27"/>
      <c r="F62" s="27"/>
      <c r="G62" s="27"/>
      <c r="H62" s="27">
        <f t="shared" si="0"/>
        <v>0</v>
      </c>
    </row>
    <row r="63" spans="1:32" s="33" customFormat="1">
      <c r="A63" s="29"/>
      <c r="B63" s="30"/>
      <c r="C63" s="31"/>
      <c r="D63" s="27"/>
      <c r="E63" s="27"/>
      <c r="F63" s="27"/>
      <c r="G63" s="27"/>
      <c r="H63" s="27">
        <f t="shared" si="0"/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s="33" customFormat="1">
      <c r="A64" s="66" t="s">
        <v>27</v>
      </c>
      <c r="B64" s="66"/>
      <c r="C64" s="66"/>
      <c r="D64" s="27"/>
      <c r="E64" s="27"/>
      <c r="F64" s="27"/>
      <c r="G64" s="27"/>
      <c r="H64" s="34">
        <f>SUM(H60:H63)</f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s="33" customFormat="1">
      <c r="A65" s="67" t="s">
        <v>28</v>
      </c>
      <c r="B65" s="68"/>
      <c r="C65" s="68"/>
      <c r="D65" s="68"/>
      <c r="E65" s="68"/>
      <c r="F65" s="68"/>
      <c r="G65" s="68"/>
      <c r="H65" s="69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s="1" customFormat="1" ht="17.25">
      <c r="A66" s="21">
        <v>1</v>
      </c>
      <c r="B66" s="24" t="s">
        <v>64</v>
      </c>
      <c r="C66" s="25" t="s">
        <v>34</v>
      </c>
      <c r="D66" s="21" t="s">
        <v>1</v>
      </c>
      <c r="E66" s="21" t="s">
        <v>29</v>
      </c>
      <c r="F66" s="26">
        <v>3000000</v>
      </c>
      <c r="G66" s="27">
        <v>1</v>
      </c>
      <c r="H66" s="27">
        <f t="shared" si="0"/>
        <v>3000000</v>
      </c>
    </row>
    <row r="67" spans="1:32" s="3" customFormat="1" ht="17.25">
      <c r="A67" s="21">
        <v>2</v>
      </c>
      <c r="B67" s="24" t="s">
        <v>65</v>
      </c>
      <c r="C67" s="25" t="s">
        <v>35</v>
      </c>
      <c r="D67" s="21" t="s">
        <v>1</v>
      </c>
      <c r="E67" s="21" t="s">
        <v>29</v>
      </c>
      <c r="F67" s="26">
        <v>4372200</v>
      </c>
      <c r="G67" s="27">
        <v>1</v>
      </c>
      <c r="H67" s="27">
        <f t="shared" si="0"/>
        <v>4372200</v>
      </c>
    </row>
    <row r="68" spans="1:32" s="3" customFormat="1" ht="17.25">
      <c r="A68" s="21">
        <v>3</v>
      </c>
      <c r="B68" s="24" t="s">
        <v>66</v>
      </c>
      <c r="C68" s="25" t="s">
        <v>36</v>
      </c>
      <c r="D68" s="21" t="s">
        <v>1</v>
      </c>
      <c r="E68" s="21" t="s">
        <v>29</v>
      </c>
      <c r="F68" s="26">
        <v>170200</v>
      </c>
      <c r="G68" s="27">
        <v>1</v>
      </c>
      <c r="H68" s="27">
        <f t="shared" si="0"/>
        <v>170200</v>
      </c>
    </row>
    <row r="69" spans="1:32" s="3" customFormat="1" ht="17.25">
      <c r="A69" s="21">
        <v>4</v>
      </c>
      <c r="B69" s="35" t="s">
        <v>67</v>
      </c>
      <c r="C69" s="25" t="s">
        <v>37</v>
      </c>
      <c r="D69" s="21" t="s">
        <v>1</v>
      </c>
      <c r="E69" s="21" t="s">
        <v>29</v>
      </c>
      <c r="F69" s="26">
        <v>121400</v>
      </c>
      <c r="G69" s="27"/>
      <c r="H69" s="27">
        <v>121400</v>
      </c>
      <c r="I69" s="43"/>
    </row>
    <row r="70" spans="1:32" s="3" customFormat="1" ht="33">
      <c r="A70" s="21">
        <v>5</v>
      </c>
      <c r="B70" s="24" t="s">
        <v>68</v>
      </c>
      <c r="C70" s="25" t="s">
        <v>38</v>
      </c>
      <c r="D70" s="21" t="s">
        <v>1</v>
      </c>
      <c r="E70" s="21" t="s">
        <v>29</v>
      </c>
      <c r="F70" s="26">
        <v>60000</v>
      </c>
      <c r="G70" s="27">
        <v>1</v>
      </c>
      <c r="H70" s="27">
        <v>60000</v>
      </c>
    </row>
    <row r="71" spans="1:32" s="3" customFormat="1" ht="33">
      <c r="A71" s="21">
        <v>6</v>
      </c>
      <c r="B71" s="35" t="s">
        <v>70</v>
      </c>
      <c r="C71" s="25" t="s">
        <v>69</v>
      </c>
      <c r="D71" s="21" t="s">
        <v>1</v>
      </c>
      <c r="E71" s="21" t="s">
        <v>29</v>
      </c>
      <c r="F71" s="26">
        <v>50000</v>
      </c>
      <c r="G71" s="27">
        <v>1</v>
      </c>
      <c r="H71" s="27">
        <f t="shared" si="0"/>
        <v>50000</v>
      </c>
    </row>
    <row r="72" spans="1:32" s="3" customFormat="1" ht="99">
      <c r="A72" s="21">
        <v>7</v>
      </c>
      <c r="B72" s="24" t="s">
        <v>39</v>
      </c>
      <c r="C72" s="25" t="s">
        <v>71</v>
      </c>
      <c r="D72" s="21" t="s">
        <v>1</v>
      </c>
      <c r="E72" s="21" t="s">
        <v>29</v>
      </c>
      <c r="F72" s="26">
        <v>900000</v>
      </c>
      <c r="G72" s="27">
        <v>1</v>
      </c>
      <c r="H72" s="27">
        <f t="shared" si="0"/>
        <v>900000</v>
      </c>
    </row>
    <row r="73" spans="1:32" s="3" customFormat="1" ht="49.5">
      <c r="A73" s="21">
        <v>8</v>
      </c>
      <c r="B73" s="24" t="s">
        <v>73</v>
      </c>
      <c r="C73" s="25" t="s">
        <v>72</v>
      </c>
      <c r="D73" s="21" t="s">
        <v>1</v>
      </c>
      <c r="E73" s="21" t="s">
        <v>29</v>
      </c>
      <c r="F73" s="26">
        <v>104000</v>
      </c>
      <c r="G73" s="27">
        <v>1</v>
      </c>
      <c r="H73" s="27">
        <f t="shared" si="0"/>
        <v>104000</v>
      </c>
    </row>
    <row r="74" spans="1:32" ht="45.75" customHeight="1">
      <c r="A74" s="62" t="s">
        <v>30</v>
      </c>
      <c r="B74" s="62"/>
      <c r="C74" s="62"/>
      <c r="D74" s="63"/>
      <c r="E74" s="63"/>
      <c r="F74" s="63"/>
      <c r="G74" s="63"/>
      <c r="H74" s="36">
        <v>8777800</v>
      </c>
      <c r="I74" s="37"/>
    </row>
    <row r="75" spans="1:32" ht="35.25" customHeight="1">
      <c r="A75" s="62" t="s">
        <v>30</v>
      </c>
      <c r="B75" s="62"/>
      <c r="C75" s="62"/>
      <c r="H75" s="44">
        <v>9077800</v>
      </c>
    </row>
    <row r="76" spans="1:32" ht="68.25" customHeight="1"/>
    <row r="77" spans="1:32" ht="27.75" customHeight="1"/>
    <row r="78" spans="1:32" ht="17.25">
      <c r="A78" s="39"/>
      <c r="B78" s="40"/>
      <c r="C78" s="59"/>
      <c r="D78" s="59"/>
      <c r="E78" s="39"/>
      <c r="F78" s="60"/>
      <c r="G78" s="60"/>
    </row>
    <row r="79" spans="1:32">
      <c r="A79" s="39"/>
      <c r="B79" s="39"/>
      <c r="C79" s="61"/>
      <c r="D79" s="61"/>
      <c r="E79" s="39"/>
      <c r="F79" s="39"/>
      <c r="G79" s="41"/>
    </row>
    <row r="80" spans="1:32" ht="36" customHeight="1"/>
  </sheetData>
  <mergeCells count="27">
    <mergeCell ref="E14:E15"/>
    <mergeCell ref="F14:F15"/>
    <mergeCell ref="G14:G15"/>
    <mergeCell ref="F3:H5"/>
    <mergeCell ref="H14:H15"/>
    <mergeCell ref="C7:G7"/>
    <mergeCell ref="B9:H9"/>
    <mergeCell ref="A10:H10"/>
    <mergeCell ref="A11:H11"/>
    <mergeCell ref="A12:H12"/>
    <mergeCell ref="A13:H13"/>
    <mergeCell ref="F1:H1"/>
    <mergeCell ref="C78:D78"/>
    <mergeCell ref="F78:G78"/>
    <mergeCell ref="C79:D79"/>
    <mergeCell ref="A74:C74"/>
    <mergeCell ref="D74:G74"/>
    <mergeCell ref="F2:H2"/>
    <mergeCell ref="F6:H6"/>
    <mergeCell ref="A58:C58"/>
    <mergeCell ref="D58:G58"/>
    <mergeCell ref="A59:H59"/>
    <mergeCell ref="A64:C64"/>
    <mergeCell ref="A65:H65"/>
    <mergeCell ref="A14:C14"/>
    <mergeCell ref="A75:C75"/>
    <mergeCell ref="D14:D15"/>
  </mergeCells>
  <phoneticPr fontId="4" type="noConversion"/>
  <conditionalFormatting sqref="E6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scale="50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gHvFS3Od8twU+pyJ+LoQMcVmwA1MhHOGra1Z1iWGdyc=</DigestValue>
    </Reference>
    <Reference Type="http://www.w3.org/2000/09/xmldsig#Object" URI="#idOfficeObject">
      <DigestMethod Algorithm="http://www.w3.org/2001/04/xmlenc#sha256"/>
      <DigestValue>p186DcN9PrDSQnMtoG8AjA6abl23sUhPR+UsfDkTzqA=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I1N/sOMMBXlMoo2XSbV/LOdjodEYn/cgrD0RgY9c0EY=</DigestValue>
    </Reference>
    <Reference Type="http://www.w3.org/2000/09/xmldsig#Object" URI="#idValidSigLnImg">
      <DigestMethod Algorithm="http://www.w3.org/2001/04/xmlenc#sha256"/>
      <DigestValue>AT8cRj39aQKRlCOcGdXCqz0vFxn6WgqViKCBHmtvCPI=</DigestValue>
    </Reference>
    <Reference Type="http://www.w3.org/2000/09/xmldsig#Object" URI="#idInvalidSigLnImg">
      <DigestMethod Algorithm="http://www.w3.org/2001/04/xmlenc#sha256"/>
      <DigestValue>/IzNVR5H2hFc/aXf/xwBKbHD4cKljw8LtJ6KlnPQR0E=</DigestValue>
    </Reference>
  </SignedInfo>
  <SignatureValue>W5mq+BVdHL6FgBWxnpq6vpU30dTfIrxcCItqu0cIlibpCrKvUqsxno/pjHy0CSN4JNCNRHjxTutu
20ygVnVS+yljJQWj/WPfCmqqv8qVmKfvuFVPIvUwE0p1X6hoWNEBQSk6RDw3c7pyhVl/dryH49tf
MMcgb3UFHWAWpeLccwuAl9ONXkT7P5tse+fXfJLhudS4CrDPv7+cTK6c5Ulmvt4DUnOTWG2Xli3f
H1hiJKlTptFe7CrdORI4gx8dM/4sEOVouLLXcw9KGt9GeYu0fwM0Nm3BVBgpvKlVgL9mGyKAyGPG
tniKjKwiw8QKP/AO2FHTQU8CK/pbPf3T22Kbaw==</SignatureValue>
  <KeyInfo>
    <X509Data>
      <X509Certificate>MIIFRTCCAy2gAwIBAgIIT/cWJsB2Uk8wDQYJKoZIhvcNAQELBQAwQjELMAkGA1UEBhMCQU0xEzARBgNVBAoMCkVLRU5HIENKU0MxCjAIBgNVBAUTATExEjAQBgNVBAMMCUNBIG9mIFJvQTAeFw0xOTAyMjUxMDQzNTlaFw0yNzEwMjcwOTE4MjJaMH4xCzAJBgNVBAYTAkFNMRswGQYDVQQEDBLUs9S11Y7ViNWQ1LPVhdSx1YYxFTATBgNVBCoMDNWN1LHVhNWO1LXUvDEVMBMGA1UEBRMMNjRmNGJjYmNjZTM0MSQwIgYDVQQDDBtHRVZPUkdZQU4gU0FNVkVMIDMzMTQ3MDAyNDUwggEiMA0GCSqGSIb3DQEBAQUAA4IBDwAwggEKAoIBAQCqil4jiDGH/DkTWICJuYlW7fuGas97MY+oJPZUeW7qvXFesNDfuQTc4dfJtEmPR4sIbEwkcCoymzxGFS3PAL6inBEJpyj6rYY1VHnyZEx1L0qN+xIkN4GWOIZd+GmDeFWhzDoL+DEyP29TNxDucTmaFguMbdF06eAwj3/mGKqJj4gO/BHSsnIefzT9YbUTCUw9OZCuklrGKhTvGz3FkWfvruwANgsAhdHm19rvswKX8H4cCYih5eqjjAVbgl91d8+0EorepRzAsYQYpfb/UQPCsM5lnOa4BiTGlGW1lPbVSNyYpczUigtnO2TEp5jm5zdvYY8Jqm7paRcVWnq2k4gVAgMBAAGjggEBMIH+MDMGCCsGAQUFBwEBBCcwJTAjBggrBgEFBQcwAYYXaHR0cDovL29jc3AucGtpLmFtL29jc3AwHQYDVR0OBBYEFNAlSehNNNIwQA86l5SK9V9cEyu1MAwGA1UdEwEB/wQCMAAwHwYDVR0jBBgwFoAU6erx7iQiLg3/bdjMhMY0jN9dsnkwMgYDVR0gBCswKTAnBgRVHSAAMB8wHQYIKwYBBQUHAgEWEXd3dy5wa2kuYW0vcG9saWN5MDUGA1UdHwQuMCwwKqAooCaGJGh0dHA6Ly9jcmwucGtpLmFtL2NpdGl6ZW5jYV8yMDEzLmNybDAOBgNVHQ8BAf8EBAMCBLAwDQYJKoZIhvcNAQELBQADggIBAA7banIM00hXhH46zb6fy858RYeIXzGLraOqYRSHKZU6I91J1sXxczXQq5m5MtY9HzJTpXQPtU09FTSNqO5QNPlRlK4jK0TWP/tnD4QTACDdMDkvoH2imRwDiXsdov1TJDfYExL5D0arefL/UtM75CrdgtPeH/R6zllJZ5vmYBctWMakpEOdd6OUHz/jGy6ZIfsLY8WEU6mg+vJv4XPKOO8lWmj/d+qJzKxfdXA3i1ZAr2fw/ulBM8ooaxzCyBRaQ167gFO2IJJk94hheHsujXatS5Z5GhApx9XHu4lq6BdQE+ENRmO9yJi3lPRg1qQ1RTXtXLInUiP6iLuo2dWjBPGrQSKk8pWWzW+BxzPUzbcXkDEd+w8HqDMOWJG173CLGa6dHT34FCHSrXmGTRaRoWiPx4wEtHxJWNqEAg3RINKi2BYDdgPBQKeAx2FydUb+hGGq8Z4UGo2/v7PsLu24IVbzdIezWc+mrazo8IV7jUxUHVJvmr2lKObs3G72uR0sJDnKeZbLFKZQ+toz15paQhDzsxFL+YFnLh8XyLkR+1BD94cTmncCxwKrWgR9R7nj0xJB6NE8O6PZ37S8ADC58Y89vzmVSHMY+hOFKC7s4Ac/BmxFv4O/n8656wXsM+G8SJig/dBN6ty1A2+5J6lzNUaDJOXNDaMKVfo3X7xK68K4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VceRZxGpVynj2TfJMn12ljPzBv2WoyBmezxHdmsk/Ec=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GPOWJbooi06ThTUmaJq84US9wOVuZZwDF4I6v4NAIIs=</DigestValue>
      </Reference>
      <Reference URI="/xl/media/image1.emf?ContentType=image/x-emf">
        <DigestMethod Algorithm="http://www.w3.org/2001/04/xmlenc#sha256"/>
        <DigestValue>7F0w7OnmkHrG0bIpWqXI6Cm/ZXxXiSYOgbzMWdm0/gs=</DigestValue>
      </Reference>
      <Reference URI="/xl/media/image2.emf?ContentType=image/x-emf">
        <DigestMethod Algorithm="http://www.w3.org/2001/04/xmlenc#sha256"/>
        <DigestValue>Pu+elG1v1gZ+f3MW+i1m3oz3ZqGTJB7bQCqMaM3zawk=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T8X2lYSBs/sVmpF4ESACBBMBML98l6zL+iBGJduuY6w=</DigestValue>
      </Reference>
      <Reference URI="/xl/sharedStrings.xml?ContentType=application/vnd.openxmlformats-officedocument.spreadsheetml.sharedStrings+xml">
        <DigestMethod Algorithm="http://www.w3.org/2001/04/xmlenc#sha256"/>
        <DigestValue>TMt8+xTElDr5Mkrt1sZya1hNiC9zzj/NRIyLlUAQeHk=</DigestValue>
      </Reference>
      <Reference URI="/xl/styles.xml?ContentType=application/vnd.openxmlformats-officedocument.spreadsheetml.styles+xml">
        <DigestMethod Algorithm="http://www.w3.org/2001/04/xmlenc#sha256"/>
        <DigestValue>u29quEkhh33iq0ABpvmih7dwVnOMvHeUwwcHGzd5pQo=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AIWx+vSLX9td255Jy0+RWtfBReKn+aRJQdguzRhQMpk=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yJKJUxdz4moSiHVGCXuxeHNQX4L4Cxc9kFlZzPqP6Qo=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2025-12-03T21:53:27Z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{77BD1A71-DE45-4742-92A1-3BFDB056B523}</SetupID>
          <SignatureText>Գևորգյան Սամվել</SignatureText>
          <SignatureImage/>
          <SignatureComments/>
          <WindowsVersion>10.0</WindowsVersion>
          <OfficeVersion>16.0.17726/26</OfficeVersion>
          <ApplicationVersion>16.0.17726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2025-12-03T21:53:27Z</xd:SigningTime>
          <xd:SigningCertificate>
            <xd:Cert>
              <xd:CertDigest>
                <DigestMethod Algorithm="http://www.w3.org/2001/04/xmlenc#sha256"/>
                <DigestValue>LV3vrl62dDcInGznunNyO1ocdKTxX2jf8NNp9BACNz8=</DigestValue>
              </xd:CertDigest>
              <xd:IssuerSerial>
                <X509IssuerName>CN=CA of RoA, SERIALNUMBER=1, O=EKENG CJSC, C=AM</X509IssuerName>
                <X509SerialNumber>5762098603937387087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AEBAAB/AAAAAAAAAAAAAACqGwAAtQ0AACBFTUYAAAEARBkAAJoAAAAGAAAAAAAAAAAAAAAAAAAAgAcAADgEAAAPAgAAKAEAAAAAAAAAAAAAAAAAAJgKCABAhA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8AAAAEAAAA9wAAABEAAAAlAAAADAAAAAEAAABUAAAAiAAAAMAAAAAEAAAA9QAAABAAAAABAAAAVZXbQV9C20HAAAAABAAAAAoAAABMAAAAAAAAAAAAAAAAAAAA//////////9gAAAAMAA0AC4AMQAyAC4AMgAwADIANQAGAAAABgAAAAMAAAAGAAAABgAAAAMAAAAGAAAABgAAAAYAAAAGAAAASwAAAEAAAAAwAAAABQAAACAAAAABAAAAAQAAABAAAAAAAAAAAAAAAAIBAACAAAAAAAAAAAAAAAAC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1AAAARwAAACkAAAAzAAAAjQ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2AAAASAAAACUAAAAMAAAABAAAAFQAAACoAAAAKgAAADMAAAC0AAAARwAAAAEAAABVldtBX0LbQSoAAAAzAAAADwAAAEwAAAAAAAAAAAAAAAAAAAD//////////2wAAAAzBYcFeAWABWMFdQVhBXYFIABNBWEFdAV+BWUFbAUAAAsAAAALAAAACQAAAAkAAAAKAAAABAAAAA4AAAAJAAAABAAAAAwAAAAOAAAACQAAAAkAAAAJAAAABQAAAEsAAABAAAAAMAAAAAUAAAAgAAAAAQAAAAEAAAAQAAAAAAAAAAAAAAACAQAAgAAAAAAAAAAAAAAAAgEAAIAAAAAlAAAADAAAAAIAAAAnAAAAGAAAAAUAAAAAAAAA////AAAAAAAlAAAADAAAAAUAAABMAAAAZAAAAAAAAABQAAAAAQEAAHwAAAAAAAAAUAAAAAIBAAAtAAAAIQDwAAAAAAAAAAAAAACAPwAAAAAAAAAAAACAPwAAAAAAAAAAAAAAAAAAAAAAAAAAAAAAAAAAAAAAAAAAJQAAAAwAAAAAAACAKAAAAAwAAAAFAAAAJwAAABgAAAAFAAAAAAAAAP///wAAAAAAJQAAAAwAAAAFAAAATAAAAGQAAAAJAAAAUAAAAPgAAABcAAAACQAAAFAAAADwAAAADQAAACEA8AAAAAAAAAAAAAAAgD8AAAAAAAAAAAAAgD8AAAAAAAAAAAAAAAAAAAAAAAAAAAAAAAAAAAAAAAAAACUAAAAMAAAAAAAAgCgAAAAMAAAABQAAACcAAAAYAAAABQAAAAAAAAD///8AAAAAACUAAAAMAAAABQAAAEwAAABkAAAACQAAAGAAAAD4AAAAbAAAAAkAAABgAAAA8AAAAA0AAAAhAPAAAAAAAAAAAAAAAIA/AAAAAAAAAAAAAIA/AAAAAAAAAAAAAAAAAAAAAAAAAAAAAAAAAAAAAAAAAAAlAAAADAAAAAAAAIAoAAAADAAAAAUAAAAnAAAAGAAAAAUAAAAAAAAA////AAAAAAAlAAAADAAAAAUAAABMAAAAZAAAAAkAAABwAAAA+AAAAHwAAAAJAAAAcAAAAPAAAAANAAAAIQDwAAAAAAAAAAAAAACAPwAAAAAAAAAAAACAPwAAAAAAAAAAAAAAAAAAAAAAAAAAAAAAAAAAAAAAAAAAJQAAAAwAAAAAAACAKAAAAAwAAAAFAAAAJQAAAAwAAAABAAAAGAAAAAwAAAAAAAAAEgAAAAwAAAABAAAAFgAAAAwAAAAAAAAAVAAAADABAAAKAAAAcAAAAPcAAAB8AAAAAQAAAFWV20FfQttBCgAAAHAAAAAmAAAATAAAAAQAAAAJAAAAcAAAAPkAAAB9AAAAmAAAAB8EPgQ0BD8EOARBBDAEPQQ+BDoAIABHAEUAVgBPAFIARwBZAEEATgAgAFMAQQBNAFYARQBMACAAMwAzADEANAA3ADAAMAAyADQANQAIAAAABwAAAAYAAAAHAAAABwAAAAUAAAAGAAAABwAAAAcAAAADAAAAAwAAAAgAAAAGAAAABwAAAAkAAAAHAAAACAAAAAUAAAAHAAAACAAAAAMAAAAGAAAABwAAAAoAAAAHAAAABgAAAAUAAAADAAAABgAAAAYAAAAGAAAABgAAAAYAAAAGAAAABgAAAAYAAAAGAAAABgAAABYAAAAMAAAAAAAAACUAAAAMAAAAAgAAAA4AAAAUAAAAAAAAABAAAAAUAAAA</Object>
  <Object Id="idInvalidSigLnImg">AQAAAGwAAAAAAAAAAAAAAAEBAAB/AAAAAAAAAAAAAACqGwAAtQ0AACBFTUYAAAEAFB0AAKAAAAAGAAAAAAAAAAAAAAAAAAAAgAcAADgEAAAPAgAAKAEAAAAAAAAAAAAAAAAAAJgKCABAhAQ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/AAAAAAAAAAAAAAACAQAAgAAAACEA8AAAAAAAAAAAAAAAgD8AAAAAAAAAAAAAgD8AAAAAAAAAAAAAAAAAAAAAAAAAAAAAAAAAAAAAAAAAACUAAAAMAAAAAAAAgCgAAAAMAAAAAQAAACcAAAAYAAAAAQAAAAAAAADw8PAAAAAAACUAAAAMAAAAAQAAAEwAAABkAAAAAAAAAAAAAAABAQAAfwAAAAAAAAAAAAAAAgEAAIAAAAAhAPAAAAAAAAAAAAAAAIA/AAAAAAAAAAAAAIA/AAAAAAAAAAAAAAAAAAAAAAAAAAAAAAAAAAAAAAAAAAAlAAAADAAAAAAAAIAoAAAADAAAAAEAAAAnAAAAGAAAAAEAAAAAAAAA////AAAAAAAlAAAADAAAAAEAAABMAAAAZAAAAAAAAAAAAAAAAQEAAH8AAAAAAAAAAAAAAAIBAACAAAAAIQDwAAAAAAAAAAAAAACAPwAAAAAAAAAAAACAPwAAAAAAAAAAAAAAAAAAAAAAAAAAAAAAAAAAAAAAAAAAJQAAAAwAAAAAAACAKAAAAAwAAAABAAAAJwAAABgAAAABAAAAAAAAAP///wAAAAAAJQAAAAwAAAABAAAATAAAAGQAAAAAAAAAAAAAAAEBAAB/AAAAAAAAAAAAAAAC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IAAAAAotHvtdryxOL1xOL1tdry0+r32+350+r3tdryxOL1pdPvc5rAAQIDAAAAAABpj7ZnjrZqj7Zqj7ZnjrZtkbdukrdtkbdnjrZqj7ZojrZ3rdUCAwQAAAAAAAAAAAAAAAAAAAAAAAAAAAAAAAAAAAAAAAAAAAAAAAAAAAAAAAAAAAAAJwAAABgAAAABAAAAAAAAAP///wAAAAAAJQAAAAwAAAABAAAATAAAAGQAAAAiAAAABAAAALUAAAAQAAAAIgAAAAQAAACU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AEgAAAAwAAAABAAAAHgAAABgAAAAiAAAABAAAALYAAAARAAAAJQAAAAwAAAABAAAAVAAAANwAAAAjAAAABAAAALQAAAAQAAAAAQAAAFWV20FfQttBIwAAAAQAAAAYAAAATAAAAAAAAAAAAAAAAAAAAP//////////fAAAAB0ENQQ0BDUEOQRBBEIEMgQ4BEIENQQ7BEwEPQQwBE8EIAA/BD4ENAQ/BDgEQQRMBAgAAAAGAAAABgAAAAYAAAAHAAAABQAAAAUAAAAGAAAABwAAAAUAAAAGAAAABgAAAAYAAAAHAAAABgAAAAYAAAADAAAABwAAAAcAAAAGAAAABwAAAAcAAAAFAAAABgAAAEsAAABAAAAAMAAAAAUAAAAgAAAAAQAAAAEAAAAQAAAAAAAAAAAAAAACAQAAgAAAAAAAAAAAAAAAAgEAAIAAAABSAAAAcAEAAAIAAAAQAAAABw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KAAAAJwAAAB4AAABKAAAAAQAAAFWV20FfQtt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tQAAAEcAAAApAAAAMwAAAI0AAAAVAAAAIQDwAAAAAAAAAAAAAACAPwAAAAAAAAAAAACAPwAAAAAAAAAAAAAAAAAAAAAAAAAAAAAAAAAAAAAAAAAAJQAAAAwAAAAAAACAKAAAAAwAAAAEAAAAUgAAAHABAAAEAAAA8P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CkAAAAzAAAAtgAAAEgAAAAlAAAADAAAAAQAAABUAAAAqAAAACoAAAAzAAAAtAAAAEcAAAABAAAAVZXbQV9C20EqAAAAMwAAAA8AAABMAAAAAAAAAAAAAAAAAAAA//////////9sAAAAMwWHBXgFgAVjBXUFYQV2BSAATQVhBXQFfgVlBWwFNQALAAAACwAAAAkAAAAJAAAACgAAAAQAAAAOAAAACQAAAAQAAAAMAAAADgAAAAkAAAAJAAAACQAAAAUAAABLAAAAQAAAADAAAAAFAAAAIAAAAAEAAAABAAAAEAAAAAAAAAAAAAAAAgEAAIAAAAAAAAAAAAAAAAIBAACAAAAAJQAAAAwAAAACAAAAJwAAABgAAAAFAAAAAAAAAP///wAAAAAAJQAAAAwAAAAFAAAATAAAAGQAAAAAAAAAUAAAAAEBAAB8AAAAAAAAAFAAAAACAQAALQAAACEA8AAAAAAAAAAAAAAAgD8AAAAAAAAAAAAAgD8AAAAAAAAAAAAAAAAAAAAAAAAAAAAAAAAAAAAAAAAAACUAAAAMAAAAAAAAgCgAAAAMAAAABQAAACcAAAAYAAAABQAAAAAAAAD///8AAAAAACUAAAAMAAAABQAAAEwAAABkAAAACQAAAFAAAAD4AAAAXAAAAAkAAABQAAAA8AAAAA0AAAAhAPAAAAAAAAAAAAAAAIA/AAAAAAAAAAAAAIA/AAAAAAAAAAAAAAAAAAAAAAAAAAAAAAAAAAAAAAAAAAAlAAAADAAAAAAAAIAoAAAADAAAAAUAAAAnAAAAGAAAAAUAAAAAAAAA////AAAAAAAlAAAADAAAAAUAAABMAAAAZAAAAAkAAABgAAAA+AAAAGwAAAAJAAAAYAAAAPAAAAANAAAAIQDwAAAAAAAAAAAAAACAPwAAAAAAAAAAAACAPwAAAAAAAAAAAAAAAAAAAAAAAAAAAAAAAAAAAAAAAAAAJQAAAAwAAAAAAACAKAAAAAwAAAAFAAAAJwAAABgAAAAFAAAAAAAAAP///wAAAAAAJQAAAAwAAAAFAAAATAAAAGQAAAAJAAAAcAAAAPgAAAB8AAAACQAAAHAAAADwAAAADQAAACEA8AAAAAAAAAAAAAAAgD8AAAAAAAAAAAAAgD8AAAAAAAAAAAAAAAAAAAAAAAAAAAAAAAAAAAAAAAAAACUAAAAMAAAAAAAAgCgAAAAMAAAABQAAACUAAAAMAAAAAQAAABgAAAAMAAAAAAAAABIAAAAMAAAAAQAAABYAAAAMAAAAAAAAAFQAAAAwAQAACgAAAHAAAAD3AAAAfAAAAAEAAABVldtBX0LbQQoAAABwAAAAJgAAAEwAAAAEAAAACQAAAHAAAAD5AAAAfQAAAJgAAAAfBD4ENAQ/BDgEQQQwBD0EPgQ6ACAARwBFAFYATwBSAEcAWQBBAE4AIABTAEEATQBWAEUATAAgADMAMwAxADQANwAwADAAMgA0ADUACAAAAAcAAAAGAAAABwAAAAcAAAAFAAAABgAAAAcAAAAHAAAAAwAAAAMAAAAIAAAABgAAAAcAAAAJAAAABwAAAAgAAAAFAAAABwAAAAgAAAADAAAABgAAAAcAAAAKAAAABwAAAAYAAAAF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2025-12-03T21:53:12Z</dcterms:modified>
</cp:coreProperties>
</file>