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2025-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4" i="4" l="1"/>
  <c r="F163" i="4"/>
  <c r="F162" i="4"/>
  <c r="F161" i="4"/>
  <c r="F160" i="4"/>
  <c r="F159" i="4"/>
  <c r="F158" i="4"/>
  <c r="F157" i="4"/>
  <c r="F156" i="4"/>
  <c r="F155" i="4"/>
  <c r="F154" i="4"/>
  <c r="F153" i="4"/>
  <c r="F150" i="4"/>
  <c r="F194" i="4"/>
  <c r="F220" i="4" l="1"/>
  <c r="F198" i="4" l="1"/>
  <c r="F208" i="4" l="1"/>
  <c r="F217" i="4"/>
  <c r="F216" i="4"/>
  <c r="F215" i="4"/>
  <c r="F214" i="4"/>
  <c r="F213" i="4"/>
  <c r="F212" i="4"/>
  <c r="F211" i="4"/>
  <c r="F199" i="4"/>
  <c r="F197" i="4"/>
  <c r="F192" i="4"/>
  <c r="F200" i="4"/>
  <c r="F203" i="4" l="1"/>
  <c r="F207" i="4"/>
  <c r="F205" i="4"/>
  <c r="F210" i="4"/>
  <c r="F209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5" i="4"/>
</calcChain>
</file>

<file path=xl/sharedStrings.xml><?xml version="1.0" encoding="utf-8"?>
<sst xmlns="http://schemas.openxmlformats.org/spreadsheetml/2006/main" count="601" uniqueCount="266">
  <si>
    <t>¶ÝáõÙÝ»ñÇ  åÉ³Ý</t>
  </si>
  <si>
    <t>¶ÝÙ³Ý  ³é³ñÏ³</t>
  </si>
  <si>
    <t>â³÷Ù³Ý ÙÇ³íáñÁ</t>
  </si>
  <si>
    <t>¶ÝÙ³Ý Ó¨  (ÁÙÃ³ó³Ï³ñ·)</t>
  </si>
  <si>
    <t>Ñ³ï</t>
  </si>
  <si>
    <t>Քանակը</t>
  </si>
  <si>
    <t>Միավորի գինը</t>
  </si>
  <si>
    <t>ԾԱՌԱՅՈՒԹՅՈՒՆՆԵՐ</t>
  </si>
  <si>
    <t>Միջանցիկ  կոդը  ըստ  CPV  դասակարգման</t>
  </si>
  <si>
    <t>Գնման ձև</t>
  </si>
  <si>
    <t>Չափման միավորը</t>
  </si>
  <si>
    <t>Միավորի  գինը</t>
  </si>
  <si>
    <t>Ընդհանուր գումարը/դրամ/</t>
  </si>
  <si>
    <t>Էլեկտրաէներգիայի ծառայություն</t>
  </si>
  <si>
    <t>ԿՎտ</t>
  </si>
  <si>
    <t>հատ</t>
  </si>
  <si>
    <t>տուփ</t>
  </si>
  <si>
    <t>Հատ</t>
  </si>
  <si>
    <t>Շտրիխ   գրիչով</t>
  </si>
  <si>
    <t>Ներդիր</t>
  </si>
  <si>
    <t xml:space="preserve">Թղթապանակ  ներդիրով    </t>
  </si>
  <si>
    <t>Կոճգամ, երկաթյա</t>
  </si>
  <si>
    <t>Տուփ</t>
  </si>
  <si>
    <t>Կոճգամ  գունավոր   բռնակով</t>
  </si>
  <si>
    <t>Վատման   A1  չափի</t>
  </si>
  <si>
    <t>Թղթապանակ  օղակներով</t>
  </si>
  <si>
    <t>Գրիչ   կապույտ</t>
  </si>
  <si>
    <t>ընդհանուր գումարը/հազ.դր/</t>
  </si>
  <si>
    <t xml:space="preserve">ընդամենը` </t>
  </si>
  <si>
    <t>Զուգարանի թուղթ</t>
  </si>
  <si>
    <t>Ռետինե  ձեռնոց</t>
  </si>
  <si>
    <t>կգ</t>
  </si>
  <si>
    <t>Անձեռոցիկ սովորական</t>
  </si>
  <si>
    <t>Ապրանքի անվանումը</t>
  </si>
  <si>
    <t>լիտր</t>
  </si>
  <si>
    <t>Ձեռնոց տնտեսական</t>
  </si>
  <si>
    <t>զույգ</t>
  </si>
  <si>
    <t>Թուղթ     A4 210X297mm</t>
  </si>
  <si>
    <t>էլեկտրական լամպ 60w.100w</t>
  </si>
  <si>
    <t>Պոլիմերային ինքնակպչուն ժապավեն մեծ</t>
  </si>
  <si>
    <t>Մեկուսիչ ժապավեն օղակաձև</t>
  </si>
  <si>
    <t>Հոսանքի վարդակ</t>
  </si>
  <si>
    <t>Հաստատում եմ</t>
  </si>
  <si>
    <t>Դակիչ միջին</t>
  </si>
  <si>
    <t>Ավել</t>
  </si>
  <si>
    <t>գոգաթիակ</t>
  </si>
  <si>
    <t xml:space="preserve">   ------------------------------  Ն. Սվարլյան</t>
  </si>
  <si>
    <t>ä³ïíÇñ³ïáõ                   Արմավիրի մարզ, Մուսալեռի Ֆ․ Վերֆելի անվ․ միջն․ դպրոց ՊՈԱԿ</t>
  </si>
  <si>
    <t>Թղթապանակ ռեգիստր</t>
  </si>
  <si>
    <t>Ֆլոմաստեր 12գ</t>
  </si>
  <si>
    <t>Գրասենյակային գիրք</t>
  </si>
  <si>
    <t>Ստվարաթուղթ  70*100սմ</t>
  </si>
  <si>
    <t>Աշխատանքային գիրք օրագիր</t>
  </si>
  <si>
    <t>Թղթապանակ պոլիէթիլենային</t>
  </si>
  <si>
    <t>Մկրատ</t>
  </si>
  <si>
    <t>Գունավոր թուղթ A4 չափի</t>
  </si>
  <si>
    <t>Համակարգչի էկրան մաքրող անձեռոցիկ</t>
  </si>
  <si>
    <t>Վրձինների հավաքածու</t>
  </si>
  <si>
    <t>Սոսինձ էմուլսիա</t>
  </si>
  <si>
    <t>Թղթի դակիչ</t>
  </si>
  <si>
    <t>Ապակի լվացող հեղուկ</t>
  </si>
  <si>
    <t>Հատակի փայտ</t>
  </si>
  <si>
    <t>Աղբարկղներ պլասմասից</t>
  </si>
  <si>
    <t>Աղբի հեռացման տոպրակներ</t>
  </si>
  <si>
    <t>30192125</t>
  </si>
  <si>
    <t>30192123</t>
  </si>
  <si>
    <t>30197511</t>
  </si>
  <si>
    <t>39263100</t>
  </si>
  <si>
    <t>30197331</t>
  </si>
  <si>
    <t>30194810</t>
  </si>
  <si>
    <t>39221440</t>
  </si>
  <si>
    <t>Նկարչական ալբոմներ</t>
  </si>
  <si>
    <t>39298300</t>
  </si>
  <si>
    <t>Մաստիկա 4կգ</t>
  </si>
  <si>
    <t>Ժավել 1լ</t>
  </si>
  <si>
    <t>Սպունգ   սանիտարահիգենիկ</t>
  </si>
  <si>
    <t>Սպունգ աման լվանալու</t>
  </si>
  <si>
    <t>Աման  լվալու  հեղուկ</t>
  </si>
  <si>
    <t>5լիտր</t>
  </si>
  <si>
    <t>Հեղուկ օճառ 5լ</t>
  </si>
  <si>
    <t>Ապակու շոր</t>
  </si>
  <si>
    <t>Լվացքի    փոշի</t>
  </si>
  <si>
    <t>Կոմունալ ծառայություն</t>
  </si>
  <si>
    <t>խմ</t>
  </si>
  <si>
    <t>Կապի ծառայություններ</t>
  </si>
  <si>
    <t>Սոսինձ չոր</t>
  </si>
  <si>
    <t xml:space="preserve">Մարկեր </t>
  </si>
  <si>
    <t>Քանոն</t>
  </si>
  <si>
    <t>Քանոն մետաղական</t>
  </si>
  <si>
    <t>Շտրիխ վրձինով</t>
  </si>
  <si>
    <t>Հատակի շոր</t>
  </si>
  <si>
    <t>Ամանի հեղուկ 5լ</t>
  </si>
  <si>
    <t>Պոլիմերային ինքնակպչուն ժապավեն փոքր</t>
  </si>
  <si>
    <t>30192156</t>
  </si>
  <si>
    <t>39292530</t>
  </si>
  <si>
    <t>Առաստաղ մաքրող փայտ</t>
  </si>
  <si>
    <t>Հատակ մաքրող աքսեսուար</t>
  </si>
  <si>
    <t>Զուգարանի խոզանակներ</t>
  </si>
  <si>
    <t>Մուսալեռի Ֆ․ Վերֆելի անվ․ միջն․ դպրոց ՊՈԱԿ</t>
  </si>
  <si>
    <t>Հայրենականչ թերթ</t>
  </si>
  <si>
    <t>մեկ անձ</t>
  </si>
  <si>
    <t>Տեղեկատվական ծառայություն  /4234/</t>
  </si>
  <si>
    <t>Գրիչ   կարմիր</t>
  </si>
  <si>
    <t>Մասնագիտական ծառայություններ/4241/</t>
  </si>
  <si>
    <t>Գազի ծառայություն</t>
  </si>
  <si>
    <t>Ինտերնետ ծառայություն</t>
  </si>
  <si>
    <t>Դեռատիզացիոն դեզինֆեկցիոն ծառայություն</t>
  </si>
  <si>
    <t>Մատիտ</t>
  </si>
  <si>
    <t>Կնիքի թանաք</t>
  </si>
  <si>
    <t>Կարիչի ասեղ մինչև 20 թղթի համար</t>
  </si>
  <si>
    <t>Կարիչի ասեղ մինչև 20-ից ավել թղթի համար</t>
  </si>
  <si>
    <t>Թղթի գրասենյակային դանակ</t>
  </si>
  <si>
    <t>Արագակար զսպանակով</t>
  </si>
  <si>
    <t xml:space="preserve">Պատվոգիր </t>
  </si>
  <si>
    <t>Տետր   12թ/տողանի քառակուսի/</t>
  </si>
  <si>
    <t>Գուաշ 12 գ</t>
  </si>
  <si>
    <t>Թղթապանակ 60 ներդիրներով</t>
  </si>
  <si>
    <t>Թղթապանակ 80 ներդիրներով</t>
  </si>
  <si>
    <t>Կնիքի բարձիկ</t>
  </si>
  <si>
    <t>Ընդգծող մարկեր</t>
  </si>
  <si>
    <t>Գունավոր վատման      70*100</t>
  </si>
  <si>
    <t>Թղթի սեղմակ ամրակ</t>
  </si>
  <si>
    <t>Գրասենյակային ամրակ փոքր</t>
  </si>
  <si>
    <t>Գրասենյակային ամրակ մեծ</t>
  </si>
  <si>
    <t>Ռետին</t>
  </si>
  <si>
    <t>Գունավոր   մատիտ 12գ</t>
  </si>
  <si>
    <t>Սոսինձ հեղուկ</t>
  </si>
  <si>
    <t>1անձ</t>
  </si>
  <si>
    <t>ամիս</t>
  </si>
  <si>
    <t>էլեկտրական լամպ ցերեկային  խնայող</t>
  </si>
  <si>
    <t>Կրակմարիչների լիցքավորում</t>
  </si>
  <si>
    <t>Ունիվերսալ մաքրող հեղուկ կերամիկայի համար</t>
  </si>
  <si>
    <t>Սանիտարահիգիենի տոպրակ/60լ/</t>
  </si>
  <si>
    <t>Կահույքի լաք</t>
  </si>
  <si>
    <t>Պետքարանի մաքրող հեղուկ սանիտա</t>
  </si>
  <si>
    <t>Հատակի մաքրող հեղուկ 1լ</t>
  </si>
  <si>
    <t>Մարտկոց/էլեմենտ/ AA 1.5V</t>
  </si>
  <si>
    <t>Արագակար</t>
  </si>
  <si>
    <t>Թղթապանակ թելով</t>
  </si>
  <si>
    <t>Թղթապանակ 10 ներդիրներով</t>
  </si>
  <si>
    <t>Թղթապանակ 20 ներդիրներով</t>
  </si>
  <si>
    <t>Թղթապանակ 30 ներդիրներով</t>
  </si>
  <si>
    <t>Թղթապանակ 40 ներդիրներով</t>
  </si>
  <si>
    <t>Նշումի թուղթ</t>
  </si>
  <si>
    <t>30199421</t>
  </si>
  <si>
    <t>30199400</t>
  </si>
  <si>
    <t xml:space="preserve"> ëáëÝÓ³å³ïí³Í Ï³Ù ÏåãáõÝ ÃáõÕÃ</t>
  </si>
  <si>
    <t>փոշի մաքրելու շոր</t>
  </si>
  <si>
    <t xml:space="preserve"> 4267 Կենցաղային և հանրային սննդի նյութեր/</t>
  </si>
  <si>
    <t>Ծաղկամաններ մեծ</t>
  </si>
  <si>
    <t>Գրանցամատյան</t>
  </si>
  <si>
    <t>հեղուկ օճառաման</t>
  </si>
  <si>
    <t>Ախտահանիչ փափկացնող</t>
  </si>
  <si>
    <t>հակավիրուսային ախտահանիչ</t>
  </si>
  <si>
    <t>22811180</t>
  </si>
  <si>
    <t>Նշումի թուղթ կպչուն երկկողմանի</t>
  </si>
  <si>
    <t>33141500</t>
  </si>
  <si>
    <t>Հատուկ նպատակային  նյութեր /4269/</t>
  </si>
  <si>
    <t>39831245</t>
  </si>
  <si>
    <t xml:space="preserve">Լվացքի փոշի ավտոմատ </t>
  </si>
  <si>
    <t>սանհանգույցի մաքրող հեղուկ</t>
  </si>
  <si>
    <t>Պլաստիրին տուփով</t>
  </si>
  <si>
    <t>Վրձին՝ ներկարարական</t>
  </si>
  <si>
    <t>Կոյուղու հետադարձի մաքրող հեղուկ</t>
  </si>
  <si>
    <t>Գրասենյակային նյութեր և հագուստ/4261</t>
  </si>
  <si>
    <t>Հարթեցման աշխատանքներ</t>
  </si>
  <si>
    <t>45231196</t>
  </si>
  <si>
    <t>Ռախշա, մաքրող միջոց pemos</t>
  </si>
  <si>
    <t>Դույլ աղբի մետաղյա 7լ ոտնակով</t>
  </si>
  <si>
    <t>Ներկ ակրիլային 5կգ</t>
  </si>
  <si>
    <t>Ծեփամածիկ ունիվերսալ 25կգ</t>
  </si>
  <si>
    <t>Կրթական խաղեր</t>
  </si>
  <si>
    <t xml:space="preserve"> ÷³ëï³ÃÕÃ»ñÇ Ñ³Ù³ñ Ý³Ë³ï»ëí³Í, ë»Õ³ÝÇ íñ³ ¹ñíáÕ ¹³ñ³Ï³ß³ñ»ñ</t>
  </si>
  <si>
    <t>30193200</t>
  </si>
  <si>
    <t>Անձեռոցիկ երկշերտ խոնավ</t>
  </si>
  <si>
    <t>Գազի տեխնիկական սպասարկման, գազի նախագծի փոփոխման համար կատարվող ծառայություն</t>
  </si>
  <si>
    <t>Պատերի ապամոնտաժման աշխատանքներ</t>
  </si>
  <si>
    <t>Էլեկտրալարերի ապամոնտաժման  աշխատանքներ</t>
  </si>
  <si>
    <t xml:space="preserve">Սեղան   մաքրելու  շոր </t>
  </si>
  <si>
    <t>Ներկ լատեքսային</t>
  </si>
  <si>
    <t>90500000</t>
  </si>
  <si>
    <t>Աղբահանություն ծառայություն</t>
  </si>
  <si>
    <t>քմ</t>
  </si>
  <si>
    <t>Հակահրդեհային ծառայություն</t>
  </si>
  <si>
    <t>Ընդհանուր բնույթի այլ ծառայություններ /4239/</t>
  </si>
  <si>
    <t>ՀԾ ծրագրային ծառայություն</t>
  </si>
  <si>
    <r>
      <t>մ</t>
    </r>
    <r>
      <rPr>
        <vertAlign val="superscript"/>
        <sz val="10"/>
        <rFont val="Arial Armenian"/>
        <family val="2"/>
      </rPr>
      <t>3</t>
    </r>
  </si>
  <si>
    <t xml:space="preserve">Նախաներկ Crown 10կգ հատ 4 </t>
  </si>
  <si>
    <t xml:space="preserve">Լար հոսանքի կլոր 2*2.5 լավ մ </t>
  </si>
  <si>
    <t xml:space="preserve">Գիպսոֆլեքս 30կգ </t>
  </si>
  <si>
    <t>Լուծիչ 5լ</t>
  </si>
  <si>
    <t>Ծեփամածիկ գիպսային Shen</t>
  </si>
  <si>
    <t xml:space="preserve">Ներկ Ալկիդային 2.7կգ </t>
  </si>
  <si>
    <t xml:space="preserve">Հղկաթուղթ </t>
  </si>
  <si>
    <t>Ծեփամածիկ մելային</t>
  </si>
  <si>
    <t>23 Վարդակ  Klaus 2տեղ</t>
  </si>
  <si>
    <t>44111417</t>
  </si>
  <si>
    <t>44110000</t>
  </si>
  <si>
    <t>44831500</t>
  </si>
  <si>
    <t>72720000</t>
  </si>
  <si>
    <t>Շենքերի կառույցների ընթացիկ նորոգում պահպանում/4251/</t>
  </si>
  <si>
    <t>37451410</t>
  </si>
  <si>
    <t xml:space="preserve">զուգարանի օդափոխիչ </t>
  </si>
  <si>
    <t>Դույլ պլաստմասե 15լ</t>
  </si>
  <si>
    <t>Մարտկոց/էլեմենտ/ AAAալկալիական</t>
  </si>
  <si>
    <t>Պրոյեկտորի ևինտերակտիվ գրատախտակի տեղադրում կարգաբերում</t>
  </si>
  <si>
    <t xml:space="preserve"> Ï»Õï³çñ»ñÇ Ù³ùñÙ³Ý ËáñÑñ¹³ïí³Ï³Ý Í³é³ÛáõÃÛáõÝÝ»ñ</t>
  </si>
  <si>
    <t>Ø»ù»Ý³Ý»ñÇ ¨ ë³ñù³íáñáõÙÝ»ñÇ ÁÝÃ³óÇÏ Ýáñá·áõÙ ¨ å³Ñå³ÝáõÙ/4252/</t>
  </si>
  <si>
    <t>50310000</t>
  </si>
  <si>
    <t>Այլ մեքենաների և սարքավորումների ընթացիկ նորոգում և պահպանում</t>
  </si>
  <si>
    <r>
      <t>Ìñ³·Çñ</t>
    </r>
    <r>
      <rPr>
        <sz val="10"/>
        <rFont val="Arial LatArm"/>
        <family val="2"/>
      </rPr>
      <t xml:space="preserve">           </t>
    </r>
    <r>
      <rPr>
        <b/>
        <u/>
        <sz val="10"/>
        <rFont val="Arial LatArm"/>
        <family val="2"/>
      </rPr>
      <t xml:space="preserve"> Ðանրակրթական կրթություն</t>
    </r>
  </si>
  <si>
    <r>
      <t xml:space="preserve">üÇÝ³Ýë³íáñÙ³Ý  ³ÕµÛáõñÁ </t>
    </r>
    <r>
      <rPr>
        <b/>
        <u/>
        <sz val="10"/>
        <rFont val="Arial LatArm"/>
        <family val="2"/>
      </rPr>
      <t xml:space="preserve"> äà²Î-Ç ÙÇçáóÝ»ñ</t>
    </r>
  </si>
  <si>
    <t>էլեկտրոդ</t>
  </si>
  <si>
    <t>42130000</t>
  </si>
  <si>
    <t>ծորակներ, փականներ և նմանատիպ սարքեր</t>
  </si>
  <si>
    <t>42131470</t>
  </si>
  <si>
    <t>ծորակների մասեր</t>
  </si>
  <si>
    <t>42131480</t>
  </si>
  <si>
    <t>փականների մասեր</t>
  </si>
  <si>
    <t>44164310</t>
  </si>
  <si>
    <t>գմ</t>
  </si>
  <si>
    <t>խողովակ մետաղապլաստ 40մմ</t>
  </si>
  <si>
    <t>31712450</t>
  </si>
  <si>
    <t>ամերիկանկա 25/32մմ</t>
  </si>
  <si>
    <t>անկյուն 40մմ</t>
  </si>
  <si>
    <t>44212510</t>
  </si>
  <si>
    <t>անկյուն 25մմ</t>
  </si>
  <si>
    <t>31711160</t>
  </si>
  <si>
    <t>փականների կողպեք</t>
  </si>
  <si>
    <t>445221120</t>
  </si>
  <si>
    <t xml:space="preserve">Համակարգիչների ընթացիկ նորոգում, ծրագրերի կարգավորում </t>
  </si>
  <si>
    <t>1 անձ</t>
  </si>
  <si>
    <t>î³ñ»ÙáõïÇ ÙÇçáó³éÙ³Ý Ñ³Ù³ñ նյութերի  Ó»éùµ»ñáõÙ:</t>
  </si>
  <si>
    <r>
      <t xml:space="preserve">²Ýí³ÝáõÙÁ </t>
    </r>
    <r>
      <rPr>
        <sz val="10"/>
        <rFont val="Arial LatArm"/>
        <family val="2"/>
      </rPr>
      <t xml:space="preserve">            2025թ. Գնումների պլան        </t>
    </r>
  </si>
  <si>
    <t>Գեղարվեստական գրքեր</t>
  </si>
  <si>
    <t>Վարագույր</t>
  </si>
  <si>
    <t>Էլեկտրական տաքացուցիչ</t>
  </si>
  <si>
    <t>ջրի պոմպ</t>
  </si>
  <si>
    <t>Քաթրիջների լիցքավորում, ձեռքբերում</t>
  </si>
  <si>
    <t>գրատախտակ</t>
  </si>
  <si>
    <t>տորֆ</t>
  </si>
  <si>
    <t>գյուղատնտեսական գործիքներ</t>
  </si>
  <si>
    <t>30195500</t>
  </si>
  <si>
    <t>37451290</t>
  </si>
  <si>
    <t xml:space="preserve"> ýáõïµáÉÇ ·Ý¹³ÏÝ»ñ</t>
  </si>
  <si>
    <t xml:space="preserve"> µ³ëÏ»ïµáÉÇ ·Ý¹³ÏÝ»ñ</t>
  </si>
  <si>
    <t>37451411</t>
  </si>
  <si>
    <t xml:space="preserve"> µ³ëÏ»ïµáÉÇ ó³Ýó</t>
  </si>
  <si>
    <t>37451580</t>
  </si>
  <si>
    <t xml:space="preserve"> íáÉ»ÛµáÉÇ ·Ý¹³ÏÝ»ñ</t>
  </si>
  <si>
    <t>37451830</t>
  </si>
  <si>
    <t>íáÉ»ÛµáÉÇ ó³Ýó</t>
  </si>
  <si>
    <t>31321190</t>
  </si>
  <si>
    <t>39515100</t>
  </si>
  <si>
    <t>44511220</t>
  </si>
  <si>
    <t>09111800</t>
  </si>
  <si>
    <t>60170000</t>
  </si>
  <si>
    <t>Անձնակազմի ուղևորափոխադրման ծառայություն</t>
  </si>
  <si>
    <t>Ð»ÕÇÝ³Ï³ÛÇÝ ÑëÏáÕáõÃÛ³Ý Í³é³ÛáõÃÛáõÝ</t>
  </si>
  <si>
    <t>î»ËÝÇÏ³Ï³ÏÝ ÑëÏáÕáõÃÛ³Ý Í³é³ÛáõÃÛáõÝ</t>
  </si>
  <si>
    <t>1³ÝÓ</t>
  </si>
  <si>
    <t>Þ»Ýù»ñÇ ¨ ßÇÝáõÃÛáõÝÝ»ñÇ Ï³åÇï³É í»ñ³Ýáñá·áõÙ /5113/</t>
  </si>
  <si>
    <t>¶Ð</t>
  </si>
  <si>
    <t>ê³ÝÑ³Ý·áõÛóÝ»ñÇ ÑÇÙÝ³Ýáñá·Ù³Ý ³ßË³ï³ÝùÝ»ñ</t>
  </si>
  <si>
    <t>Գլխավոր հաշվապահ՝                                Ս.Բարեղամյան</t>
  </si>
  <si>
    <t>կավիճ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</si>
</sst>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>
    <font>
      <sz val="10"/>
      <name val="Arial"/>
    </font>
    <font>
      <sz val="10"/>
      <name val="Arial LatArm"/>
      <family val="2"/>
    </font>
    <font>
      <b/>
      <u/>
      <sz val="10"/>
      <name val="Arial LatArm"/>
      <family val="2"/>
    </font>
    <font>
      <b/>
      <i/>
      <u/>
      <sz val="10"/>
      <name val="Arial LatArm"/>
      <family val="2"/>
    </font>
    <font>
      <u/>
      <sz val="10"/>
      <name val="Arial LatArm"/>
      <family val="2"/>
    </font>
    <font>
      <sz val="11"/>
      <name val="Arial LatArm"/>
      <family val="2"/>
    </font>
    <font>
      <i/>
      <sz val="10"/>
      <name val="Arial LatArm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vertAlign val="superscript"/>
      <sz val="10"/>
      <name val="Arial Armenian"/>
      <family val="2"/>
    </font>
    <font>
      <sz val="10"/>
      <name val="Arial LatArm"/>
      <family val="2"/>
      <charset val="204"/>
    </font>
    <font>
      <sz val="10"/>
      <name val="Arial Armenian"/>
      <family val="2"/>
      <charset val="204"/>
    </font>
    <font>
      <i/>
      <sz val="10"/>
      <name val="Arial Armenian"/>
      <family val="2"/>
      <charset val="204"/>
    </font>
    <font>
      <sz val="9"/>
      <name val="Arial Armenian"/>
      <family val="2"/>
      <charset val="204"/>
    </font>
    <font>
      <sz val="9"/>
      <name val="Arial LatArm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8"/>
      <name val="Arial Armenian"/>
      <family val="2"/>
      <charset val="204"/>
    </font>
    <font>
      <sz val="9"/>
      <color rgb="FF000000"/>
      <name val="Sylfaen"/>
      <family val="1"/>
    </font>
    <font>
      <sz val="11"/>
      <name val="Calibri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1" fontId="11" fillId="0" borderId="2" xfId="0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165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8" fillId="0" borderId="2" xfId="0" applyNumberFormat="1" applyFont="1" applyBorder="1"/>
    <xf numFmtId="0" fontId="11" fillId="0" borderId="2" xfId="0" applyFont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11" fillId="0" borderId="2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tabSelected="1" view="pageBreakPreview" topLeftCell="A220" zoomScale="130" zoomScaleNormal="100" zoomScaleSheetLayoutView="130" workbookViewId="0">
      <selection activeCell="H14" sqref="H14"/>
    </sheetView>
  </sheetViews>
  <sheetFormatPr defaultColWidth="14.140625" defaultRowHeight="12.75"/>
  <cols>
    <col min="1" max="1" width="9.5703125" style="9" customWidth="1"/>
    <col min="2" max="2" width="36.28515625" style="5" customWidth="1"/>
    <col min="3" max="3" width="7" style="11" customWidth="1"/>
    <col min="4" max="4" width="5.7109375" style="2" customWidth="1"/>
    <col min="5" max="5" width="11.42578125" style="4" customWidth="1"/>
    <col min="6" max="6" width="10.28515625" style="4" customWidth="1"/>
    <col min="7" max="7" width="8.7109375" style="3" customWidth="1"/>
    <col min="8" max="8" width="14.140625" style="6"/>
    <col min="9" max="16384" width="14.140625" style="5"/>
  </cols>
  <sheetData>
    <row r="1" spans="1:8" ht="10.9" customHeight="1">
      <c r="A1" s="20"/>
      <c r="B1" s="13"/>
      <c r="C1" s="13"/>
      <c r="D1" s="1"/>
      <c r="E1" s="74"/>
      <c r="F1" s="74"/>
      <c r="G1" s="14"/>
    </row>
    <row r="2" spans="1:8" ht="12.6" hidden="1" customHeight="1">
      <c r="A2" s="20"/>
      <c r="B2" s="13"/>
      <c r="C2" s="76"/>
      <c r="D2" s="76"/>
      <c r="E2" s="76"/>
      <c r="F2" s="76"/>
      <c r="G2" s="14"/>
    </row>
    <row r="3" spans="1:8" ht="12.6" hidden="1" customHeight="1">
      <c r="A3" s="20"/>
      <c r="B3" s="13"/>
      <c r="C3" s="13"/>
      <c r="D3" s="1"/>
      <c r="E3" s="15"/>
      <c r="F3" s="15"/>
      <c r="G3" s="14"/>
    </row>
    <row r="4" spans="1:8">
      <c r="A4" s="20"/>
      <c r="B4" s="13"/>
      <c r="C4" s="13"/>
      <c r="D4" s="74" t="s">
        <v>42</v>
      </c>
      <c r="E4" s="74"/>
      <c r="F4" s="74"/>
      <c r="G4" s="74"/>
    </row>
    <row r="5" spans="1:8">
      <c r="A5" s="20"/>
      <c r="B5" s="74" t="s">
        <v>98</v>
      </c>
      <c r="C5" s="74"/>
      <c r="D5" s="74"/>
      <c r="E5" s="74"/>
      <c r="F5" s="74"/>
      <c r="G5" s="74"/>
    </row>
    <row r="6" spans="1:8">
      <c r="A6" s="20"/>
      <c r="B6" s="13"/>
      <c r="C6" s="74" t="s">
        <v>46</v>
      </c>
      <c r="D6" s="74"/>
      <c r="E6" s="74"/>
      <c r="F6" s="74"/>
      <c r="G6" s="74"/>
    </row>
    <row r="7" spans="1:8">
      <c r="A7" s="20"/>
      <c r="B7" s="13"/>
      <c r="C7" s="13"/>
      <c r="D7" s="74"/>
      <c r="E7" s="74"/>
      <c r="F7" s="74"/>
      <c r="G7" s="74"/>
    </row>
    <row r="8" spans="1:8">
      <c r="A8" s="20"/>
      <c r="B8" s="75" t="s">
        <v>0</v>
      </c>
      <c r="C8" s="75"/>
      <c r="D8" s="75"/>
      <c r="E8" s="75"/>
      <c r="F8" s="75"/>
      <c r="G8" s="75"/>
    </row>
    <row r="9" spans="1:8">
      <c r="A9" s="20"/>
      <c r="B9" s="13"/>
      <c r="C9" s="13"/>
      <c r="D9" s="1"/>
      <c r="E9" s="16"/>
      <c r="F9" s="15"/>
      <c r="G9" s="14"/>
    </row>
    <row r="10" spans="1:8">
      <c r="A10" s="62" t="s">
        <v>47</v>
      </c>
      <c r="B10" s="62"/>
      <c r="C10" s="62"/>
      <c r="D10" s="62"/>
      <c r="E10" s="62"/>
      <c r="F10" s="62"/>
      <c r="G10" s="62"/>
    </row>
    <row r="11" spans="1:8">
      <c r="A11" s="20"/>
      <c r="B11" s="17" t="s">
        <v>210</v>
      </c>
      <c r="C11" s="18"/>
      <c r="D11" s="1"/>
      <c r="E11" s="15"/>
      <c r="F11" s="15"/>
      <c r="G11" s="14"/>
    </row>
    <row r="12" spans="1:8">
      <c r="A12" s="20"/>
      <c r="B12" s="77" t="s">
        <v>233</v>
      </c>
      <c r="C12" s="77"/>
      <c r="D12" s="77"/>
      <c r="E12" s="77"/>
      <c r="F12" s="77"/>
      <c r="G12" s="14"/>
    </row>
    <row r="13" spans="1:8">
      <c r="A13" s="20"/>
      <c r="B13" s="18" t="s">
        <v>211</v>
      </c>
      <c r="C13" s="18"/>
      <c r="D13" s="1"/>
      <c r="E13" s="15"/>
      <c r="F13" s="15"/>
      <c r="G13" s="14"/>
      <c r="H13" s="5"/>
    </row>
    <row r="14" spans="1:8">
      <c r="A14" s="20"/>
      <c r="B14" s="19" t="s">
        <v>7</v>
      </c>
      <c r="C14" s="13"/>
      <c r="D14" s="1"/>
      <c r="E14" s="15"/>
      <c r="F14" s="15"/>
      <c r="G14" s="14"/>
      <c r="H14" s="5"/>
    </row>
    <row r="15" spans="1:8" s="7" customFormat="1" ht="63.75">
      <c r="A15" s="21" t="s">
        <v>8</v>
      </c>
      <c r="B15" s="21" t="s">
        <v>1</v>
      </c>
      <c r="C15" s="21" t="s">
        <v>3</v>
      </c>
      <c r="D15" s="22" t="s">
        <v>2</v>
      </c>
      <c r="E15" s="23" t="s">
        <v>6</v>
      </c>
      <c r="F15" s="24" t="s">
        <v>27</v>
      </c>
      <c r="G15" s="25" t="s">
        <v>5</v>
      </c>
    </row>
    <row r="16" spans="1:8" s="8" customFormat="1">
      <c r="A16" s="26">
        <v>1</v>
      </c>
      <c r="B16" s="26">
        <v>2</v>
      </c>
      <c r="C16" s="26">
        <v>3</v>
      </c>
      <c r="D16" s="27">
        <v>4</v>
      </c>
      <c r="E16" s="28">
        <v>5</v>
      </c>
      <c r="F16" s="28">
        <v>6</v>
      </c>
      <c r="G16" s="29">
        <v>7</v>
      </c>
    </row>
    <row r="17" spans="1:7" s="7" customFormat="1" ht="25.5">
      <c r="A17" s="30">
        <v>31310000</v>
      </c>
      <c r="B17" s="30" t="s">
        <v>13</v>
      </c>
      <c r="C17" s="30" t="s">
        <v>100</v>
      </c>
      <c r="D17" s="31" t="s">
        <v>14</v>
      </c>
      <c r="E17" s="32">
        <v>46</v>
      </c>
      <c r="F17" s="33">
        <v>1800000</v>
      </c>
      <c r="G17" s="33">
        <v>39130.400000000001</v>
      </c>
    </row>
    <row r="18" spans="1:7" s="6" customFormat="1" ht="25.5">
      <c r="A18" s="30">
        <v>65200000</v>
      </c>
      <c r="B18" s="30" t="s">
        <v>104</v>
      </c>
      <c r="C18" s="30" t="s">
        <v>100</v>
      </c>
      <c r="D18" s="31" t="s">
        <v>186</v>
      </c>
      <c r="E18" s="32">
        <v>143</v>
      </c>
      <c r="F18" s="33">
        <v>4700000</v>
      </c>
      <c r="G18" s="67">
        <v>32867.1</v>
      </c>
    </row>
    <row r="19" spans="1:7" s="6" customFormat="1" ht="25.5">
      <c r="A19" s="30">
        <v>65000000</v>
      </c>
      <c r="B19" s="30" t="s">
        <v>82</v>
      </c>
      <c r="C19" s="30" t="s">
        <v>100</v>
      </c>
      <c r="D19" s="31" t="s">
        <v>83</v>
      </c>
      <c r="E19" s="32">
        <v>170.4</v>
      </c>
      <c r="F19" s="33">
        <v>412000</v>
      </c>
      <c r="G19" s="33">
        <v>2423.5</v>
      </c>
    </row>
    <row r="20" spans="1:7" s="6" customFormat="1" ht="25.5">
      <c r="A20" s="34" t="s">
        <v>180</v>
      </c>
      <c r="B20" s="30" t="s">
        <v>181</v>
      </c>
      <c r="C20" s="30" t="s">
        <v>100</v>
      </c>
      <c r="D20" s="31" t="s">
        <v>128</v>
      </c>
      <c r="E20" s="35">
        <v>14.625</v>
      </c>
      <c r="F20" s="33">
        <v>131625</v>
      </c>
      <c r="G20" s="33">
        <v>9</v>
      </c>
    </row>
    <row r="21" spans="1:7" s="6" customFormat="1" ht="25.5">
      <c r="A21" s="30">
        <v>44922100</v>
      </c>
      <c r="B21" s="30" t="s">
        <v>106</v>
      </c>
      <c r="C21" s="30" t="s">
        <v>100</v>
      </c>
      <c r="D21" s="31" t="s">
        <v>128</v>
      </c>
      <c r="E21" s="32">
        <v>16500</v>
      </c>
      <c r="F21" s="33">
        <v>198000</v>
      </c>
      <c r="G21" s="33">
        <v>12</v>
      </c>
    </row>
    <row r="22" spans="1:7" s="6" customFormat="1" ht="25.5">
      <c r="A22" s="30">
        <v>72400000</v>
      </c>
      <c r="B22" s="30" t="s">
        <v>105</v>
      </c>
      <c r="C22" s="30" t="s">
        <v>100</v>
      </c>
      <c r="D22" s="31" t="s">
        <v>128</v>
      </c>
      <c r="E22" s="32">
        <v>10000</v>
      </c>
      <c r="F22" s="33">
        <v>120000</v>
      </c>
      <c r="G22" s="33">
        <v>12</v>
      </c>
    </row>
    <row r="23" spans="1:7" s="6" customFormat="1" ht="25.5">
      <c r="A23" s="30">
        <v>50334110</v>
      </c>
      <c r="B23" s="30" t="s">
        <v>84</v>
      </c>
      <c r="C23" s="30" t="s">
        <v>100</v>
      </c>
      <c r="D23" s="31" t="s">
        <v>128</v>
      </c>
      <c r="E23" s="32">
        <v>3700</v>
      </c>
      <c r="F23" s="33">
        <v>44400</v>
      </c>
      <c r="G23" s="33">
        <v>12</v>
      </c>
    </row>
    <row r="24" spans="1:7" s="6" customFormat="1" ht="23.25" customHeight="1">
      <c r="A24" s="78" t="s">
        <v>101</v>
      </c>
      <c r="B24" s="78"/>
      <c r="C24" s="78"/>
      <c r="D24" s="78"/>
      <c r="E24" s="78"/>
      <c r="F24" s="78"/>
      <c r="G24" s="78"/>
    </row>
    <row r="25" spans="1:7" s="6" customFormat="1" ht="23.25" customHeight="1">
      <c r="A25" s="30">
        <v>79980000</v>
      </c>
      <c r="B25" s="30" t="s">
        <v>99</v>
      </c>
      <c r="C25" s="37" t="s">
        <v>127</v>
      </c>
      <c r="D25" s="31" t="s">
        <v>15</v>
      </c>
      <c r="E25" s="32">
        <v>4800</v>
      </c>
      <c r="F25" s="32">
        <f>E25*G25</f>
        <v>48000</v>
      </c>
      <c r="G25" s="33">
        <v>10</v>
      </c>
    </row>
    <row r="26" spans="1:7" s="6" customFormat="1" ht="23.25" customHeight="1">
      <c r="A26" s="78" t="s">
        <v>164</v>
      </c>
      <c r="B26" s="78"/>
      <c r="C26" s="78"/>
      <c r="D26" s="78"/>
      <c r="E26" s="78"/>
      <c r="F26" s="78"/>
      <c r="G26" s="78"/>
    </row>
    <row r="27" spans="1:7" s="6" customFormat="1" ht="23.25" customHeight="1">
      <c r="A27" s="30">
        <v>30197631</v>
      </c>
      <c r="B27" s="30" t="s">
        <v>37</v>
      </c>
      <c r="C27" s="37" t="s">
        <v>127</v>
      </c>
      <c r="D27" s="31" t="s">
        <v>16</v>
      </c>
      <c r="E27" s="32">
        <v>1850</v>
      </c>
      <c r="F27" s="32">
        <f>G27*E27</f>
        <v>61050</v>
      </c>
      <c r="G27" s="33">
        <v>33</v>
      </c>
    </row>
    <row r="28" spans="1:7" s="6" customFormat="1" ht="23.25" customHeight="1">
      <c r="A28" s="30">
        <v>31199500</v>
      </c>
      <c r="B28" s="30" t="s">
        <v>48</v>
      </c>
      <c r="C28" s="37" t="s">
        <v>127</v>
      </c>
      <c r="D28" s="31" t="s">
        <v>15</v>
      </c>
      <c r="E28" s="32">
        <v>950</v>
      </c>
      <c r="F28" s="32">
        <f t="shared" ref="F28:F91" si="0">E28*G28</f>
        <v>11400</v>
      </c>
      <c r="G28" s="33">
        <v>12</v>
      </c>
    </row>
    <row r="29" spans="1:7" s="6" customFormat="1" ht="18.75" customHeight="1">
      <c r="A29" s="30">
        <v>30192160</v>
      </c>
      <c r="B29" s="30" t="s">
        <v>18</v>
      </c>
      <c r="C29" s="37" t="s">
        <v>127</v>
      </c>
      <c r="D29" s="31" t="s">
        <v>17</v>
      </c>
      <c r="E29" s="32">
        <v>250</v>
      </c>
      <c r="F29" s="32">
        <f t="shared" si="0"/>
        <v>3750</v>
      </c>
      <c r="G29" s="33">
        <v>15</v>
      </c>
    </row>
    <row r="30" spans="1:7" s="6" customFormat="1" ht="18.75" customHeight="1">
      <c r="A30" s="30">
        <v>30199420</v>
      </c>
      <c r="B30" s="30" t="s">
        <v>19</v>
      </c>
      <c r="C30" s="37" t="s">
        <v>127</v>
      </c>
      <c r="D30" s="31" t="s">
        <v>17</v>
      </c>
      <c r="E30" s="32">
        <v>10</v>
      </c>
      <c r="F30" s="32">
        <f t="shared" si="0"/>
        <v>5000</v>
      </c>
      <c r="G30" s="33">
        <v>500</v>
      </c>
    </row>
    <row r="31" spans="1:7" s="6" customFormat="1" ht="18.75" customHeight="1">
      <c r="A31" s="30">
        <v>22852000</v>
      </c>
      <c r="B31" s="30" t="s">
        <v>20</v>
      </c>
      <c r="C31" s="37" t="s">
        <v>127</v>
      </c>
      <c r="D31" s="31" t="s">
        <v>17</v>
      </c>
      <c r="E31" s="32">
        <v>600</v>
      </c>
      <c r="F31" s="32">
        <f t="shared" si="0"/>
        <v>6000</v>
      </c>
      <c r="G31" s="33">
        <v>10</v>
      </c>
    </row>
    <row r="32" spans="1:7" s="6" customFormat="1" ht="18.75" customHeight="1">
      <c r="A32" s="30">
        <v>30197121</v>
      </c>
      <c r="B32" s="30" t="s">
        <v>21</v>
      </c>
      <c r="C32" s="37" t="s">
        <v>127</v>
      </c>
      <c r="D32" s="31" t="s">
        <v>22</v>
      </c>
      <c r="E32" s="32">
        <v>150</v>
      </c>
      <c r="F32" s="32">
        <f t="shared" si="0"/>
        <v>1800</v>
      </c>
      <c r="G32" s="33">
        <v>12</v>
      </c>
    </row>
    <row r="33" spans="1:7" s="6" customFormat="1" ht="18.75" customHeight="1">
      <c r="A33" s="30">
        <v>30197122</v>
      </c>
      <c r="B33" s="30" t="s">
        <v>23</v>
      </c>
      <c r="C33" s="37" t="s">
        <v>127</v>
      </c>
      <c r="D33" s="31" t="s">
        <v>22</v>
      </c>
      <c r="E33" s="32">
        <v>350</v>
      </c>
      <c r="F33" s="32">
        <f t="shared" si="0"/>
        <v>4200</v>
      </c>
      <c r="G33" s="33">
        <v>12</v>
      </c>
    </row>
    <row r="34" spans="1:7" s="6" customFormat="1" ht="18.75" customHeight="1">
      <c r="A34" s="34">
        <v>24911300</v>
      </c>
      <c r="B34" s="30" t="s">
        <v>126</v>
      </c>
      <c r="C34" s="37" t="s">
        <v>127</v>
      </c>
      <c r="D34" s="31" t="s">
        <v>15</v>
      </c>
      <c r="E34" s="32">
        <v>350</v>
      </c>
      <c r="F34" s="32">
        <f t="shared" si="0"/>
        <v>3500</v>
      </c>
      <c r="G34" s="33">
        <v>10</v>
      </c>
    </row>
    <row r="35" spans="1:7" s="6" customFormat="1" ht="18.75" customHeight="1">
      <c r="A35" s="30">
        <v>30197638</v>
      </c>
      <c r="B35" s="30" t="s">
        <v>24</v>
      </c>
      <c r="C35" s="37" t="s">
        <v>127</v>
      </c>
      <c r="D35" s="31" t="s">
        <v>17</v>
      </c>
      <c r="E35" s="32">
        <v>200</v>
      </c>
      <c r="F35" s="32">
        <f t="shared" si="0"/>
        <v>4000</v>
      </c>
      <c r="G35" s="33">
        <v>20</v>
      </c>
    </row>
    <row r="36" spans="1:7" s="6" customFormat="1" ht="18.75" customHeight="1">
      <c r="A36" s="30">
        <v>44111420</v>
      </c>
      <c r="B36" s="30" t="s">
        <v>115</v>
      </c>
      <c r="C36" s="37" t="s">
        <v>127</v>
      </c>
      <c r="D36" s="31" t="s">
        <v>17</v>
      </c>
      <c r="E36" s="32">
        <v>2200</v>
      </c>
      <c r="F36" s="32">
        <f t="shared" si="0"/>
        <v>22000</v>
      </c>
      <c r="G36" s="33">
        <v>10</v>
      </c>
    </row>
    <row r="37" spans="1:7" s="6" customFormat="1" ht="18.75" customHeight="1">
      <c r="A37" s="30">
        <v>30192128</v>
      </c>
      <c r="B37" s="30" t="s">
        <v>107</v>
      </c>
      <c r="C37" s="37" t="s">
        <v>127</v>
      </c>
      <c r="D37" s="31" t="s">
        <v>15</v>
      </c>
      <c r="E37" s="32">
        <v>100</v>
      </c>
      <c r="F37" s="32">
        <f t="shared" si="0"/>
        <v>2000</v>
      </c>
      <c r="G37" s="33">
        <v>20</v>
      </c>
    </row>
    <row r="38" spans="1:7" s="6" customFormat="1" ht="18.75" customHeight="1">
      <c r="A38" s="30">
        <v>30192114</v>
      </c>
      <c r="B38" s="30" t="s">
        <v>108</v>
      </c>
      <c r="C38" s="37" t="s">
        <v>127</v>
      </c>
      <c r="D38" s="31" t="s">
        <v>15</v>
      </c>
      <c r="E38" s="32">
        <v>250</v>
      </c>
      <c r="F38" s="32">
        <f t="shared" si="0"/>
        <v>500</v>
      </c>
      <c r="G38" s="33">
        <v>2</v>
      </c>
    </row>
    <row r="39" spans="1:7" s="6" customFormat="1" ht="18.75" customHeight="1">
      <c r="A39" s="30">
        <v>39263410</v>
      </c>
      <c r="B39" s="30" t="s">
        <v>109</v>
      </c>
      <c r="C39" s="37" t="s">
        <v>127</v>
      </c>
      <c r="D39" s="31" t="s">
        <v>15</v>
      </c>
      <c r="E39" s="32">
        <v>100</v>
      </c>
      <c r="F39" s="32">
        <f t="shared" si="0"/>
        <v>1000</v>
      </c>
      <c r="G39" s="33">
        <v>10</v>
      </c>
    </row>
    <row r="40" spans="1:7" s="6" customFormat="1" ht="23.45" customHeight="1">
      <c r="A40" s="30">
        <v>39263420</v>
      </c>
      <c r="B40" s="30" t="s">
        <v>110</v>
      </c>
      <c r="C40" s="37" t="s">
        <v>127</v>
      </c>
      <c r="D40" s="31" t="s">
        <v>15</v>
      </c>
      <c r="E40" s="32">
        <v>150</v>
      </c>
      <c r="F40" s="32">
        <f t="shared" si="0"/>
        <v>1500</v>
      </c>
      <c r="G40" s="33">
        <v>10</v>
      </c>
    </row>
    <row r="41" spans="1:7" s="6" customFormat="1" ht="18.75" customHeight="1">
      <c r="A41" s="30">
        <v>30197232</v>
      </c>
      <c r="B41" s="30" t="s">
        <v>112</v>
      </c>
      <c r="C41" s="37" t="s">
        <v>127</v>
      </c>
      <c r="D41" s="31" t="s">
        <v>15</v>
      </c>
      <c r="E41" s="32">
        <v>600</v>
      </c>
      <c r="F41" s="32">
        <f t="shared" si="0"/>
        <v>6000</v>
      </c>
      <c r="G41" s="33">
        <v>10</v>
      </c>
    </row>
    <row r="42" spans="1:7" s="6" customFormat="1">
      <c r="A42" s="41">
        <v>22451190</v>
      </c>
      <c r="B42" s="30" t="s">
        <v>113</v>
      </c>
      <c r="C42" s="37" t="s">
        <v>127</v>
      </c>
      <c r="D42" s="31" t="s">
        <v>15</v>
      </c>
      <c r="E42" s="32">
        <v>200</v>
      </c>
      <c r="F42" s="32">
        <f t="shared" si="0"/>
        <v>10000</v>
      </c>
      <c r="G42" s="33">
        <v>50</v>
      </c>
    </row>
    <row r="43" spans="1:7" s="6" customFormat="1" ht="18.75" customHeight="1">
      <c r="A43" s="30">
        <v>37822100</v>
      </c>
      <c r="B43" s="30" t="s">
        <v>125</v>
      </c>
      <c r="C43" s="37" t="s">
        <v>127</v>
      </c>
      <c r="D43" s="31" t="s">
        <v>16</v>
      </c>
      <c r="E43" s="32">
        <v>750</v>
      </c>
      <c r="F43" s="32">
        <f t="shared" si="0"/>
        <v>9000</v>
      </c>
      <c r="G43" s="33">
        <v>12</v>
      </c>
    </row>
    <row r="44" spans="1:7" s="6" customFormat="1" ht="18.75" customHeight="1">
      <c r="A44" s="30">
        <v>24910000</v>
      </c>
      <c r="B44" s="30" t="s">
        <v>85</v>
      </c>
      <c r="C44" s="37" t="s">
        <v>127</v>
      </c>
      <c r="D44" s="31" t="s">
        <v>15</v>
      </c>
      <c r="E44" s="32">
        <v>250</v>
      </c>
      <c r="F44" s="32">
        <f t="shared" si="0"/>
        <v>3000</v>
      </c>
      <c r="G44" s="33">
        <v>12</v>
      </c>
    </row>
    <row r="45" spans="1:7" s="6" customFormat="1" ht="18.75" customHeight="1">
      <c r="A45" s="30">
        <v>30197210</v>
      </c>
      <c r="B45" s="30" t="s">
        <v>25</v>
      </c>
      <c r="C45" s="37" t="s">
        <v>127</v>
      </c>
      <c r="D45" s="31" t="s">
        <v>17</v>
      </c>
      <c r="E45" s="32">
        <v>800</v>
      </c>
      <c r="F45" s="32">
        <f t="shared" si="0"/>
        <v>9600</v>
      </c>
      <c r="G45" s="33">
        <v>12</v>
      </c>
    </row>
    <row r="46" spans="1:7" s="6" customFormat="1" ht="18.75" customHeight="1">
      <c r="A46" s="30">
        <v>22815000</v>
      </c>
      <c r="B46" s="30" t="s">
        <v>114</v>
      </c>
      <c r="C46" s="37" t="s">
        <v>127</v>
      </c>
      <c r="D46" s="31" t="s">
        <v>17</v>
      </c>
      <c r="E46" s="32">
        <v>35</v>
      </c>
      <c r="F46" s="32">
        <f t="shared" si="0"/>
        <v>21000</v>
      </c>
      <c r="G46" s="33">
        <v>600</v>
      </c>
    </row>
    <row r="47" spans="1:7" s="6" customFormat="1" ht="18.75" customHeight="1">
      <c r="A47" s="30">
        <v>30192121</v>
      </c>
      <c r="B47" s="30" t="s">
        <v>26</v>
      </c>
      <c r="C47" s="37" t="s">
        <v>127</v>
      </c>
      <c r="D47" s="31" t="s">
        <v>17</v>
      </c>
      <c r="E47" s="32">
        <v>100</v>
      </c>
      <c r="F47" s="32">
        <f t="shared" si="0"/>
        <v>20000</v>
      </c>
      <c r="G47" s="33">
        <v>200</v>
      </c>
    </row>
    <row r="48" spans="1:7" s="6" customFormat="1" ht="18.75" customHeight="1">
      <c r="A48" s="30">
        <v>30192122</v>
      </c>
      <c r="B48" s="30" t="s">
        <v>102</v>
      </c>
      <c r="C48" s="37" t="s">
        <v>127</v>
      </c>
      <c r="D48" s="31" t="s">
        <v>17</v>
      </c>
      <c r="E48" s="32">
        <v>100</v>
      </c>
      <c r="F48" s="32">
        <f t="shared" si="0"/>
        <v>3000</v>
      </c>
      <c r="G48" s="33">
        <v>30</v>
      </c>
    </row>
    <row r="49" spans="1:7" s="6" customFormat="1" ht="18.75" customHeight="1">
      <c r="A49" s="30">
        <v>30197332</v>
      </c>
      <c r="B49" s="30" t="s">
        <v>43</v>
      </c>
      <c r="C49" s="37" t="s">
        <v>127</v>
      </c>
      <c r="D49" s="31" t="s">
        <v>17</v>
      </c>
      <c r="E49" s="32">
        <v>1200</v>
      </c>
      <c r="F49" s="32">
        <f t="shared" si="0"/>
        <v>4800</v>
      </c>
      <c r="G49" s="33">
        <v>4</v>
      </c>
    </row>
    <row r="50" spans="1:7" s="6" customFormat="1" ht="18.75" customHeight="1">
      <c r="A50" s="34" t="s">
        <v>64</v>
      </c>
      <c r="B50" s="30" t="s">
        <v>86</v>
      </c>
      <c r="C50" s="37" t="s">
        <v>127</v>
      </c>
      <c r="D50" s="31" t="s">
        <v>17</v>
      </c>
      <c r="E50" s="32">
        <v>1500</v>
      </c>
      <c r="F50" s="32">
        <f t="shared" si="0"/>
        <v>12000</v>
      </c>
      <c r="G50" s="33">
        <v>8</v>
      </c>
    </row>
    <row r="51" spans="1:7" s="6" customFormat="1" ht="18.75" customHeight="1">
      <c r="A51" s="34" t="s">
        <v>65</v>
      </c>
      <c r="B51" s="30" t="s">
        <v>49</v>
      </c>
      <c r="C51" s="37" t="s">
        <v>127</v>
      </c>
      <c r="D51" s="31" t="s">
        <v>17</v>
      </c>
      <c r="E51" s="32">
        <v>1250</v>
      </c>
      <c r="F51" s="32">
        <f t="shared" si="0"/>
        <v>10000</v>
      </c>
      <c r="G51" s="33">
        <v>8</v>
      </c>
    </row>
    <row r="52" spans="1:7" s="6" customFormat="1" ht="18.75" customHeight="1">
      <c r="A52" s="34" t="s">
        <v>66</v>
      </c>
      <c r="B52" s="30" t="s">
        <v>51</v>
      </c>
      <c r="C52" s="37" t="s">
        <v>127</v>
      </c>
      <c r="D52" s="31" t="s">
        <v>17</v>
      </c>
      <c r="E52" s="32">
        <v>300</v>
      </c>
      <c r="F52" s="32">
        <f t="shared" si="0"/>
        <v>6000</v>
      </c>
      <c r="G52" s="33">
        <v>20</v>
      </c>
    </row>
    <row r="53" spans="1:7" s="6" customFormat="1" ht="18.75" customHeight="1">
      <c r="A53" s="34" t="s">
        <v>67</v>
      </c>
      <c r="B53" s="30" t="s">
        <v>52</v>
      </c>
      <c r="C53" s="37" t="s">
        <v>127</v>
      </c>
      <c r="D53" s="31" t="s">
        <v>17</v>
      </c>
      <c r="E53" s="32">
        <v>2000</v>
      </c>
      <c r="F53" s="32">
        <f t="shared" si="0"/>
        <v>8000</v>
      </c>
      <c r="G53" s="33">
        <v>4</v>
      </c>
    </row>
    <row r="54" spans="1:7" s="6" customFormat="1" ht="18.75" customHeight="1">
      <c r="A54" s="34">
        <v>39241141</v>
      </c>
      <c r="B54" s="30" t="s">
        <v>111</v>
      </c>
      <c r="C54" s="37" t="s">
        <v>127</v>
      </c>
      <c r="D54" s="31" t="s">
        <v>17</v>
      </c>
      <c r="E54" s="32">
        <v>150</v>
      </c>
      <c r="F54" s="32">
        <f t="shared" si="0"/>
        <v>1500</v>
      </c>
      <c r="G54" s="33">
        <v>10</v>
      </c>
    </row>
    <row r="55" spans="1:7" s="6" customFormat="1" ht="18.75" customHeight="1">
      <c r="A55" s="34">
        <v>30197231</v>
      </c>
      <c r="B55" s="30" t="s">
        <v>53</v>
      </c>
      <c r="C55" s="37" t="s">
        <v>127</v>
      </c>
      <c r="D55" s="31" t="s">
        <v>15</v>
      </c>
      <c r="E55" s="32">
        <v>350</v>
      </c>
      <c r="F55" s="32">
        <f t="shared" si="0"/>
        <v>3500</v>
      </c>
      <c r="G55" s="33">
        <v>10</v>
      </c>
    </row>
    <row r="56" spans="1:7" s="6" customFormat="1" ht="23.45" customHeight="1">
      <c r="A56" s="30">
        <v>30192210</v>
      </c>
      <c r="B56" s="30" t="s">
        <v>39</v>
      </c>
      <c r="C56" s="37" t="s">
        <v>127</v>
      </c>
      <c r="D56" s="31" t="s">
        <v>15</v>
      </c>
      <c r="E56" s="32">
        <v>400</v>
      </c>
      <c r="F56" s="32">
        <f t="shared" si="0"/>
        <v>4800</v>
      </c>
      <c r="G56" s="33">
        <v>12</v>
      </c>
    </row>
    <row r="57" spans="1:7" s="6" customFormat="1" ht="18.75" customHeight="1">
      <c r="A57" s="30">
        <v>30192220</v>
      </c>
      <c r="B57" s="30" t="s">
        <v>92</v>
      </c>
      <c r="C57" s="37" t="s">
        <v>127</v>
      </c>
      <c r="D57" s="31" t="s">
        <v>15</v>
      </c>
      <c r="E57" s="32">
        <v>200</v>
      </c>
      <c r="F57" s="32">
        <f t="shared" si="0"/>
        <v>3000</v>
      </c>
      <c r="G57" s="33">
        <v>15</v>
      </c>
    </row>
    <row r="58" spans="1:7" s="6" customFormat="1" ht="31.9" customHeight="1">
      <c r="A58" s="34">
        <v>39241220</v>
      </c>
      <c r="B58" s="30" t="s">
        <v>54</v>
      </c>
      <c r="C58" s="37" t="s">
        <v>127</v>
      </c>
      <c r="D58" s="31" t="s">
        <v>15</v>
      </c>
      <c r="E58" s="32">
        <v>450</v>
      </c>
      <c r="F58" s="32">
        <f t="shared" si="0"/>
        <v>4500</v>
      </c>
      <c r="G58" s="33">
        <v>10</v>
      </c>
    </row>
    <row r="59" spans="1:7" s="6" customFormat="1" ht="28.9" customHeight="1">
      <c r="A59" s="34">
        <v>30192740</v>
      </c>
      <c r="B59" s="30" t="s">
        <v>55</v>
      </c>
      <c r="C59" s="37" t="s">
        <v>127</v>
      </c>
      <c r="D59" s="31" t="s">
        <v>16</v>
      </c>
      <c r="E59" s="32">
        <v>100</v>
      </c>
      <c r="F59" s="32">
        <f t="shared" si="0"/>
        <v>10000</v>
      </c>
      <c r="G59" s="33">
        <v>100</v>
      </c>
    </row>
    <row r="60" spans="1:7" s="6" customFormat="1" ht="18.75" customHeight="1">
      <c r="A60" s="34" t="s">
        <v>68</v>
      </c>
      <c r="B60" s="30" t="s">
        <v>59</v>
      </c>
      <c r="C60" s="37" t="s">
        <v>127</v>
      </c>
      <c r="D60" s="31" t="s">
        <v>15</v>
      </c>
      <c r="E60" s="32">
        <v>1750</v>
      </c>
      <c r="F60" s="32">
        <f t="shared" si="0"/>
        <v>3500</v>
      </c>
      <c r="G60" s="33">
        <v>2</v>
      </c>
    </row>
    <row r="61" spans="1:7" s="6" customFormat="1" ht="18.75" customHeight="1">
      <c r="A61" s="34">
        <v>39831274</v>
      </c>
      <c r="B61" s="30" t="s">
        <v>56</v>
      </c>
      <c r="C61" s="37" t="s">
        <v>127</v>
      </c>
      <c r="D61" s="31" t="s">
        <v>15</v>
      </c>
      <c r="E61" s="32">
        <v>1400</v>
      </c>
      <c r="F61" s="32">
        <f t="shared" si="0"/>
        <v>5600</v>
      </c>
      <c r="G61" s="33">
        <v>4</v>
      </c>
    </row>
    <row r="62" spans="1:7" s="6" customFormat="1" ht="18.75" customHeight="1">
      <c r="A62" s="30">
        <v>31651100</v>
      </c>
      <c r="B62" s="30" t="s">
        <v>40</v>
      </c>
      <c r="C62" s="37" t="s">
        <v>127</v>
      </c>
      <c r="D62" s="31" t="s">
        <v>15</v>
      </c>
      <c r="E62" s="32">
        <v>200</v>
      </c>
      <c r="F62" s="32">
        <f t="shared" si="0"/>
        <v>1600</v>
      </c>
      <c r="G62" s="33">
        <v>8</v>
      </c>
    </row>
    <row r="63" spans="1:7" s="6" customFormat="1" ht="18.75" customHeight="1">
      <c r="A63" s="30">
        <v>22851300</v>
      </c>
      <c r="B63" s="30" t="s">
        <v>71</v>
      </c>
      <c r="C63" s="37" t="s">
        <v>127</v>
      </c>
      <c r="D63" s="31" t="s">
        <v>15</v>
      </c>
      <c r="E63" s="32">
        <v>250</v>
      </c>
      <c r="F63" s="32">
        <f t="shared" si="0"/>
        <v>25000</v>
      </c>
      <c r="G63" s="33">
        <v>100</v>
      </c>
    </row>
    <row r="64" spans="1:7" s="6" customFormat="1" ht="18.75" customHeight="1">
      <c r="A64" s="34" t="s">
        <v>69</v>
      </c>
      <c r="B64" s="30" t="s">
        <v>87</v>
      </c>
      <c r="C64" s="37" t="s">
        <v>127</v>
      </c>
      <c r="D64" s="31" t="s">
        <v>15</v>
      </c>
      <c r="E64" s="32">
        <v>100</v>
      </c>
      <c r="F64" s="32">
        <f t="shared" si="0"/>
        <v>1500</v>
      </c>
      <c r="G64" s="33">
        <v>15</v>
      </c>
    </row>
    <row r="65" spans="1:7" s="6" customFormat="1" ht="18.75" customHeight="1">
      <c r="A65" s="34" t="s">
        <v>94</v>
      </c>
      <c r="B65" s="30" t="s">
        <v>88</v>
      </c>
      <c r="C65" s="37" t="s">
        <v>127</v>
      </c>
      <c r="D65" s="31" t="s">
        <v>15</v>
      </c>
      <c r="E65" s="32">
        <v>250</v>
      </c>
      <c r="F65" s="32">
        <f t="shared" si="0"/>
        <v>3000</v>
      </c>
      <c r="G65" s="33">
        <v>12</v>
      </c>
    </row>
    <row r="66" spans="1:7" s="6" customFormat="1" ht="18.75" customHeight="1">
      <c r="A66" s="34" t="s">
        <v>93</v>
      </c>
      <c r="B66" s="30" t="s">
        <v>89</v>
      </c>
      <c r="C66" s="37" t="s">
        <v>127</v>
      </c>
      <c r="D66" s="31" t="s">
        <v>15</v>
      </c>
      <c r="E66" s="32">
        <v>250</v>
      </c>
      <c r="F66" s="32">
        <f t="shared" si="0"/>
        <v>3750</v>
      </c>
      <c r="G66" s="33">
        <v>15</v>
      </c>
    </row>
    <row r="67" spans="1:7" s="6" customFormat="1" ht="18.75" customHeight="1">
      <c r="A67" s="30">
        <v>24911100</v>
      </c>
      <c r="B67" s="30" t="s">
        <v>58</v>
      </c>
      <c r="C67" s="37" t="s">
        <v>127</v>
      </c>
      <c r="D67" s="31" t="s">
        <v>15</v>
      </c>
      <c r="E67" s="32">
        <v>400</v>
      </c>
      <c r="F67" s="32">
        <f t="shared" si="0"/>
        <v>4800</v>
      </c>
      <c r="G67" s="33">
        <v>12</v>
      </c>
    </row>
    <row r="68" spans="1:7" s="6" customFormat="1" ht="18.75" customHeight="1">
      <c r="A68" s="30">
        <v>30197231</v>
      </c>
      <c r="B68" s="30" t="s">
        <v>139</v>
      </c>
      <c r="C68" s="37" t="s">
        <v>127</v>
      </c>
      <c r="D68" s="31" t="s">
        <v>15</v>
      </c>
      <c r="E68" s="32">
        <v>300</v>
      </c>
      <c r="F68" s="32">
        <f t="shared" si="0"/>
        <v>1800</v>
      </c>
      <c r="G68" s="33">
        <v>6</v>
      </c>
    </row>
    <row r="69" spans="1:7" s="6" customFormat="1" ht="18.75" customHeight="1">
      <c r="A69" s="30">
        <v>30197231</v>
      </c>
      <c r="B69" s="30" t="s">
        <v>140</v>
      </c>
      <c r="C69" s="37" t="s">
        <v>127</v>
      </c>
      <c r="D69" s="31" t="s">
        <v>15</v>
      </c>
      <c r="E69" s="32">
        <v>400</v>
      </c>
      <c r="F69" s="32">
        <f t="shared" si="0"/>
        <v>3200</v>
      </c>
      <c r="G69" s="33">
        <v>8</v>
      </c>
    </row>
    <row r="70" spans="1:7" s="6" customFormat="1" ht="18.75" customHeight="1">
      <c r="A70" s="30">
        <v>30197231</v>
      </c>
      <c r="B70" s="30" t="s">
        <v>141</v>
      </c>
      <c r="C70" s="37" t="s">
        <v>127</v>
      </c>
      <c r="D70" s="31" t="s">
        <v>15</v>
      </c>
      <c r="E70" s="32">
        <v>500</v>
      </c>
      <c r="F70" s="32">
        <f t="shared" si="0"/>
        <v>2500</v>
      </c>
      <c r="G70" s="33">
        <v>5</v>
      </c>
    </row>
    <row r="71" spans="1:7" s="6" customFormat="1" ht="18.75" customHeight="1">
      <c r="A71" s="30">
        <v>30197231</v>
      </c>
      <c r="B71" s="30" t="s">
        <v>142</v>
      </c>
      <c r="C71" s="37" t="s">
        <v>127</v>
      </c>
      <c r="D71" s="31" t="s">
        <v>15</v>
      </c>
      <c r="E71" s="32">
        <v>600</v>
      </c>
      <c r="F71" s="32">
        <f t="shared" si="0"/>
        <v>3000</v>
      </c>
      <c r="G71" s="33">
        <v>5</v>
      </c>
    </row>
    <row r="72" spans="1:7" s="6" customFormat="1" ht="18.75" customHeight="1">
      <c r="A72" s="30">
        <v>30197231</v>
      </c>
      <c r="B72" s="30" t="s">
        <v>116</v>
      </c>
      <c r="C72" s="37" t="s">
        <v>127</v>
      </c>
      <c r="D72" s="31" t="s">
        <v>15</v>
      </c>
      <c r="E72" s="32">
        <v>800</v>
      </c>
      <c r="F72" s="32">
        <f t="shared" si="0"/>
        <v>4000</v>
      </c>
      <c r="G72" s="33">
        <v>5</v>
      </c>
    </row>
    <row r="73" spans="1:7" s="6" customFormat="1" ht="18.75" customHeight="1">
      <c r="A73" s="30">
        <v>30197231</v>
      </c>
      <c r="B73" s="30" t="s">
        <v>117</v>
      </c>
      <c r="C73" s="37" t="s">
        <v>127</v>
      </c>
      <c r="D73" s="31" t="s">
        <v>15</v>
      </c>
      <c r="E73" s="32">
        <v>1000</v>
      </c>
      <c r="F73" s="32">
        <f t="shared" si="0"/>
        <v>5000</v>
      </c>
      <c r="G73" s="33">
        <v>5</v>
      </c>
    </row>
    <row r="74" spans="1:7" s="6" customFormat="1" ht="18.75" customHeight="1">
      <c r="A74" s="30">
        <v>30192111</v>
      </c>
      <c r="B74" s="30" t="s">
        <v>118</v>
      </c>
      <c r="C74" s="37" t="s">
        <v>127</v>
      </c>
      <c r="D74" s="31" t="s">
        <v>15</v>
      </c>
      <c r="E74" s="32">
        <v>750</v>
      </c>
      <c r="F74" s="32">
        <f t="shared" si="0"/>
        <v>1500</v>
      </c>
      <c r="G74" s="33">
        <v>2</v>
      </c>
    </row>
    <row r="75" spans="1:7" s="6" customFormat="1" ht="18.75" customHeight="1">
      <c r="A75" s="30">
        <v>30192720</v>
      </c>
      <c r="B75" s="30" t="s">
        <v>119</v>
      </c>
      <c r="C75" s="37" t="s">
        <v>127</v>
      </c>
      <c r="D75" s="31" t="s">
        <v>15</v>
      </c>
      <c r="E75" s="32">
        <v>350</v>
      </c>
      <c r="F75" s="32">
        <f t="shared" si="0"/>
        <v>5250</v>
      </c>
      <c r="G75" s="33">
        <v>15</v>
      </c>
    </row>
    <row r="76" spans="1:7" s="6" customFormat="1" ht="18.75" customHeight="1">
      <c r="A76" s="30">
        <v>30197511</v>
      </c>
      <c r="B76" s="30" t="s">
        <v>120</v>
      </c>
      <c r="C76" s="37" t="s">
        <v>127</v>
      </c>
      <c r="D76" s="31" t="s">
        <v>15</v>
      </c>
      <c r="E76" s="32">
        <v>350</v>
      </c>
      <c r="F76" s="32">
        <f t="shared" si="0"/>
        <v>5250</v>
      </c>
      <c r="G76" s="33">
        <v>15</v>
      </c>
    </row>
    <row r="77" spans="1:7" s="6" customFormat="1" ht="18.75" customHeight="1">
      <c r="A77" s="30">
        <v>30197210</v>
      </c>
      <c r="B77" s="30" t="s">
        <v>121</v>
      </c>
      <c r="C77" s="37" t="s">
        <v>127</v>
      </c>
      <c r="D77" s="31" t="s">
        <v>15</v>
      </c>
      <c r="E77" s="32">
        <v>40</v>
      </c>
      <c r="F77" s="32">
        <f t="shared" si="0"/>
        <v>600</v>
      </c>
      <c r="G77" s="33">
        <v>15</v>
      </c>
    </row>
    <row r="78" spans="1:7" s="6" customFormat="1" ht="18.75" customHeight="1">
      <c r="A78" s="30">
        <v>30197220</v>
      </c>
      <c r="B78" s="30" t="s">
        <v>121</v>
      </c>
      <c r="C78" s="37" t="s">
        <v>127</v>
      </c>
      <c r="D78" s="31" t="s">
        <v>15</v>
      </c>
      <c r="E78" s="32">
        <v>50</v>
      </c>
      <c r="F78" s="32">
        <f t="shared" si="0"/>
        <v>750</v>
      </c>
      <c r="G78" s="33">
        <v>15</v>
      </c>
    </row>
    <row r="79" spans="1:7" s="6" customFormat="1" ht="18.75" customHeight="1">
      <c r="A79" s="30">
        <v>30197230</v>
      </c>
      <c r="B79" s="30" t="s">
        <v>121</v>
      </c>
      <c r="C79" s="37" t="s">
        <v>127</v>
      </c>
      <c r="D79" s="31" t="s">
        <v>15</v>
      </c>
      <c r="E79" s="32">
        <v>70</v>
      </c>
      <c r="F79" s="32">
        <f t="shared" si="0"/>
        <v>1050</v>
      </c>
      <c r="G79" s="33">
        <v>15</v>
      </c>
    </row>
    <row r="80" spans="1:7" s="6" customFormat="1" ht="18.75" customHeight="1">
      <c r="A80" s="30">
        <v>39263410</v>
      </c>
      <c r="B80" s="30" t="s">
        <v>122</v>
      </c>
      <c r="C80" s="37" t="s">
        <v>127</v>
      </c>
      <c r="D80" s="31" t="s">
        <v>15</v>
      </c>
      <c r="E80" s="32">
        <v>150</v>
      </c>
      <c r="F80" s="32">
        <f t="shared" si="0"/>
        <v>1500</v>
      </c>
      <c r="G80" s="33">
        <v>10</v>
      </c>
    </row>
    <row r="81" spans="1:7" s="6" customFormat="1" ht="18.75" customHeight="1">
      <c r="A81" s="30">
        <v>39263420</v>
      </c>
      <c r="B81" s="30" t="s">
        <v>123</v>
      </c>
      <c r="C81" s="37" t="s">
        <v>127</v>
      </c>
      <c r="D81" s="31" t="s">
        <v>15</v>
      </c>
      <c r="E81" s="32">
        <v>400</v>
      </c>
      <c r="F81" s="32">
        <f t="shared" si="0"/>
        <v>2400</v>
      </c>
      <c r="G81" s="33">
        <v>6</v>
      </c>
    </row>
    <row r="82" spans="1:7" s="6" customFormat="1" ht="18.75" customHeight="1">
      <c r="A82" s="30">
        <v>30192100</v>
      </c>
      <c r="B82" s="30" t="s">
        <v>124</v>
      </c>
      <c r="C82" s="37" t="s">
        <v>127</v>
      </c>
      <c r="D82" s="31" t="s">
        <v>15</v>
      </c>
      <c r="E82" s="32">
        <v>150</v>
      </c>
      <c r="F82" s="32">
        <f t="shared" si="0"/>
        <v>2250</v>
      </c>
      <c r="G82" s="33">
        <v>15</v>
      </c>
    </row>
    <row r="83" spans="1:7" s="6" customFormat="1" ht="18.75" customHeight="1">
      <c r="A83" s="30">
        <v>22811190</v>
      </c>
      <c r="B83" s="30" t="s">
        <v>50</v>
      </c>
      <c r="C83" s="37" t="s">
        <v>127</v>
      </c>
      <c r="D83" s="31" t="s">
        <v>15</v>
      </c>
      <c r="E83" s="32">
        <v>500</v>
      </c>
      <c r="F83" s="32">
        <f t="shared" si="0"/>
        <v>3500</v>
      </c>
      <c r="G83" s="33">
        <v>7</v>
      </c>
    </row>
    <row r="84" spans="1:7" s="6" customFormat="1" ht="18.75" customHeight="1">
      <c r="A84" s="34" t="s">
        <v>70</v>
      </c>
      <c r="B84" s="30" t="s">
        <v>57</v>
      </c>
      <c r="C84" s="37" t="s">
        <v>127</v>
      </c>
      <c r="D84" s="31" t="s">
        <v>15</v>
      </c>
      <c r="E84" s="32">
        <v>900</v>
      </c>
      <c r="F84" s="32">
        <f t="shared" si="0"/>
        <v>4500</v>
      </c>
      <c r="G84" s="33">
        <v>5</v>
      </c>
    </row>
    <row r="85" spans="1:7" s="6" customFormat="1" ht="18.75" customHeight="1">
      <c r="A85" s="34">
        <v>31442000</v>
      </c>
      <c r="B85" s="30" t="s">
        <v>136</v>
      </c>
      <c r="C85" s="37" t="s">
        <v>127</v>
      </c>
      <c r="D85" s="31" t="s">
        <v>15</v>
      </c>
      <c r="E85" s="32">
        <v>100</v>
      </c>
      <c r="F85" s="32">
        <f t="shared" si="0"/>
        <v>800</v>
      </c>
      <c r="G85" s="33">
        <v>8</v>
      </c>
    </row>
    <row r="86" spans="1:7" s="6" customFormat="1" ht="18.75" customHeight="1">
      <c r="A86" s="34">
        <v>31441000</v>
      </c>
      <c r="B86" s="30" t="s">
        <v>204</v>
      </c>
      <c r="C86" s="37" t="s">
        <v>127</v>
      </c>
      <c r="D86" s="31" t="s">
        <v>15</v>
      </c>
      <c r="E86" s="32">
        <v>500</v>
      </c>
      <c r="F86" s="32">
        <f t="shared" si="0"/>
        <v>2500</v>
      </c>
      <c r="G86" s="33">
        <v>5</v>
      </c>
    </row>
    <row r="87" spans="1:7" s="6" customFormat="1" ht="18.75" customHeight="1">
      <c r="A87" s="34">
        <v>30197232</v>
      </c>
      <c r="B87" s="30" t="s">
        <v>138</v>
      </c>
      <c r="C87" s="37" t="s">
        <v>127</v>
      </c>
      <c r="D87" s="31" t="s">
        <v>15</v>
      </c>
      <c r="E87" s="32">
        <v>100</v>
      </c>
      <c r="F87" s="32">
        <f t="shared" si="0"/>
        <v>500</v>
      </c>
      <c r="G87" s="33">
        <v>5</v>
      </c>
    </row>
    <row r="88" spans="1:7" s="6" customFormat="1" ht="18.75" customHeight="1">
      <c r="A88" s="34">
        <v>30197233</v>
      </c>
      <c r="B88" s="30" t="s">
        <v>137</v>
      </c>
      <c r="C88" s="37" t="s">
        <v>127</v>
      </c>
      <c r="D88" s="31" t="s">
        <v>15</v>
      </c>
      <c r="E88" s="32">
        <v>100</v>
      </c>
      <c r="F88" s="32">
        <f t="shared" si="0"/>
        <v>500</v>
      </c>
      <c r="G88" s="33">
        <v>5</v>
      </c>
    </row>
    <row r="89" spans="1:7" s="6" customFormat="1" ht="18.75" customHeight="1">
      <c r="A89" s="34">
        <v>30199420</v>
      </c>
      <c r="B89" s="30" t="s">
        <v>143</v>
      </c>
      <c r="C89" s="37" t="s">
        <v>127</v>
      </c>
      <c r="D89" s="31" t="s">
        <v>15</v>
      </c>
      <c r="E89" s="32">
        <v>150</v>
      </c>
      <c r="F89" s="32">
        <f t="shared" si="0"/>
        <v>1800</v>
      </c>
      <c r="G89" s="33">
        <v>12</v>
      </c>
    </row>
    <row r="90" spans="1:7" s="6" customFormat="1" ht="18.75" customHeight="1">
      <c r="A90" s="34" t="s">
        <v>144</v>
      </c>
      <c r="B90" s="30" t="s">
        <v>155</v>
      </c>
      <c r="C90" s="37" t="s">
        <v>127</v>
      </c>
      <c r="D90" s="31" t="s">
        <v>15</v>
      </c>
      <c r="E90" s="32">
        <v>250</v>
      </c>
      <c r="F90" s="32">
        <f t="shared" si="0"/>
        <v>3000</v>
      </c>
      <c r="G90" s="33">
        <v>12</v>
      </c>
    </row>
    <row r="91" spans="1:7" s="6" customFormat="1" ht="18.75" customHeight="1">
      <c r="A91" s="34" t="s">
        <v>145</v>
      </c>
      <c r="B91" s="42" t="s">
        <v>146</v>
      </c>
      <c r="C91" s="37" t="s">
        <v>127</v>
      </c>
      <c r="D91" s="31" t="s">
        <v>15</v>
      </c>
      <c r="E91" s="32">
        <v>500</v>
      </c>
      <c r="F91" s="32">
        <f t="shared" si="0"/>
        <v>6000</v>
      </c>
      <c r="G91" s="33">
        <v>12</v>
      </c>
    </row>
    <row r="92" spans="1:7" s="6" customFormat="1" ht="18.75" customHeight="1">
      <c r="A92" s="34">
        <v>37521140</v>
      </c>
      <c r="B92" s="43" t="s">
        <v>171</v>
      </c>
      <c r="C92" s="37" t="s">
        <v>127</v>
      </c>
      <c r="D92" s="31" t="s">
        <v>15</v>
      </c>
      <c r="E92" s="32">
        <v>3500</v>
      </c>
      <c r="F92" s="32">
        <f t="shared" ref="F92:F96" si="1">E92*G92</f>
        <v>10500</v>
      </c>
      <c r="G92" s="33">
        <v>3</v>
      </c>
    </row>
    <row r="93" spans="1:7" s="6" customFormat="1" ht="18.75" customHeight="1">
      <c r="A93" s="34" t="s">
        <v>154</v>
      </c>
      <c r="B93" s="43" t="s">
        <v>150</v>
      </c>
      <c r="C93" s="37" t="s">
        <v>127</v>
      </c>
      <c r="D93" s="31" t="s">
        <v>15</v>
      </c>
      <c r="E93" s="32">
        <v>2200</v>
      </c>
      <c r="F93" s="32">
        <f t="shared" si="1"/>
        <v>22000</v>
      </c>
      <c r="G93" s="33">
        <v>10</v>
      </c>
    </row>
    <row r="94" spans="1:7" s="6" customFormat="1" ht="25.9" customHeight="1">
      <c r="A94" s="34" t="s">
        <v>173</v>
      </c>
      <c r="B94" s="44" t="s">
        <v>172</v>
      </c>
      <c r="C94" s="37" t="s">
        <v>127</v>
      </c>
      <c r="D94" s="31" t="s">
        <v>15</v>
      </c>
      <c r="E94" s="32">
        <v>4200</v>
      </c>
      <c r="F94" s="32">
        <f t="shared" si="1"/>
        <v>12600</v>
      </c>
      <c r="G94" s="33">
        <v>3</v>
      </c>
    </row>
    <row r="95" spans="1:7" s="6" customFormat="1" ht="18.75" customHeight="1">
      <c r="A95" s="30">
        <v>30197234</v>
      </c>
      <c r="B95" s="30" t="s">
        <v>161</v>
      </c>
      <c r="C95" s="37" t="s">
        <v>127</v>
      </c>
      <c r="D95" s="31" t="s">
        <v>22</v>
      </c>
      <c r="E95" s="32">
        <v>850</v>
      </c>
      <c r="F95" s="32">
        <f t="shared" si="1"/>
        <v>13600</v>
      </c>
      <c r="G95" s="33">
        <v>16</v>
      </c>
    </row>
    <row r="96" spans="1:7" s="6" customFormat="1">
      <c r="A96" s="34">
        <v>39221460</v>
      </c>
      <c r="B96" s="30" t="s">
        <v>162</v>
      </c>
      <c r="C96" s="37" t="s">
        <v>127</v>
      </c>
      <c r="D96" s="31" t="s">
        <v>15</v>
      </c>
      <c r="E96" s="32">
        <v>750</v>
      </c>
      <c r="F96" s="32">
        <f t="shared" si="1"/>
        <v>12000</v>
      </c>
      <c r="G96" s="33">
        <v>16</v>
      </c>
    </row>
    <row r="97" spans="1:7" s="12" customFormat="1" ht="15">
      <c r="A97" s="68">
        <v>22111200</v>
      </c>
      <c r="B97" s="69" t="s">
        <v>234</v>
      </c>
      <c r="C97" s="37" t="s">
        <v>231</v>
      </c>
      <c r="D97" s="31" t="s">
        <v>15</v>
      </c>
      <c r="E97" s="32">
        <v>5000</v>
      </c>
      <c r="F97" s="32">
        <v>60000</v>
      </c>
      <c r="G97" s="33">
        <v>12</v>
      </c>
    </row>
    <row r="98" spans="1:7" s="12" customFormat="1" ht="15">
      <c r="A98" s="70" t="s">
        <v>243</v>
      </c>
      <c r="B98" s="71" t="s">
        <v>244</v>
      </c>
      <c r="C98" s="37" t="s">
        <v>231</v>
      </c>
      <c r="D98" s="31" t="s">
        <v>15</v>
      </c>
      <c r="E98" s="32">
        <v>5000</v>
      </c>
      <c r="F98" s="32">
        <v>25000</v>
      </c>
      <c r="G98" s="33">
        <v>5</v>
      </c>
    </row>
    <row r="99" spans="1:7" s="12" customFormat="1" ht="15">
      <c r="A99" s="70" t="s">
        <v>201</v>
      </c>
      <c r="B99" s="71" t="s">
        <v>245</v>
      </c>
      <c r="C99" s="37" t="s">
        <v>231</v>
      </c>
      <c r="D99" s="31" t="s">
        <v>15</v>
      </c>
      <c r="E99" s="32">
        <v>5000</v>
      </c>
      <c r="F99" s="32">
        <v>15000</v>
      </c>
      <c r="G99" s="33">
        <v>3</v>
      </c>
    </row>
    <row r="100" spans="1:7" s="12" customFormat="1" ht="15">
      <c r="A100" s="70" t="s">
        <v>246</v>
      </c>
      <c r="B100" s="71" t="s">
        <v>247</v>
      </c>
      <c r="C100" s="37" t="s">
        <v>231</v>
      </c>
      <c r="D100" s="31" t="s">
        <v>15</v>
      </c>
      <c r="E100" s="32">
        <v>2500</v>
      </c>
      <c r="F100" s="32">
        <v>5000</v>
      </c>
      <c r="G100" s="33">
        <v>2</v>
      </c>
    </row>
    <row r="101" spans="1:7" s="12" customFormat="1" ht="15">
      <c r="A101" s="70" t="s">
        <v>248</v>
      </c>
      <c r="B101" s="71" t="s">
        <v>249</v>
      </c>
      <c r="C101" s="37" t="s">
        <v>231</v>
      </c>
      <c r="D101" s="31" t="s">
        <v>15</v>
      </c>
      <c r="E101" s="32">
        <v>5000</v>
      </c>
      <c r="F101" s="32">
        <v>15000</v>
      </c>
      <c r="G101" s="33">
        <v>3</v>
      </c>
    </row>
    <row r="102" spans="1:7" s="12" customFormat="1" ht="15">
      <c r="A102" s="70" t="s">
        <v>250</v>
      </c>
      <c r="B102" s="71" t="s">
        <v>251</v>
      </c>
      <c r="C102" s="37" t="s">
        <v>231</v>
      </c>
      <c r="D102" s="31" t="s">
        <v>15</v>
      </c>
      <c r="E102" s="32">
        <v>4000</v>
      </c>
      <c r="F102" s="32">
        <v>4000</v>
      </c>
      <c r="G102" s="33">
        <v>1</v>
      </c>
    </row>
    <row r="103" spans="1:7" s="6" customFormat="1" ht="18.75" customHeight="1">
      <c r="A103" s="82" t="s">
        <v>148</v>
      </c>
      <c r="B103" s="82"/>
      <c r="C103" s="82"/>
      <c r="D103" s="82"/>
      <c r="E103" s="82"/>
      <c r="F103" s="82"/>
      <c r="G103" s="82"/>
    </row>
    <row r="104" spans="1:7" s="6" customFormat="1" ht="58.15" customHeight="1">
      <c r="A104" s="30"/>
      <c r="B104" s="30" t="s">
        <v>33</v>
      </c>
      <c r="C104" s="30" t="s">
        <v>9</v>
      </c>
      <c r="D104" s="31" t="s">
        <v>10</v>
      </c>
      <c r="E104" s="32" t="s">
        <v>11</v>
      </c>
      <c r="F104" s="32" t="s">
        <v>12</v>
      </c>
      <c r="G104" s="33" t="s">
        <v>5</v>
      </c>
    </row>
    <row r="105" spans="1:7" s="6" customFormat="1" ht="23.25" customHeight="1">
      <c r="A105" s="30">
        <v>33761000</v>
      </c>
      <c r="B105" s="30" t="s">
        <v>29</v>
      </c>
      <c r="C105" s="37" t="s">
        <v>127</v>
      </c>
      <c r="D105" s="31" t="s">
        <v>16</v>
      </c>
      <c r="E105" s="32">
        <v>100</v>
      </c>
      <c r="F105" s="32">
        <f>E105*G105</f>
        <v>60000</v>
      </c>
      <c r="G105" s="33">
        <v>600</v>
      </c>
    </row>
    <row r="106" spans="1:7" s="6" customFormat="1">
      <c r="A106" s="30">
        <v>39831242</v>
      </c>
      <c r="B106" s="30" t="s">
        <v>81</v>
      </c>
      <c r="C106" s="37" t="s">
        <v>127</v>
      </c>
      <c r="D106" s="31" t="s">
        <v>31</v>
      </c>
      <c r="E106" s="32">
        <v>500</v>
      </c>
      <c r="F106" s="32">
        <f t="shared" ref="F106:F149" si="2">E106*G106</f>
        <v>10000</v>
      </c>
      <c r="G106" s="33">
        <v>20</v>
      </c>
    </row>
    <row r="107" spans="1:7" s="6" customFormat="1" ht="23.25" customHeight="1">
      <c r="A107" s="30">
        <v>39525800</v>
      </c>
      <c r="B107" s="30" t="s">
        <v>178</v>
      </c>
      <c r="C107" s="37" t="s">
        <v>127</v>
      </c>
      <c r="D107" s="31" t="s">
        <v>17</v>
      </c>
      <c r="E107" s="32">
        <v>250</v>
      </c>
      <c r="F107" s="32">
        <f t="shared" si="2"/>
        <v>7500</v>
      </c>
      <c r="G107" s="33">
        <v>30</v>
      </c>
    </row>
    <row r="108" spans="1:7" s="6" customFormat="1" ht="23.25" customHeight="1">
      <c r="A108" s="30">
        <v>39514100</v>
      </c>
      <c r="B108" s="30" t="s">
        <v>174</v>
      </c>
      <c r="C108" s="37" t="s">
        <v>127</v>
      </c>
      <c r="D108" s="31" t="s">
        <v>17</v>
      </c>
      <c r="E108" s="32">
        <v>500</v>
      </c>
      <c r="F108" s="32">
        <f t="shared" si="2"/>
        <v>45000</v>
      </c>
      <c r="G108" s="33">
        <v>90</v>
      </c>
    </row>
    <row r="109" spans="1:7" s="6" customFormat="1" ht="23.25" customHeight="1">
      <c r="A109" s="30">
        <v>39513200</v>
      </c>
      <c r="B109" s="30" t="s">
        <v>32</v>
      </c>
      <c r="C109" s="37" t="s">
        <v>127</v>
      </c>
      <c r="D109" s="31" t="s">
        <v>22</v>
      </c>
      <c r="E109" s="32">
        <v>110</v>
      </c>
      <c r="F109" s="32">
        <f t="shared" si="2"/>
        <v>5500</v>
      </c>
      <c r="G109" s="33">
        <v>50</v>
      </c>
    </row>
    <row r="110" spans="1:7" s="6" customFormat="1" ht="23.25" customHeight="1">
      <c r="A110" s="30">
        <v>39831242</v>
      </c>
      <c r="B110" s="30" t="s">
        <v>167</v>
      </c>
      <c r="C110" s="37" t="s">
        <v>127</v>
      </c>
      <c r="D110" s="31" t="s">
        <v>17</v>
      </c>
      <c r="E110" s="32">
        <v>450</v>
      </c>
      <c r="F110" s="32">
        <f t="shared" si="2"/>
        <v>4500</v>
      </c>
      <c r="G110" s="33">
        <v>10</v>
      </c>
    </row>
    <row r="111" spans="1:7" s="6" customFormat="1" ht="23.25" customHeight="1">
      <c r="A111" s="30">
        <v>39812410</v>
      </c>
      <c r="B111" s="30" t="s">
        <v>60</v>
      </c>
      <c r="C111" s="37" t="s">
        <v>127</v>
      </c>
      <c r="D111" s="31" t="s">
        <v>15</v>
      </c>
      <c r="E111" s="32">
        <v>500</v>
      </c>
      <c r="F111" s="32">
        <f t="shared" si="2"/>
        <v>5000</v>
      </c>
      <c r="G111" s="33">
        <v>10</v>
      </c>
    </row>
    <row r="112" spans="1:7" s="6" customFormat="1" ht="23.25" customHeight="1">
      <c r="A112" s="30">
        <v>24310000</v>
      </c>
      <c r="B112" s="30" t="s">
        <v>74</v>
      </c>
      <c r="C112" s="37" t="s">
        <v>127</v>
      </c>
      <c r="D112" s="31" t="s">
        <v>34</v>
      </c>
      <c r="E112" s="32">
        <v>250</v>
      </c>
      <c r="F112" s="32">
        <f t="shared" si="2"/>
        <v>5000</v>
      </c>
      <c r="G112" s="33">
        <v>20</v>
      </c>
    </row>
    <row r="113" spans="1:7" s="6" customFormat="1" ht="23.25" customHeight="1">
      <c r="A113" s="30">
        <v>39224341</v>
      </c>
      <c r="B113" s="30" t="s">
        <v>79</v>
      </c>
      <c r="C113" s="37" t="s">
        <v>127</v>
      </c>
      <c r="D113" s="31" t="s">
        <v>34</v>
      </c>
      <c r="E113" s="32">
        <v>1800</v>
      </c>
      <c r="F113" s="32">
        <f t="shared" si="2"/>
        <v>18000</v>
      </c>
      <c r="G113" s="33">
        <v>10</v>
      </c>
    </row>
    <row r="114" spans="1:7" s="6" customFormat="1" ht="23.25" customHeight="1">
      <c r="A114" s="30">
        <v>39224321</v>
      </c>
      <c r="B114" s="30" t="s">
        <v>91</v>
      </c>
      <c r="C114" s="37" t="s">
        <v>127</v>
      </c>
      <c r="D114" s="31" t="s">
        <v>15</v>
      </c>
      <c r="E114" s="32">
        <v>1100</v>
      </c>
      <c r="F114" s="32">
        <f t="shared" si="2"/>
        <v>13200</v>
      </c>
      <c r="G114" s="33">
        <v>12</v>
      </c>
    </row>
    <row r="115" spans="1:7" s="6" customFormat="1" ht="23.25" customHeight="1">
      <c r="A115" s="30">
        <v>39831241</v>
      </c>
      <c r="B115" s="30" t="s">
        <v>35</v>
      </c>
      <c r="C115" s="37" t="s">
        <v>127</v>
      </c>
      <c r="D115" s="31" t="s">
        <v>36</v>
      </c>
      <c r="E115" s="32">
        <v>350</v>
      </c>
      <c r="F115" s="32">
        <f t="shared" si="2"/>
        <v>10500</v>
      </c>
      <c r="G115" s="33">
        <v>30</v>
      </c>
    </row>
    <row r="116" spans="1:7" s="6" customFormat="1" ht="23.25" customHeight="1">
      <c r="A116" s="30">
        <v>18424300</v>
      </c>
      <c r="B116" s="30" t="s">
        <v>30</v>
      </c>
      <c r="C116" s="37" t="s">
        <v>127</v>
      </c>
      <c r="D116" s="31" t="s">
        <v>36</v>
      </c>
      <c r="E116" s="32">
        <v>400</v>
      </c>
      <c r="F116" s="32">
        <f t="shared" si="2"/>
        <v>12000</v>
      </c>
      <c r="G116" s="33">
        <v>30</v>
      </c>
    </row>
    <row r="117" spans="1:7" s="6" customFormat="1" ht="23.25" customHeight="1">
      <c r="A117" s="30">
        <v>44830000</v>
      </c>
      <c r="B117" s="30" t="s">
        <v>73</v>
      </c>
      <c r="C117" s="37" t="s">
        <v>127</v>
      </c>
      <c r="D117" s="31" t="s">
        <v>15</v>
      </c>
      <c r="E117" s="32">
        <v>4200</v>
      </c>
      <c r="F117" s="32">
        <f t="shared" si="2"/>
        <v>12600</v>
      </c>
      <c r="G117" s="33">
        <v>3</v>
      </c>
    </row>
    <row r="118" spans="1:7" s="6" customFormat="1" ht="23.25" customHeight="1">
      <c r="A118" s="30">
        <v>39221410</v>
      </c>
      <c r="B118" s="30" t="s">
        <v>44</v>
      </c>
      <c r="C118" s="37" t="s">
        <v>127</v>
      </c>
      <c r="D118" s="31" t="s">
        <v>17</v>
      </c>
      <c r="E118" s="32">
        <v>1200</v>
      </c>
      <c r="F118" s="32">
        <f t="shared" si="2"/>
        <v>24000</v>
      </c>
      <c r="G118" s="33">
        <v>20</v>
      </c>
    </row>
    <row r="119" spans="1:7" s="6" customFormat="1" ht="23.25" customHeight="1">
      <c r="A119" s="34">
        <v>39839300</v>
      </c>
      <c r="B119" s="30" t="s">
        <v>45</v>
      </c>
      <c r="C119" s="37" t="s">
        <v>127</v>
      </c>
      <c r="D119" s="31" t="s">
        <v>17</v>
      </c>
      <c r="E119" s="32">
        <v>500</v>
      </c>
      <c r="F119" s="32">
        <f t="shared" si="2"/>
        <v>6000</v>
      </c>
      <c r="G119" s="33">
        <v>12</v>
      </c>
    </row>
    <row r="120" spans="1:7" s="6" customFormat="1" ht="23.25" customHeight="1">
      <c r="A120" s="30">
        <v>39224331</v>
      </c>
      <c r="B120" s="30" t="s">
        <v>203</v>
      </c>
      <c r="C120" s="37" t="s">
        <v>127</v>
      </c>
      <c r="D120" s="31" t="s">
        <v>17</v>
      </c>
      <c r="E120" s="32">
        <v>1400</v>
      </c>
      <c r="F120" s="32">
        <f t="shared" si="2"/>
        <v>7000</v>
      </c>
      <c r="G120" s="33">
        <v>5</v>
      </c>
    </row>
    <row r="121" spans="1:7" s="6" customFormat="1" ht="23.25" customHeight="1">
      <c r="A121" s="30">
        <v>39831240</v>
      </c>
      <c r="B121" s="30" t="s">
        <v>131</v>
      </c>
      <c r="C121" s="37" t="s">
        <v>127</v>
      </c>
      <c r="D121" s="31" t="s">
        <v>17</v>
      </c>
      <c r="E121" s="32">
        <v>850</v>
      </c>
      <c r="F121" s="32">
        <f t="shared" si="2"/>
        <v>8500</v>
      </c>
      <c r="G121" s="33">
        <v>10</v>
      </c>
    </row>
    <row r="122" spans="1:7" s="6" customFormat="1" ht="23.25" customHeight="1">
      <c r="A122" s="30">
        <v>39831273</v>
      </c>
      <c r="B122" s="30" t="s">
        <v>135</v>
      </c>
      <c r="C122" s="37" t="s">
        <v>127</v>
      </c>
      <c r="D122" s="31" t="s">
        <v>17</v>
      </c>
      <c r="E122" s="32">
        <v>850</v>
      </c>
      <c r="F122" s="32">
        <f t="shared" si="2"/>
        <v>12750</v>
      </c>
      <c r="G122" s="33">
        <v>15</v>
      </c>
    </row>
    <row r="123" spans="1:7" s="6" customFormat="1">
      <c r="A123" s="30">
        <v>39334332</v>
      </c>
      <c r="B123" s="30" t="s">
        <v>168</v>
      </c>
      <c r="C123" s="37" t="s">
        <v>127</v>
      </c>
      <c r="D123" s="31" t="s">
        <v>15</v>
      </c>
      <c r="E123" s="32">
        <v>4000</v>
      </c>
      <c r="F123" s="32">
        <f t="shared" si="2"/>
        <v>8000</v>
      </c>
      <c r="G123" s="33">
        <v>2</v>
      </c>
    </row>
    <row r="124" spans="1:7" s="6" customFormat="1" ht="23.25" customHeight="1">
      <c r="A124" s="30">
        <v>39835000</v>
      </c>
      <c r="B124" s="30" t="s">
        <v>61</v>
      </c>
      <c r="C124" s="37" t="s">
        <v>127</v>
      </c>
      <c r="D124" s="31" t="s">
        <v>15</v>
      </c>
      <c r="E124" s="32">
        <v>1200</v>
      </c>
      <c r="F124" s="32">
        <f t="shared" si="2"/>
        <v>7200</v>
      </c>
      <c r="G124" s="33">
        <v>6</v>
      </c>
    </row>
    <row r="125" spans="1:7" s="6" customFormat="1" ht="23.25" customHeight="1">
      <c r="A125" s="30">
        <v>39522330</v>
      </c>
      <c r="B125" s="30" t="s">
        <v>90</v>
      </c>
      <c r="C125" s="37" t="s">
        <v>127</v>
      </c>
      <c r="D125" s="31" t="s">
        <v>15</v>
      </c>
      <c r="E125" s="32">
        <v>900</v>
      </c>
      <c r="F125" s="32">
        <f>E125*G125</f>
        <v>22500</v>
      </c>
      <c r="G125" s="33">
        <v>25</v>
      </c>
    </row>
    <row r="126" spans="1:7" s="6" customFormat="1" ht="23.25" customHeight="1">
      <c r="A126" s="30">
        <v>19642000</v>
      </c>
      <c r="B126" s="30" t="s">
        <v>132</v>
      </c>
      <c r="C126" s="37" t="s">
        <v>127</v>
      </c>
      <c r="D126" s="31" t="s">
        <v>15</v>
      </c>
      <c r="E126" s="32">
        <v>450</v>
      </c>
      <c r="F126" s="32">
        <f t="shared" si="2"/>
        <v>13500</v>
      </c>
      <c r="G126" s="33">
        <v>30</v>
      </c>
    </row>
    <row r="127" spans="1:7" s="6" customFormat="1" ht="23.25" customHeight="1">
      <c r="A127" s="30">
        <v>39831280</v>
      </c>
      <c r="B127" s="30" t="s">
        <v>80</v>
      </c>
      <c r="C127" s="37" t="s">
        <v>127</v>
      </c>
      <c r="D127" s="31" t="s">
        <v>15</v>
      </c>
      <c r="E127" s="32">
        <v>400</v>
      </c>
      <c r="F127" s="32">
        <f t="shared" si="2"/>
        <v>12000</v>
      </c>
      <c r="G127" s="33">
        <v>30</v>
      </c>
    </row>
    <row r="128" spans="1:7" s="6" customFormat="1" ht="23.25" customHeight="1">
      <c r="A128" s="30">
        <v>39832000</v>
      </c>
      <c r="B128" s="30" t="s">
        <v>77</v>
      </c>
      <c r="C128" s="37" t="s">
        <v>127</v>
      </c>
      <c r="D128" s="31" t="s">
        <v>78</v>
      </c>
      <c r="E128" s="32">
        <v>1800</v>
      </c>
      <c r="F128" s="32">
        <f t="shared" si="2"/>
        <v>18000</v>
      </c>
      <c r="G128" s="33">
        <v>10</v>
      </c>
    </row>
    <row r="129" spans="1:7" s="6" customFormat="1" ht="23.25" customHeight="1">
      <c r="A129" s="30">
        <v>39831241</v>
      </c>
      <c r="B129" s="30" t="s">
        <v>75</v>
      </c>
      <c r="C129" s="37" t="s">
        <v>127</v>
      </c>
      <c r="D129" s="31" t="s">
        <v>36</v>
      </c>
      <c r="E129" s="32">
        <v>400</v>
      </c>
      <c r="F129" s="32">
        <f t="shared" si="2"/>
        <v>10000</v>
      </c>
      <c r="G129" s="33">
        <v>25</v>
      </c>
    </row>
    <row r="130" spans="1:7" s="6" customFormat="1" ht="23.25" customHeight="1">
      <c r="A130" s="30">
        <v>18424300</v>
      </c>
      <c r="B130" s="30" t="s">
        <v>76</v>
      </c>
      <c r="C130" s="37" t="s">
        <v>127</v>
      </c>
      <c r="D130" s="31" t="s">
        <v>17</v>
      </c>
      <c r="E130" s="32">
        <v>200</v>
      </c>
      <c r="F130" s="32">
        <f t="shared" si="2"/>
        <v>6000</v>
      </c>
      <c r="G130" s="33">
        <v>30</v>
      </c>
    </row>
    <row r="131" spans="1:7" s="6" customFormat="1" ht="23.25" customHeight="1">
      <c r="A131" s="30">
        <v>39831270</v>
      </c>
      <c r="B131" s="30" t="s">
        <v>147</v>
      </c>
      <c r="C131" s="37" t="s">
        <v>127</v>
      </c>
      <c r="D131" s="31" t="s">
        <v>17</v>
      </c>
      <c r="E131" s="32">
        <v>450</v>
      </c>
      <c r="F131" s="32">
        <f t="shared" si="2"/>
        <v>9000</v>
      </c>
      <c r="G131" s="33">
        <v>20</v>
      </c>
    </row>
    <row r="132" spans="1:7" s="6" customFormat="1" ht="23.25" customHeight="1">
      <c r="A132" s="30">
        <v>39832000</v>
      </c>
      <c r="B132" s="36" t="s">
        <v>202</v>
      </c>
      <c r="C132" s="37" t="s">
        <v>127</v>
      </c>
      <c r="D132" s="38" t="s">
        <v>15</v>
      </c>
      <c r="E132" s="39">
        <v>500</v>
      </c>
      <c r="F132" s="39">
        <f t="shared" si="2"/>
        <v>10000</v>
      </c>
      <c r="G132" s="40">
        <v>20</v>
      </c>
    </row>
    <row r="133" spans="1:7" s="6" customFormat="1" ht="23.25" customHeight="1">
      <c r="A133" s="30">
        <v>39831271</v>
      </c>
      <c r="B133" s="36" t="s">
        <v>159</v>
      </c>
      <c r="C133" s="37" t="s">
        <v>127</v>
      </c>
      <c r="D133" s="38" t="s">
        <v>15</v>
      </c>
      <c r="E133" s="39">
        <v>3000</v>
      </c>
      <c r="F133" s="39">
        <f t="shared" si="2"/>
        <v>12000</v>
      </c>
      <c r="G133" s="40">
        <v>4</v>
      </c>
    </row>
    <row r="134" spans="1:7" s="6" customFormat="1" ht="23.25" customHeight="1">
      <c r="A134" s="36">
        <v>39221240</v>
      </c>
      <c r="B134" s="36" t="s">
        <v>133</v>
      </c>
      <c r="C134" s="37" t="s">
        <v>127</v>
      </c>
      <c r="D134" s="38" t="s">
        <v>15</v>
      </c>
      <c r="E134" s="39">
        <v>600</v>
      </c>
      <c r="F134" s="39">
        <f t="shared" si="2"/>
        <v>2400</v>
      </c>
      <c r="G134" s="40">
        <v>4</v>
      </c>
    </row>
    <row r="135" spans="1:7" s="6" customFormat="1" ht="23.25" customHeight="1">
      <c r="A135" s="36">
        <v>39221220</v>
      </c>
      <c r="B135" s="36" t="s">
        <v>134</v>
      </c>
      <c r="C135" s="37" t="s">
        <v>127</v>
      </c>
      <c r="D135" s="38" t="s">
        <v>15</v>
      </c>
      <c r="E135" s="39">
        <v>950</v>
      </c>
      <c r="F135" s="39">
        <f t="shared" si="2"/>
        <v>11400</v>
      </c>
      <c r="G135" s="40">
        <v>12</v>
      </c>
    </row>
    <row r="136" spans="1:7" s="6" customFormat="1" ht="23.25" customHeight="1">
      <c r="A136" s="36">
        <v>39514500</v>
      </c>
      <c r="B136" s="30" t="s">
        <v>62</v>
      </c>
      <c r="C136" s="37" t="s">
        <v>127</v>
      </c>
      <c r="D136" s="31" t="s">
        <v>15</v>
      </c>
      <c r="E136" s="32">
        <v>4200</v>
      </c>
      <c r="F136" s="32">
        <f t="shared" si="2"/>
        <v>12600</v>
      </c>
      <c r="G136" s="33">
        <v>3</v>
      </c>
    </row>
    <row r="137" spans="1:7" s="6" customFormat="1" ht="23.25" customHeight="1">
      <c r="A137" s="36">
        <v>39299110</v>
      </c>
      <c r="B137" s="30" t="s">
        <v>97</v>
      </c>
      <c r="C137" s="37" t="s">
        <v>127</v>
      </c>
      <c r="D137" s="31" t="s">
        <v>15</v>
      </c>
      <c r="E137" s="32">
        <v>900</v>
      </c>
      <c r="F137" s="32">
        <f t="shared" si="2"/>
        <v>18000</v>
      </c>
      <c r="G137" s="33">
        <v>20</v>
      </c>
    </row>
    <row r="138" spans="1:7" s="6" customFormat="1" ht="23.25" customHeight="1">
      <c r="A138" s="30">
        <v>39224341</v>
      </c>
      <c r="B138" s="30" t="s">
        <v>63</v>
      </c>
      <c r="C138" s="37" t="s">
        <v>127</v>
      </c>
      <c r="D138" s="31" t="s">
        <v>15</v>
      </c>
      <c r="E138" s="32">
        <v>450</v>
      </c>
      <c r="F138" s="32">
        <f t="shared" si="2"/>
        <v>15750</v>
      </c>
      <c r="G138" s="33">
        <v>35</v>
      </c>
    </row>
    <row r="139" spans="1:7" s="6" customFormat="1" ht="23.25" customHeight="1">
      <c r="A139" s="30">
        <v>39224310</v>
      </c>
      <c r="B139" s="30" t="s">
        <v>38</v>
      </c>
      <c r="C139" s="37" t="s">
        <v>127</v>
      </c>
      <c r="D139" s="31" t="s">
        <v>15</v>
      </c>
      <c r="E139" s="32">
        <v>100</v>
      </c>
      <c r="F139" s="32">
        <f t="shared" si="2"/>
        <v>2000</v>
      </c>
      <c r="G139" s="33">
        <v>20</v>
      </c>
    </row>
    <row r="140" spans="1:7" s="6" customFormat="1" ht="23.25" customHeight="1">
      <c r="A140" s="30">
        <v>19641000</v>
      </c>
      <c r="B140" s="30" t="s">
        <v>129</v>
      </c>
      <c r="C140" s="37" t="s">
        <v>127</v>
      </c>
      <c r="D140" s="31" t="s">
        <v>15</v>
      </c>
      <c r="E140" s="32">
        <v>1300</v>
      </c>
      <c r="F140" s="32">
        <f t="shared" si="2"/>
        <v>13000</v>
      </c>
      <c r="G140" s="33">
        <v>10</v>
      </c>
    </row>
    <row r="141" spans="1:7" s="6" customFormat="1" ht="23.25" customHeight="1">
      <c r="A141" s="30">
        <v>44192620</v>
      </c>
      <c r="B141" s="30" t="s">
        <v>41</v>
      </c>
      <c r="C141" s="37" t="s">
        <v>127</v>
      </c>
      <c r="D141" s="31" t="s">
        <v>15</v>
      </c>
      <c r="E141" s="32">
        <v>500</v>
      </c>
      <c r="F141" s="32">
        <f t="shared" si="2"/>
        <v>4000</v>
      </c>
      <c r="G141" s="33">
        <v>8</v>
      </c>
    </row>
    <row r="142" spans="1:7" s="6" customFormat="1" ht="23.25" customHeight="1">
      <c r="A142" s="45">
        <v>31531600</v>
      </c>
      <c r="B142" s="30" t="s">
        <v>95</v>
      </c>
      <c r="C142" s="37" t="s">
        <v>127</v>
      </c>
      <c r="D142" s="31" t="s">
        <v>15</v>
      </c>
      <c r="E142" s="32">
        <v>1700</v>
      </c>
      <c r="F142" s="32">
        <f t="shared" si="2"/>
        <v>3400</v>
      </c>
      <c r="G142" s="33">
        <v>2</v>
      </c>
    </row>
    <row r="143" spans="1:7" s="6" customFormat="1" ht="23.25" customHeight="1">
      <c r="A143" s="30">
        <v>44163130</v>
      </c>
      <c r="B143" s="30" t="s">
        <v>96</v>
      </c>
      <c r="C143" s="37" t="s">
        <v>127</v>
      </c>
      <c r="D143" s="31" t="s">
        <v>15</v>
      </c>
      <c r="E143" s="32">
        <v>10000</v>
      </c>
      <c r="F143" s="32">
        <f t="shared" si="2"/>
        <v>20000</v>
      </c>
      <c r="G143" s="33">
        <v>2</v>
      </c>
    </row>
    <row r="144" spans="1:7" s="6" customFormat="1" ht="23.25" customHeight="1">
      <c r="A144" s="34" t="s">
        <v>156</v>
      </c>
      <c r="B144" s="45" t="s">
        <v>152</v>
      </c>
      <c r="C144" s="37" t="s">
        <v>127</v>
      </c>
      <c r="D144" s="31" t="s">
        <v>15</v>
      </c>
      <c r="E144" s="46">
        <v>1400</v>
      </c>
      <c r="F144" s="32">
        <f t="shared" si="2"/>
        <v>5600</v>
      </c>
      <c r="G144" s="48">
        <v>4</v>
      </c>
    </row>
    <row r="145" spans="1:7" s="6" customFormat="1" ht="23.25" customHeight="1">
      <c r="A145" s="34" t="s">
        <v>156</v>
      </c>
      <c r="B145" s="45" t="s">
        <v>153</v>
      </c>
      <c r="C145" s="37" t="s">
        <v>127</v>
      </c>
      <c r="D145" s="31" t="s">
        <v>15</v>
      </c>
      <c r="E145" s="46">
        <v>1400</v>
      </c>
      <c r="F145" s="32">
        <f t="shared" si="2"/>
        <v>4200</v>
      </c>
      <c r="G145" s="48">
        <v>3</v>
      </c>
    </row>
    <row r="146" spans="1:7" s="6" customFormat="1" ht="23.25" customHeight="1">
      <c r="A146" s="34" t="s">
        <v>158</v>
      </c>
      <c r="B146" s="45" t="s">
        <v>151</v>
      </c>
      <c r="C146" s="37" t="s">
        <v>127</v>
      </c>
      <c r="D146" s="31" t="s">
        <v>15</v>
      </c>
      <c r="E146" s="46">
        <v>850</v>
      </c>
      <c r="F146" s="32">
        <f t="shared" si="2"/>
        <v>3400</v>
      </c>
      <c r="G146" s="48">
        <v>4</v>
      </c>
    </row>
    <row r="147" spans="1:7" s="6" customFormat="1" ht="23.25" customHeight="1">
      <c r="A147" s="30">
        <v>39831247</v>
      </c>
      <c r="B147" s="45" t="s">
        <v>160</v>
      </c>
      <c r="C147" s="37" t="s">
        <v>127</v>
      </c>
      <c r="D147" s="31" t="s">
        <v>15</v>
      </c>
      <c r="E147" s="46">
        <v>1250</v>
      </c>
      <c r="F147" s="32">
        <f t="shared" si="2"/>
        <v>12500</v>
      </c>
      <c r="G147" s="48">
        <v>10</v>
      </c>
    </row>
    <row r="148" spans="1:7" s="6" customFormat="1" ht="23.25" customHeight="1">
      <c r="A148" s="49">
        <v>39831247</v>
      </c>
      <c r="B148" s="36" t="s">
        <v>163</v>
      </c>
      <c r="C148" s="37" t="s">
        <v>127</v>
      </c>
      <c r="D148" s="38" t="s">
        <v>15</v>
      </c>
      <c r="E148" s="39">
        <v>900</v>
      </c>
      <c r="F148" s="39">
        <f t="shared" si="2"/>
        <v>12600</v>
      </c>
      <c r="G148" s="40">
        <v>14</v>
      </c>
    </row>
    <row r="149" spans="1:7" s="6" customFormat="1" ht="23.25" customHeight="1">
      <c r="A149" s="50">
        <v>31531600</v>
      </c>
      <c r="B149" s="30" t="s">
        <v>129</v>
      </c>
      <c r="C149" s="37" t="s">
        <v>127</v>
      </c>
      <c r="D149" s="38" t="s">
        <v>15</v>
      </c>
      <c r="E149" s="39">
        <v>2800</v>
      </c>
      <c r="F149" s="39">
        <f t="shared" si="2"/>
        <v>11200</v>
      </c>
      <c r="G149" s="40">
        <v>4</v>
      </c>
    </row>
    <row r="150" spans="1:7" s="12" customFormat="1" ht="23.25" customHeight="1">
      <c r="A150" s="34" t="s">
        <v>72</v>
      </c>
      <c r="B150" s="36" t="s">
        <v>149</v>
      </c>
      <c r="C150" s="37" t="s">
        <v>127</v>
      </c>
      <c r="D150" s="38" t="s">
        <v>15</v>
      </c>
      <c r="E150" s="39">
        <v>3000</v>
      </c>
      <c r="F150" s="39">
        <f>E150*G150</f>
        <v>30000</v>
      </c>
      <c r="G150" s="40">
        <v>10</v>
      </c>
    </row>
    <row r="151" spans="1:7" s="12" customFormat="1" ht="18" customHeight="1">
      <c r="A151" s="68" t="s">
        <v>255</v>
      </c>
      <c r="B151" s="36" t="s">
        <v>240</v>
      </c>
      <c r="C151" s="37" t="s">
        <v>231</v>
      </c>
      <c r="D151" s="38" t="s">
        <v>16</v>
      </c>
      <c r="E151" s="39">
        <v>500</v>
      </c>
      <c r="F151" s="39">
        <v>5000</v>
      </c>
      <c r="G151" s="40">
        <v>10</v>
      </c>
    </row>
    <row r="152" spans="1:7" s="12" customFormat="1" ht="23.25" customHeight="1">
      <c r="A152" s="68" t="s">
        <v>254</v>
      </c>
      <c r="B152" s="36" t="s">
        <v>241</v>
      </c>
      <c r="C152" s="37" t="s">
        <v>231</v>
      </c>
      <c r="D152" s="38" t="s">
        <v>15</v>
      </c>
      <c r="E152" s="39">
        <v>1500</v>
      </c>
      <c r="F152" s="39">
        <v>15000</v>
      </c>
      <c r="G152" s="40">
        <v>10</v>
      </c>
    </row>
    <row r="153" spans="1:7" s="12" customFormat="1" ht="23.25" customHeight="1">
      <c r="A153" s="56" t="s">
        <v>252</v>
      </c>
      <c r="B153" s="36" t="s">
        <v>188</v>
      </c>
      <c r="C153" s="52" t="s">
        <v>127</v>
      </c>
      <c r="D153" s="53" t="s">
        <v>15</v>
      </c>
      <c r="E153" s="54">
        <v>300</v>
      </c>
      <c r="F153" s="54">
        <f t="shared" ref="F153:F164" si="3">E153*G153</f>
        <v>3600</v>
      </c>
      <c r="G153" s="55">
        <v>12</v>
      </c>
    </row>
    <row r="154" spans="1:7" s="12" customFormat="1" ht="25.9" customHeight="1">
      <c r="A154" s="56" t="s">
        <v>213</v>
      </c>
      <c r="B154" s="36" t="s">
        <v>214</v>
      </c>
      <c r="C154" s="52" t="s">
        <v>127</v>
      </c>
      <c r="D154" s="53" t="s">
        <v>15</v>
      </c>
      <c r="E154" s="54">
        <v>2500</v>
      </c>
      <c r="F154" s="54">
        <f t="shared" si="3"/>
        <v>12500</v>
      </c>
      <c r="G154" s="55">
        <v>5</v>
      </c>
    </row>
    <row r="155" spans="1:7" s="12" customFormat="1" ht="23.25" customHeight="1">
      <c r="A155" s="56" t="s">
        <v>215</v>
      </c>
      <c r="B155" s="36" t="s">
        <v>216</v>
      </c>
      <c r="C155" s="52" t="s">
        <v>127</v>
      </c>
      <c r="D155" s="53" t="s">
        <v>15</v>
      </c>
      <c r="E155" s="54">
        <v>300</v>
      </c>
      <c r="F155" s="54">
        <f t="shared" si="3"/>
        <v>3000</v>
      </c>
      <c r="G155" s="55">
        <v>10</v>
      </c>
    </row>
    <row r="156" spans="1:7" s="12" customFormat="1" ht="23.25" customHeight="1">
      <c r="A156" s="56" t="s">
        <v>217</v>
      </c>
      <c r="B156" s="36" t="s">
        <v>218</v>
      </c>
      <c r="C156" s="52" t="s">
        <v>127</v>
      </c>
      <c r="D156" s="53" t="s">
        <v>15</v>
      </c>
      <c r="E156" s="54">
        <v>400</v>
      </c>
      <c r="F156" s="54">
        <f t="shared" si="3"/>
        <v>4000</v>
      </c>
      <c r="G156" s="55">
        <v>10</v>
      </c>
    </row>
    <row r="157" spans="1:7" s="12" customFormat="1" ht="23.25" customHeight="1">
      <c r="A157" s="56" t="s">
        <v>219</v>
      </c>
      <c r="B157" s="36" t="s">
        <v>221</v>
      </c>
      <c r="C157" s="52" t="s">
        <v>127</v>
      </c>
      <c r="D157" s="53" t="s">
        <v>220</v>
      </c>
      <c r="E157" s="54">
        <v>1800</v>
      </c>
      <c r="F157" s="54">
        <f t="shared" si="3"/>
        <v>36000</v>
      </c>
      <c r="G157" s="55">
        <v>20</v>
      </c>
    </row>
    <row r="158" spans="1:7" s="12" customFormat="1" ht="23.25" customHeight="1">
      <c r="A158" s="56" t="s">
        <v>222</v>
      </c>
      <c r="B158" s="36" t="s">
        <v>223</v>
      </c>
      <c r="C158" s="52" t="s">
        <v>127</v>
      </c>
      <c r="D158" s="53" t="s">
        <v>15</v>
      </c>
      <c r="E158" s="54">
        <v>1200</v>
      </c>
      <c r="F158" s="54">
        <f t="shared" si="3"/>
        <v>12000</v>
      </c>
      <c r="G158" s="55">
        <v>10</v>
      </c>
    </row>
    <row r="159" spans="1:7" s="12" customFormat="1" ht="23.25" customHeight="1">
      <c r="A159" s="56" t="s">
        <v>225</v>
      </c>
      <c r="B159" s="36" t="s">
        <v>224</v>
      </c>
      <c r="C159" s="52" t="s">
        <v>127</v>
      </c>
      <c r="D159" s="53" t="s">
        <v>15</v>
      </c>
      <c r="E159" s="54">
        <v>300</v>
      </c>
      <c r="F159" s="54">
        <f t="shared" si="3"/>
        <v>9000</v>
      </c>
      <c r="G159" s="55">
        <v>30</v>
      </c>
    </row>
    <row r="160" spans="1:7" s="12" customFormat="1" ht="23.25" customHeight="1">
      <c r="A160" s="56" t="s">
        <v>225</v>
      </c>
      <c r="B160" s="36" t="s">
        <v>226</v>
      </c>
      <c r="C160" s="52" t="s">
        <v>127</v>
      </c>
      <c r="D160" s="53" t="s">
        <v>15</v>
      </c>
      <c r="E160" s="54">
        <v>100</v>
      </c>
      <c r="F160" s="54">
        <f t="shared" si="3"/>
        <v>2000</v>
      </c>
      <c r="G160" s="55">
        <v>20</v>
      </c>
    </row>
    <row r="161" spans="1:7" s="12" customFormat="1" ht="23.25" customHeight="1">
      <c r="A161" s="56" t="s">
        <v>227</v>
      </c>
      <c r="B161" s="36" t="s">
        <v>212</v>
      </c>
      <c r="C161" s="52" t="s">
        <v>127</v>
      </c>
      <c r="D161" s="53" t="s">
        <v>15</v>
      </c>
      <c r="E161" s="54">
        <v>100</v>
      </c>
      <c r="F161" s="54">
        <f t="shared" si="3"/>
        <v>20000</v>
      </c>
      <c r="G161" s="55">
        <v>200</v>
      </c>
    </row>
    <row r="162" spans="1:7" s="12" customFormat="1" ht="23.25" customHeight="1">
      <c r="A162" s="56" t="s">
        <v>229</v>
      </c>
      <c r="B162" s="36" t="s">
        <v>228</v>
      </c>
      <c r="C162" s="52" t="s">
        <v>127</v>
      </c>
      <c r="D162" s="53" t="s">
        <v>15</v>
      </c>
      <c r="E162" s="54">
        <v>2500</v>
      </c>
      <c r="F162" s="54">
        <f t="shared" si="3"/>
        <v>37500</v>
      </c>
      <c r="G162" s="55">
        <v>15</v>
      </c>
    </row>
    <row r="163" spans="1:7" s="12" customFormat="1" ht="23.25" customHeight="1">
      <c r="A163" s="31">
        <v>31684400</v>
      </c>
      <c r="B163" s="36" t="s">
        <v>195</v>
      </c>
      <c r="C163" s="52" t="s">
        <v>127</v>
      </c>
      <c r="D163" s="53" t="s">
        <v>15</v>
      </c>
      <c r="E163" s="54">
        <v>300</v>
      </c>
      <c r="F163" s="54">
        <f t="shared" si="3"/>
        <v>1200</v>
      </c>
      <c r="G163" s="55">
        <v>4</v>
      </c>
    </row>
    <row r="164" spans="1:7" s="12" customFormat="1" ht="23.25" customHeight="1">
      <c r="A164" s="73">
        <v>37821150</v>
      </c>
      <c r="B164" s="36" t="s">
        <v>265</v>
      </c>
      <c r="C164" s="52" t="s">
        <v>231</v>
      </c>
      <c r="D164" s="53" t="s">
        <v>31</v>
      </c>
      <c r="E164" s="54">
        <v>900</v>
      </c>
      <c r="F164" s="54">
        <f t="shared" si="3"/>
        <v>22500</v>
      </c>
      <c r="G164" s="55">
        <v>25</v>
      </c>
    </row>
    <row r="165" spans="1:7" s="6" customFormat="1" ht="23.25" customHeight="1">
      <c r="A165" s="79" t="s">
        <v>157</v>
      </c>
      <c r="B165" s="80"/>
      <c r="C165" s="80"/>
      <c r="D165" s="80"/>
      <c r="E165" s="80"/>
      <c r="F165" s="80"/>
      <c r="G165" s="81"/>
    </row>
    <row r="166" spans="1:7" s="6" customFormat="1" ht="0.6" customHeight="1">
      <c r="A166" s="12"/>
      <c r="B166" s="12"/>
      <c r="C166" s="12"/>
      <c r="D166" s="12"/>
      <c r="E166" s="12"/>
      <c r="F166" s="12"/>
      <c r="G166" s="12"/>
    </row>
    <row r="167" spans="1:7" s="6" customFormat="1" ht="22.9" hidden="1" customHeight="1">
      <c r="A167" s="12"/>
      <c r="B167" s="12"/>
      <c r="C167" s="12"/>
      <c r="D167" s="12"/>
      <c r="E167" s="12"/>
      <c r="F167" s="12"/>
      <c r="G167" s="12"/>
    </row>
    <row r="168" spans="1:7" s="6" customFormat="1" ht="13.15" hidden="1" customHeight="1">
      <c r="A168" s="12"/>
      <c r="B168" s="12"/>
      <c r="C168" s="12"/>
      <c r="D168" s="12"/>
      <c r="E168" s="12"/>
      <c r="F168" s="12"/>
      <c r="G168" s="12"/>
    </row>
    <row r="169" spans="1:7" s="6" customFormat="1" ht="22.9" hidden="1" customHeight="1">
      <c r="A169" s="12"/>
      <c r="B169" s="12"/>
      <c r="C169" s="12"/>
      <c r="D169" s="12"/>
      <c r="E169" s="12"/>
      <c r="F169" s="12"/>
      <c r="G169" s="12"/>
    </row>
    <row r="170" spans="1:7" s="6" customFormat="1" ht="22.9" hidden="1" customHeight="1">
      <c r="A170" s="12"/>
      <c r="B170" s="12"/>
      <c r="C170" s="12"/>
      <c r="D170" s="12"/>
      <c r="E170" s="12"/>
      <c r="F170" s="12"/>
      <c r="G170" s="12"/>
    </row>
    <row r="171" spans="1:7" s="6" customFormat="1" ht="22.9" hidden="1" customHeight="1">
      <c r="A171" s="12"/>
      <c r="B171" s="12"/>
      <c r="C171" s="12"/>
      <c r="D171" s="12"/>
      <c r="E171" s="12"/>
      <c r="F171" s="12"/>
      <c r="G171" s="12"/>
    </row>
    <row r="172" spans="1:7" s="6" customFormat="1" ht="22.9" hidden="1" customHeight="1"/>
    <row r="173" spans="1:7" s="6" customFormat="1" ht="22.9" hidden="1" customHeight="1"/>
    <row r="174" spans="1:7" s="6" customFormat="1" ht="22.9" hidden="1" customHeight="1"/>
    <row r="175" spans="1:7" s="6" customFormat="1" ht="22.9" hidden="1" customHeight="1"/>
    <row r="176" spans="1:7" s="6" customFormat="1" ht="4.1500000000000004" hidden="1" customHeight="1"/>
    <row r="177" spans="1:7" s="6" customFormat="1" ht="22.9" hidden="1" customHeight="1"/>
    <row r="178" spans="1:7" s="6" customFormat="1" ht="22.9" hidden="1" customHeight="1"/>
    <row r="179" spans="1:7" s="12" customFormat="1" ht="28.15" hidden="1" customHeight="1"/>
    <row r="180" spans="1:7" s="12" customFormat="1" ht="22.9" hidden="1" customHeight="1"/>
    <row r="181" spans="1:7" s="12" customFormat="1" ht="22.9" hidden="1" customHeight="1"/>
    <row r="182" spans="1:7" s="12" customFormat="1" ht="22.9" hidden="1" customHeight="1"/>
    <row r="183" spans="1:7" s="12" customFormat="1" ht="22.9" hidden="1" customHeight="1"/>
    <row r="184" spans="1:7" s="12" customFormat="1" ht="22.9" hidden="1" customHeight="1"/>
    <row r="185" spans="1:7" s="12" customFormat="1" ht="22.9" hidden="1" customHeight="1"/>
    <row r="186" spans="1:7" s="12" customFormat="1" ht="22.9" hidden="1" customHeight="1"/>
    <row r="187" spans="1:7" s="12" customFormat="1" ht="15">
      <c r="A187" s="68">
        <v>39721500</v>
      </c>
      <c r="B187" s="36" t="s">
        <v>236</v>
      </c>
      <c r="C187" s="37" t="s">
        <v>127</v>
      </c>
      <c r="D187" s="38" t="s">
        <v>15</v>
      </c>
      <c r="E187" s="39">
        <v>6500</v>
      </c>
      <c r="F187" s="39">
        <v>45500</v>
      </c>
      <c r="G187" s="40">
        <v>7</v>
      </c>
    </row>
    <row r="188" spans="1:7" s="12" customFormat="1" ht="15">
      <c r="A188" s="68">
        <v>42121190</v>
      </c>
      <c r="B188" s="36" t="s">
        <v>237</v>
      </c>
      <c r="C188" s="37" t="s">
        <v>127</v>
      </c>
      <c r="D188" s="38" t="s">
        <v>15</v>
      </c>
      <c r="E188" s="39">
        <v>25000</v>
      </c>
      <c r="F188" s="39">
        <v>100000</v>
      </c>
      <c r="G188" s="40">
        <v>4</v>
      </c>
    </row>
    <row r="189" spans="1:7" s="12" customFormat="1" ht="15">
      <c r="A189" s="68" t="s">
        <v>242</v>
      </c>
      <c r="B189" s="36" t="s">
        <v>239</v>
      </c>
      <c r="C189" s="37" t="s">
        <v>231</v>
      </c>
      <c r="D189" s="38" t="s">
        <v>15</v>
      </c>
      <c r="E189" s="39">
        <v>45000</v>
      </c>
      <c r="F189" s="39">
        <v>90000</v>
      </c>
      <c r="G189" s="40">
        <v>2</v>
      </c>
    </row>
    <row r="190" spans="1:7" s="12" customFormat="1" ht="15">
      <c r="A190" s="68" t="s">
        <v>253</v>
      </c>
      <c r="B190" s="36" t="s">
        <v>235</v>
      </c>
      <c r="C190" s="52" t="s">
        <v>231</v>
      </c>
      <c r="D190" s="53" t="s">
        <v>15</v>
      </c>
      <c r="E190" s="54">
        <v>25000</v>
      </c>
      <c r="F190" s="54">
        <v>100000</v>
      </c>
      <c r="G190" s="55">
        <v>4</v>
      </c>
    </row>
    <row r="191" spans="1:7" s="12" customFormat="1">
      <c r="A191" s="82" t="s">
        <v>184</v>
      </c>
      <c r="B191" s="82"/>
      <c r="C191" s="82"/>
      <c r="D191" s="82"/>
      <c r="E191" s="82"/>
      <c r="F191" s="82"/>
      <c r="G191" s="82"/>
    </row>
    <row r="192" spans="1:7" s="12" customFormat="1">
      <c r="A192" s="45">
        <v>79121200</v>
      </c>
      <c r="B192" s="30" t="s">
        <v>185</v>
      </c>
      <c r="C192" s="52" t="s">
        <v>127</v>
      </c>
      <c r="D192" s="53" t="s">
        <v>15</v>
      </c>
      <c r="E192" s="64">
        <v>125000</v>
      </c>
      <c r="F192" s="46">
        <f>G192*E192</f>
        <v>125000</v>
      </c>
      <c r="G192" s="46">
        <v>1</v>
      </c>
    </row>
    <row r="193" spans="1:7" s="12" customFormat="1" ht="25.5">
      <c r="A193" s="34">
        <v>92311120</v>
      </c>
      <c r="B193" s="21" t="s">
        <v>232</v>
      </c>
      <c r="C193" s="52" t="s">
        <v>127</v>
      </c>
      <c r="D193" s="53" t="s">
        <v>15</v>
      </c>
      <c r="E193" s="46">
        <v>170000</v>
      </c>
      <c r="F193" s="46">
        <v>170000</v>
      </c>
      <c r="G193" s="46">
        <v>1</v>
      </c>
    </row>
    <row r="194" spans="1:7" s="12" customFormat="1" ht="25.9" customHeight="1">
      <c r="A194" s="51">
        <v>90491200</v>
      </c>
      <c r="B194" s="57" t="s">
        <v>206</v>
      </c>
      <c r="C194" s="52" t="s">
        <v>127</v>
      </c>
      <c r="D194" s="53" t="s">
        <v>15</v>
      </c>
      <c r="E194" s="46">
        <v>40000</v>
      </c>
      <c r="F194" s="46">
        <f>G194*E194</f>
        <v>40000</v>
      </c>
      <c r="G194" s="46">
        <v>1</v>
      </c>
    </row>
    <row r="195" spans="1:7" s="12" customFormat="1" ht="27.6" customHeight="1">
      <c r="A195" s="68" t="s">
        <v>256</v>
      </c>
      <c r="B195" s="57" t="s">
        <v>257</v>
      </c>
      <c r="C195" s="52" t="s">
        <v>127</v>
      </c>
      <c r="D195" s="53" t="s">
        <v>15</v>
      </c>
      <c r="E195" s="46">
        <v>25000</v>
      </c>
      <c r="F195" s="46">
        <v>100000</v>
      </c>
      <c r="G195" s="46">
        <v>4</v>
      </c>
    </row>
    <row r="196" spans="1:7" s="6" customFormat="1" ht="23.25" customHeight="1">
      <c r="A196" s="84" t="s">
        <v>103</v>
      </c>
      <c r="B196" s="84"/>
      <c r="C196" s="84"/>
      <c r="D196" s="84"/>
      <c r="E196" s="84"/>
      <c r="F196" s="84"/>
      <c r="G196" s="84"/>
    </row>
    <row r="197" spans="1:7" s="6" customFormat="1" ht="36.6" customHeight="1">
      <c r="A197" s="30">
        <v>80330000</v>
      </c>
      <c r="B197" s="30" t="s">
        <v>175</v>
      </c>
      <c r="C197" s="58" t="s">
        <v>127</v>
      </c>
      <c r="D197" s="63" t="s">
        <v>15</v>
      </c>
      <c r="E197" s="47">
        <v>64000</v>
      </c>
      <c r="F197" s="47">
        <f>G197*E197</f>
        <v>64000</v>
      </c>
      <c r="G197" s="59">
        <v>1</v>
      </c>
    </row>
    <row r="198" spans="1:7" s="6" customFormat="1" ht="39.6" customHeight="1">
      <c r="A198" s="60" t="s">
        <v>199</v>
      </c>
      <c r="B198" s="30" t="s">
        <v>205</v>
      </c>
      <c r="C198" s="58" t="s">
        <v>127</v>
      </c>
      <c r="D198" s="63" t="s">
        <v>15</v>
      </c>
      <c r="E198" s="47">
        <v>119000</v>
      </c>
      <c r="F198" s="47">
        <f>G198*E198</f>
        <v>119000</v>
      </c>
      <c r="G198" s="59">
        <v>1</v>
      </c>
    </row>
    <row r="199" spans="1:7" s="6" customFormat="1">
      <c r="A199" s="45">
        <v>79711110</v>
      </c>
      <c r="B199" s="30" t="s">
        <v>130</v>
      </c>
      <c r="C199" s="58" t="s">
        <v>127</v>
      </c>
      <c r="D199" s="63" t="s">
        <v>15</v>
      </c>
      <c r="E199" s="46">
        <v>18000</v>
      </c>
      <c r="F199" s="47">
        <f>G199*E199</f>
        <v>54000</v>
      </c>
      <c r="G199" s="48">
        <v>3</v>
      </c>
    </row>
    <row r="200" spans="1:7" s="12" customFormat="1">
      <c r="A200" s="34">
        <v>75251200</v>
      </c>
      <c r="B200" s="30" t="s">
        <v>183</v>
      </c>
      <c r="C200" s="52" t="s">
        <v>127</v>
      </c>
      <c r="D200" s="53" t="s">
        <v>15</v>
      </c>
      <c r="E200" s="46">
        <v>60000</v>
      </c>
      <c r="F200" s="46">
        <f>G200*E200</f>
        <v>60000</v>
      </c>
      <c r="G200" s="46">
        <v>1</v>
      </c>
    </row>
    <row r="201" spans="1:7" s="12" customFormat="1" ht="25.5">
      <c r="A201" s="68">
        <v>98111140</v>
      </c>
      <c r="B201" s="30" t="s">
        <v>258</v>
      </c>
      <c r="C201" s="52" t="s">
        <v>260</v>
      </c>
      <c r="D201" s="53" t="s">
        <v>4</v>
      </c>
      <c r="E201" s="46">
        <v>19741</v>
      </c>
      <c r="F201" s="46">
        <v>19741</v>
      </c>
      <c r="G201" s="46">
        <v>1</v>
      </c>
    </row>
    <row r="202" spans="1:7" s="12" customFormat="1" ht="25.5">
      <c r="A202" s="68">
        <v>71351540</v>
      </c>
      <c r="B202" s="30" t="s">
        <v>259</v>
      </c>
      <c r="C202" s="52" t="s">
        <v>260</v>
      </c>
      <c r="D202" s="53" t="s">
        <v>4</v>
      </c>
      <c r="E202" s="46">
        <v>65802</v>
      </c>
      <c r="F202" s="46">
        <v>65802</v>
      </c>
      <c r="G202" s="46">
        <v>1</v>
      </c>
    </row>
    <row r="203" spans="1:7" s="6" customFormat="1" ht="25.15" customHeight="1">
      <c r="A203" s="45"/>
      <c r="B203" s="30" t="s">
        <v>28</v>
      </c>
      <c r="C203" s="45"/>
      <c r="D203" s="64"/>
      <c r="E203" s="64"/>
      <c r="F203" s="47">
        <f>SUM(F197:F202)</f>
        <v>382543</v>
      </c>
      <c r="G203" s="64"/>
    </row>
    <row r="204" spans="1:7" s="6" customFormat="1">
      <c r="A204" s="82" t="s">
        <v>200</v>
      </c>
      <c r="B204" s="82"/>
      <c r="C204" s="82"/>
      <c r="D204" s="82"/>
      <c r="E204" s="82"/>
      <c r="F204" s="82"/>
      <c r="G204" s="82"/>
    </row>
    <row r="205" spans="1:7" s="6" customFormat="1" ht="25.5">
      <c r="A205" s="45">
        <v>45111130</v>
      </c>
      <c r="B205" s="30" t="s">
        <v>176</v>
      </c>
      <c r="C205" s="45"/>
      <c r="D205" s="64" t="s">
        <v>182</v>
      </c>
      <c r="E205" s="46">
        <v>220</v>
      </c>
      <c r="F205" s="47">
        <f>G205*E205</f>
        <v>88000</v>
      </c>
      <c r="G205" s="48">
        <v>400</v>
      </c>
    </row>
    <row r="206" spans="1:7" s="6" customFormat="1" ht="0.6" customHeight="1">
      <c r="A206" s="45">
        <v>45231110</v>
      </c>
      <c r="B206" s="30" t="s">
        <v>177</v>
      </c>
      <c r="C206" s="58" t="s">
        <v>127</v>
      </c>
      <c r="D206" s="64" t="s">
        <v>15</v>
      </c>
      <c r="E206" s="46"/>
      <c r="F206" s="47">
        <v>24000</v>
      </c>
      <c r="G206" s="48"/>
    </row>
    <row r="207" spans="1:7" s="6" customFormat="1">
      <c r="A207" s="34" t="s">
        <v>166</v>
      </c>
      <c r="B207" s="30" t="s">
        <v>165</v>
      </c>
      <c r="C207" s="58" t="s">
        <v>127</v>
      </c>
      <c r="D207" s="64" t="s">
        <v>182</v>
      </c>
      <c r="E207" s="46">
        <v>220</v>
      </c>
      <c r="F207" s="47">
        <f t="shared" ref="F207" si="4">G207*E207</f>
        <v>88000</v>
      </c>
      <c r="G207" s="48">
        <v>400</v>
      </c>
    </row>
    <row r="208" spans="1:7" s="12" customFormat="1">
      <c r="A208" s="34">
        <v>44111414</v>
      </c>
      <c r="B208" s="30" t="s">
        <v>179</v>
      </c>
      <c r="C208" s="52" t="s">
        <v>127</v>
      </c>
      <c r="D208" s="64" t="s">
        <v>15</v>
      </c>
      <c r="E208" s="46">
        <v>22000</v>
      </c>
      <c r="F208" s="46">
        <f t="shared" ref="F208:F215" si="5">E208*G208</f>
        <v>44000</v>
      </c>
      <c r="G208" s="48">
        <v>2</v>
      </c>
    </row>
    <row r="209" spans="1:7" s="6" customFormat="1">
      <c r="A209" s="45">
        <v>44922150</v>
      </c>
      <c r="B209" s="36" t="s">
        <v>170</v>
      </c>
      <c r="C209" s="52" t="s">
        <v>127</v>
      </c>
      <c r="D209" s="53" t="s">
        <v>15</v>
      </c>
      <c r="E209" s="54">
        <v>4200</v>
      </c>
      <c r="F209" s="54">
        <f t="shared" si="5"/>
        <v>8400</v>
      </c>
      <c r="G209" s="55">
        <v>2</v>
      </c>
    </row>
    <row r="210" spans="1:7" s="6" customFormat="1">
      <c r="A210" s="34">
        <v>44111411</v>
      </c>
      <c r="B210" s="36" t="s">
        <v>169</v>
      </c>
      <c r="C210" s="52" t="s">
        <v>127</v>
      </c>
      <c r="D210" s="53" t="s">
        <v>15</v>
      </c>
      <c r="E210" s="54">
        <v>4500</v>
      </c>
      <c r="F210" s="54">
        <f t="shared" si="5"/>
        <v>18000</v>
      </c>
      <c r="G210" s="55">
        <v>4</v>
      </c>
    </row>
    <row r="211" spans="1:7" s="6" customFormat="1" ht="24.6" customHeight="1">
      <c r="A211" s="45">
        <v>44922120</v>
      </c>
      <c r="B211" s="36" t="s">
        <v>189</v>
      </c>
      <c r="C211" s="52" t="s">
        <v>127</v>
      </c>
      <c r="D211" s="53" t="s">
        <v>15</v>
      </c>
      <c r="E211" s="54">
        <v>3000</v>
      </c>
      <c r="F211" s="54">
        <f t="shared" si="5"/>
        <v>3000</v>
      </c>
      <c r="G211" s="55">
        <v>1</v>
      </c>
    </row>
    <row r="212" spans="1:7" s="6" customFormat="1" ht="23.25" customHeight="1">
      <c r="A212" s="56" t="s">
        <v>198</v>
      </c>
      <c r="B212" s="36" t="s">
        <v>190</v>
      </c>
      <c r="C212" s="52" t="s">
        <v>127</v>
      </c>
      <c r="D212" s="53" t="s">
        <v>15</v>
      </c>
      <c r="E212" s="54">
        <v>4000</v>
      </c>
      <c r="F212" s="54">
        <f t="shared" si="5"/>
        <v>4000</v>
      </c>
      <c r="G212" s="55">
        <v>1</v>
      </c>
    </row>
    <row r="213" spans="1:7" s="12" customFormat="1" ht="23.25" customHeight="1">
      <c r="A213" s="45">
        <v>44922140</v>
      </c>
      <c r="B213" s="36" t="s">
        <v>191</v>
      </c>
      <c r="C213" s="52" t="s">
        <v>127</v>
      </c>
      <c r="D213" s="53" t="s">
        <v>15</v>
      </c>
      <c r="E213" s="54">
        <v>4200</v>
      </c>
      <c r="F213" s="54">
        <f t="shared" si="5"/>
        <v>8400</v>
      </c>
      <c r="G213" s="55">
        <v>2</v>
      </c>
    </row>
    <row r="214" spans="1:7" s="12" customFormat="1" ht="23.25" customHeight="1">
      <c r="A214" s="45">
        <v>44922130</v>
      </c>
      <c r="B214" s="36" t="s">
        <v>194</v>
      </c>
      <c r="C214" s="52" t="s">
        <v>127</v>
      </c>
      <c r="D214" s="53" t="s">
        <v>15</v>
      </c>
      <c r="E214" s="54">
        <v>4200</v>
      </c>
      <c r="F214" s="54">
        <f t="shared" si="5"/>
        <v>8400</v>
      </c>
      <c r="G214" s="55">
        <v>2</v>
      </c>
    </row>
    <row r="215" spans="1:7" s="12" customFormat="1" ht="23.25" customHeight="1">
      <c r="A215" s="56" t="s">
        <v>196</v>
      </c>
      <c r="B215" s="36" t="s">
        <v>187</v>
      </c>
      <c r="C215" s="52" t="s">
        <v>127</v>
      </c>
      <c r="D215" s="53" t="s">
        <v>15</v>
      </c>
      <c r="E215" s="54">
        <v>2500</v>
      </c>
      <c r="F215" s="54">
        <f t="shared" si="5"/>
        <v>7500</v>
      </c>
      <c r="G215" s="55">
        <v>3</v>
      </c>
    </row>
    <row r="216" spans="1:7" s="12" customFormat="1" ht="23.25" customHeight="1">
      <c r="A216" s="56">
        <v>44111411</v>
      </c>
      <c r="B216" s="36" t="s">
        <v>192</v>
      </c>
      <c r="C216" s="52" t="s">
        <v>127</v>
      </c>
      <c r="D216" s="53" t="s">
        <v>15</v>
      </c>
      <c r="E216" s="54">
        <v>2500</v>
      </c>
      <c r="F216" s="54">
        <f>E216*G216</f>
        <v>10000</v>
      </c>
      <c r="G216" s="55">
        <v>4</v>
      </c>
    </row>
    <row r="217" spans="1:7" s="12" customFormat="1" ht="23.25" customHeight="1">
      <c r="A217" s="56" t="s">
        <v>197</v>
      </c>
      <c r="B217" s="36" t="s">
        <v>193</v>
      </c>
      <c r="C217" s="52" t="s">
        <v>127</v>
      </c>
      <c r="D217" s="53" t="s">
        <v>15</v>
      </c>
      <c r="E217" s="54">
        <v>1600</v>
      </c>
      <c r="F217" s="54">
        <f>E217*G217</f>
        <v>1600</v>
      </c>
      <c r="G217" s="55">
        <v>1</v>
      </c>
    </row>
    <row r="218" spans="1:7" s="12" customFormat="1" ht="23.25" customHeight="1">
      <c r="A218" s="83" t="s">
        <v>207</v>
      </c>
      <c r="B218" s="83"/>
      <c r="C218" s="83"/>
      <c r="D218" s="83"/>
      <c r="E218" s="83"/>
      <c r="F218" s="83"/>
      <c r="G218" s="83"/>
    </row>
    <row r="219" spans="1:7" s="12" customFormat="1" ht="25.5">
      <c r="A219" s="61">
        <v>50311120</v>
      </c>
      <c r="B219" s="30" t="s">
        <v>230</v>
      </c>
      <c r="C219" s="66" t="s">
        <v>127</v>
      </c>
      <c r="D219" s="66" t="s">
        <v>15</v>
      </c>
      <c r="E219" s="48">
        <v>30000</v>
      </c>
      <c r="F219" s="48">
        <v>60000</v>
      </c>
      <c r="G219" s="64">
        <v>3</v>
      </c>
    </row>
    <row r="220" spans="1:7" s="12" customFormat="1" ht="13.5">
      <c r="A220" s="65">
        <v>30121500</v>
      </c>
      <c r="B220" s="30" t="s">
        <v>238</v>
      </c>
      <c r="C220" s="66" t="s">
        <v>231</v>
      </c>
      <c r="D220" s="66" t="s">
        <v>15</v>
      </c>
      <c r="E220" s="48">
        <v>5000</v>
      </c>
      <c r="F220" s="48">
        <f>G220*E220</f>
        <v>50000</v>
      </c>
      <c r="G220" s="64">
        <v>10</v>
      </c>
    </row>
    <row r="221" spans="1:7" s="12" customFormat="1" ht="25.5">
      <c r="A221" s="61" t="s">
        <v>208</v>
      </c>
      <c r="B221" s="30" t="s">
        <v>209</v>
      </c>
      <c r="C221" s="66" t="s">
        <v>127</v>
      </c>
      <c r="D221" s="66" t="s">
        <v>15</v>
      </c>
      <c r="E221" s="64">
        <v>20000</v>
      </c>
      <c r="F221" s="48">
        <v>40000</v>
      </c>
      <c r="G221" s="48">
        <v>2</v>
      </c>
    </row>
    <row r="222" spans="1:7" s="12" customFormat="1" ht="23.25" customHeight="1">
      <c r="A222" s="85" t="s">
        <v>261</v>
      </c>
      <c r="B222" s="86"/>
      <c r="C222" s="86"/>
      <c r="D222" s="86"/>
      <c r="E222" s="86"/>
      <c r="F222" s="86"/>
      <c r="G222" s="87"/>
    </row>
    <row r="223" spans="1:7" s="12" customFormat="1" ht="27.6" customHeight="1">
      <c r="A223" s="72">
        <v>45611100</v>
      </c>
      <c r="B223" s="31" t="s">
        <v>263</v>
      </c>
      <c r="C223" s="72" t="s">
        <v>262</v>
      </c>
      <c r="D223" s="72" t="s">
        <v>4</v>
      </c>
      <c r="E223" s="72">
        <v>4066593</v>
      </c>
      <c r="F223" s="72">
        <v>4066593</v>
      </c>
      <c r="G223" s="72">
        <v>1</v>
      </c>
    </row>
    <row r="224" spans="1:7" s="12" customFormat="1" ht="23.25" customHeight="1">
      <c r="A224" s="82" t="s">
        <v>264</v>
      </c>
      <c r="B224" s="82"/>
      <c r="C224" s="82"/>
      <c r="D224" s="82"/>
      <c r="E224" s="82"/>
      <c r="F224" s="82"/>
      <c r="G224" s="82"/>
    </row>
    <row r="225" spans="1:7" s="12" customFormat="1" ht="23.25" customHeight="1">
      <c r="A225" s="82"/>
      <c r="B225" s="82"/>
      <c r="C225" s="82"/>
      <c r="D225" s="82"/>
      <c r="E225" s="82"/>
      <c r="F225" s="82"/>
      <c r="G225" s="82"/>
    </row>
    <row r="226" spans="1:7" s="12" customFormat="1" ht="23.25" customHeight="1">
      <c r="A226" s="10"/>
      <c r="B226" s="5"/>
      <c r="C226" s="11"/>
      <c r="D226" s="2"/>
      <c r="E226" s="4"/>
      <c r="F226" s="4"/>
      <c r="G226" s="3"/>
    </row>
    <row r="227" spans="1:7" s="12" customFormat="1" ht="23.25" customHeight="1">
      <c r="A227" s="10"/>
      <c r="B227" s="5"/>
      <c r="C227" s="11"/>
      <c r="D227" s="2"/>
      <c r="E227" s="4"/>
      <c r="F227" s="4"/>
      <c r="G227" s="3"/>
    </row>
    <row r="228" spans="1:7" s="12" customFormat="1" ht="23.25" customHeight="1">
      <c r="A228" s="10"/>
      <c r="B228" s="5"/>
      <c r="C228" s="11"/>
      <c r="D228" s="2"/>
      <c r="E228" s="4"/>
      <c r="F228" s="4"/>
      <c r="G228" s="3"/>
    </row>
    <row r="229" spans="1:7" s="12" customFormat="1" ht="23.25" customHeight="1">
      <c r="A229" s="10"/>
      <c r="B229" s="5"/>
      <c r="C229" s="11"/>
      <c r="D229" s="2"/>
      <c r="E229" s="4"/>
      <c r="F229" s="4"/>
      <c r="G229" s="3"/>
    </row>
    <row r="230" spans="1:7" s="12" customFormat="1" ht="23.25" customHeight="1">
      <c r="A230" s="10"/>
      <c r="B230" s="5"/>
      <c r="C230" s="11"/>
      <c r="D230" s="2"/>
      <c r="E230" s="4"/>
      <c r="F230" s="4"/>
      <c r="G230" s="3"/>
    </row>
    <row r="231" spans="1:7" s="12" customFormat="1" ht="23.25" customHeight="1">
      <c r="A231" s="10"/>
      <c r="B231" s="5"/>
      <c r="C231" s="11"/>
      <c r="D231" s="2"/>
      <c r="E231" s="4"/>
      <c r="F231" s="4"/>
      <c r="G231" s="3"/>
    </row>
    <row r="232" spans="1:7" s="12" customFormat="1" ht="23.25" customHeight="1">
      <c r="A232" s="10"/>
      <c r="B232" s="5"/>
      <c r="C232" s="11"/>
      <c r="D232" s="2"/>
      <c r="E232" s="4"/>
      <c r="F232" s="4"/>
      <c r="G232" s="3"/>
    </row>
    <row r="233" spans="1:7" s="12" customFormat="1" ht="23.25" customHeight="1">
      <c r="A233" s="10"/>
      <c r="B233" s="5"/>
      <c r="C233" s="11"/>
      <c r="D233" s="2"/>
      <c r="E233" s="4"/>
      <c r="F233" s="4"/>
      <c r="G233" s="3"/>
    </row>
    <row r="234" spans="1:7" s="6" customFormat="1" ht="23.25" customHeight="1">
      <c r="A234" s="10"/>
      <c r="B234" s="5"/>
      <c r="C234" s="11"/>
      <c r="D234" s="2"/>
      <c r="E234" s="4"/>
      <c r="F234" s="4"/>
      <c r="G234" s="3"/>
    </row>
    <row r="235" spans="1:7" s="6" customFormat="1" ht="23.25" customHeight="1">
      <c r="A235" s="10"/>
      <c r="B235" s="5"/>
      <c r="C235" s="11"/>
      <c r="D235" s="2"/>
      <c r="E235" s="4"/>
      <c r="F235" s="4"/>
      <c r="G235" s="3"/>
    </row>
    <row r="236" spans="1:7" s="6" customFormat="1">
      <c r="A236" s="10"/>
      <c r="B236" s="5"/>
      <c r="C236" s="11"/>
      <c r="D236" s="2"/>
      <c r="E236" s="4"/>
      <c r="F236" s="4"/>
      <c r="G236" s="3"/>
    </row>
    <row r="237" spans="1:7" s="6" customFormat="1" ht="23.25" customHeight="1">
      <c r="A237" s="10"/>
      <c r="B237" s="5"/>
      <c r="C237" s="11"/>
      <c r="D237" s="2"/>
      <c r="E237" s="4"/>
      <c r="F237" s="4"/>
      <c r="G237" s="3"/>
    </row>
    <row r="238" spans="1:7" s="6" customFormat="1">
      <c r="A238" s="10"/>
      <c r="B238" s="5"/>
      <c r="C238" s="11"/>
      <c r="D238" s="2"/>
      <c r="E238" s="4"/>
      <c r="F238" s="4"/>
      <c r="G238" s="3"/>
    </row>
    <row r="239" spans="1:7" s="12" customFormat="1" ht="23.25" customHeight="1">
      <c r="A239" s="10"/>
      <c r="B239" s="5"/>
      <c r="C239" s="11"/>
      <c r="D239" s="2"/>
      <c r="E239" s="4"/>
      <c r="F239" s="4"/>
      <c r="G239" s="3"/>
    </row>
    <row r="240" spans="1:7" s="6" customFormat="1">
      <c r="A240" s="10"/>
      <c r="B240" s="5"/>
      <c r="C240" s="11"/>
      <c r="D240" s="2"/>
      <c r="E240" s="4"/>
      <c r="F240" s="4"/>
      <c r="G240" s="3"/>
    </row>
    <row r="241" spans="1:7" s="6" customFormat="1" ht="23.25" customHeight="1">
      <c r="A241" s="10"/>
      <c r="B241" s="5"/>
      <c r="C241" s="11"/>
      <c r="D241" s="2"/>
      <c r="E241" s="4"/>
      <c r="F241" s="4"/>
      <c r="G241" s="3"/>
    </row>
    <row r="242" spans="1:7" s="6" customFormat="1" ht="23.25" customHeight="1">
      <c r="A242" s="10"/>
      <c r="B242" s="5"/>
      <c r="C242" s="11"/>
      <c r="D242" s="2"/>
      <c r="E242" s="4"/>
      <c r="F242" s="4"/>
      <c r="G242" s="3"/>
    </row>
    <row r="243" spans="1:7" s="6" customFormat="1" ht="23.25" customHeight="1">
      <c r="A243" s="10"/>
      <c r="B243" s="5"/>
      <c r="C243" s="11"/>
      <c r="D243" s="2"/>
      <c r="E243" s="4"/>
      <c r="F243" s="4"/>
      <c r="G243" s="3"/>
    </row>
    <row r="244" spans="1:7" s="6" customFormat="1" ht="25.5" customHeight="1">
      <c r="A244" s="10"/>
      <c r="B244" s="5"/>
      <c r="C244" s="11"/>
      <c r="D244" s="2"/>
      <c r="E244" s="4"/>
      <c r="F244" s="4"/>
      <c r="G244" s="3"/>
    </row>
    <row r="245" spans="1:7" s="6" customFormat="1" ht="23.25" customHeight="1">
      <c r="A245" s="10"/>
      <c r="B245" s="5"/>
      <c r="C245" s="11"/>
      <c r="D245" s="2"/>
      <c r="E245" s="4"/>
      <c r="F245" s="4"/>
      <c r="G245" s="3"/>
    </row>
    <row r="246" spans="1:7" s="6" customFormat="1" ht="23.25" customHeight="1">
      <c r="A246" s="10"/>
      <c r="B246" s="5"/>
      <c r="C246" s="11"/>
      <c r="D246" s="2"/>
      <c r="E246" s="4"/>
      <c r="F246" s="4"/>
      <c r="G246" s="3"/>
    </row>
    <row r="247" spans="1:7" s="6" customFormat="1" ht="23.25" customHeight="1">
      <c r="A247" s="10"/>
      <c r="B247" s="5"/>
      <c r="C247" s="11"/>
      <c r="D247" s="2"/>
      <c r="E247" s="4"/>
      <c r="F247" s="4"/>
      <c r="G247" s="3"/>
    </row>
    <row r="248" spans="1:7" s="6" customFormat="1" ht="23.25" customHeight="1">
      <c r="A248" s="10"/>
      <c r="B248" s="5"/>
      <c r="C248" s="11"/>
      <c r="D248" s="2"/>
      <c r="E248" s="4"/>
      <c r="F248" s="4"/>
      <c r="G248" s="3"/>
    </row>
    <row r="249" spans="1:7" s="6" customFormat="1" ht="23.25" customHeight="1">
      <c r="A249" s="10"/>
      <c r="B249" s="5"/>
      <c r="C249" s="11"/>
      <c r="D249" s="2"/>
      <c r="E249" s="4"/>
      <c r="F249" s="4"/>
      <c r="G249" s="3"/>
    </row>
    <row r="250" spans="1:7" s="12" customFormat="1" ht="24.75" customHeight="1">
      <c r="A250" s="10"/>
      <c r="B250" s="5"/>
      <c r="C250" s="11"/>
      <c r="D250" s="2"/>
      <c r="E250" s="4"/>
      <c r="F250" s="4"/>
      <c r="G250" s="3"/>
    </row>
    <row r="251" spans="1:7" s="6" customFormat="1" ht="23.25" customHeight="1">
      <c r="A251" s="10"/>
      <c r="B251" s="5"/>
      <c r="C251" s="11"/>
      <c r="D251" s="2"/>
      <c r="E251" s="4"/>
      <c r="F251" s="4"/>
      <c r="G251" s="3"/>
    </row>
    <row r="252" spans="1:7" s="6" customFormat="1" ht="23.25" customHeight="1">
      <c r="A252" s="10"/>
      <c r="B252" s="5"/>
      <c r="C252" s="11"/>
      <c r="D252" s="2"/>
      <c r="E252" s="4"/>
      <c r="F252" s="4"/>
      <c r="G252" s="3"/>
    </row>
    <row r="253" spans="1:7" s="6" customFormat="1" ht="37.5" customHeight="1">
      <c r="A253" s="10"/>
      <c r="B253" s="5"/>
      <c r="C253" s="11"/>
      <c r="D253" s="2"/>
      <c r="E253" s="4"/>
      <c r="F253" s="4"/>
      <c r="G253" s="3"/>
    </row>
    <row r="254" spans="1:7" s="6" customFormat="1" ht="23.25" customHeight="1">
      <c r="A254" s="10"/>
      <c r="B254" s="5"/>
      <c r="C254" s="11"/>
      <c r="D254" s="2"/>
      <c r="E254" s="4"/>
      <c r="F254" s="4"/>
      <c r="G254" s="3"/>
    </row>
    <row r="255" spans="1:7" s="6" customFormat="1" ht="23.25" customHeight="1">
      <c r="A255" s="10"/>
      <c r="B255" s="5"/>
      <c r="C255" s="11"/>
      <c r="D255" s="2"/>
      <c r="E255" s="4"/>
      <c r="F255" s="4"/>
      <c r="G255" s="3"/>
    </row>
    <row r="256" spans="1:7" s="6" customFormat="1" ht="24" customHeight="1">
      <c r="A256" s="10"/>
      <c r="B256" s="5"/>
      <c r="C256" s="11"/>
      <c r="D256" s="2"/>
      <c r="E256" s="4"/>
      <c r="F256" s="4"/>
      <c r="G256" s="3"/>
    </row>
    <row r="257" spans="1:11" s="6" customFormat="1" ht="23.25" customHeight="1">
      <c r="A257" s="10"/>
      <c r="B257" s="5"/>
      <c r="C257" s="11"/>
      <c r="D257" s="2"/>
      <c r="E257" s="4"/>
      <c r="F257" s="4"/>
      <c r="G257" s="3"/>
    </row>
    <row r="258" spans="1:11" s="6" customFormat="1" ht="23.25" customHeight="1">
      <c r="A258" s="10"/>
      <c r="B258" s="5"/>
      <c r="C258" s="11"/>
      <c r="D258" s="2"/>
      <c r="E258" s="4"/>
      <c r="F258" s="4"/>
      <c r="G258" s="3"/>
    </row>
    <row r="259" spans="1:11" s="6" customFormat="1" ht="23.25" customHeight="1">
      <c r="A259" s="10"/>
      <c r="B259" s="5"/>
      <c r="C259" s="11"/>
      <c r="D259" s="2"/>
      <c r="E259" s="4"/>
      <c r="F259" s="4"/>
      <c r="G259" s="3"/>
    </row>
    <row r="260" spans="1:11" s="6" customFormat="1" ht="23.25" customHeight="1">
      <c r="A260" s="10"/>
      <c r="B260" s="5"/>
      <c r="C260" s="11"/>
      <c r="D260" s="2"/>
      <c r="E260" s="4"/>
      <c r="F260" s="4"/>
      <c r="G260" s="3"/>
    </row>
    <row r="261" spans="1:11" s="6" customFormat="1" ht="23.25" customHeight="1">
      <c r="A261" s="10"/>
      <c r="B261" s="5"/>
      <c r="C261" s="11"/>
      <c r="D261" s="2"/>
      <c r="E261" s="4"/>
      <c r="F261" s="4"/>
      <c r="G261" s="3"/>
    </row>
    <row r="262" spans="1:11" s="6" customFormat="1" ht="23.25" customHeight="1">
      <c r="A262" s="10"/>
      <c r="B262" s="5"/>
      <c r="C262" s="11"/>
      <c r="D262" s="2"/>
      <c r="E262" s="4"/>
      <c r="F262" s="4"/>
      <c r="G262" s="3"/>
    </row>
    <row r="263" spans="1:11" s="6" customFormat="1" ht="23.25" customHeight="1">
      <c r="A263" s="10"/>
      <c r="B263" s="5"/>
      <c r="C263" s="11"/>
      <c r="D263" s="2"/>
      <c r="E263" s="4"/>
      <c r="F263" s="4"/>
      <c r="G263" s="3"/>
    </row>
    <row r="264" spans="1:11" s="6" customFormat="1" ht="23.25" customHeight="1">
      <c r="A264" s="10"/>
      <c r="B264" s="5"/>
      <c r="C264" s="11"/>
      <c r="D264" s="2"/>
      <c r="E264" s="4"/>
      <c r="F264" s="4"/>
      <c r="G264" s="3"/>
    </row>
    <row r="265" spans="1:11" s="6" customFormat="1" ht="23.25" customHeight="1">
      <c r="A265" s="10"/>
      <c r="B265" s="5"/>
      <c r="C265" s="11"/>
      <c r="D265" s="2"/>
      <c r="E265" s="4"/>
      <c r="F265" s="4"/>
      <c r="G265" s="3"/>
    </row>
    <row r="266" spans="1:11" s="6" customFormat="1" ht="23.25" customHeight="1">
      <c r="A266" s="10"/>
      <c r="B266" s="5"/>
      <c r="C266" s="11"/>
      <c r="D266" s="2"/>
      <c r="E266" s="4"/>
      <c r="F266" s="4"/>
      <c r="G266" s="3"/>
    </row>
    <row r="267" spans="1:11" s="6" customFormat="1" ht="23.25" customHeight="1">
      <c r="A267" s="10"/>
      <c r="B267" s="5"/>
      <c r="C267" s="11"/>
      <c r="D267" s="2"/>
      <c r="E267" s="4"/>
      <c r="F267" s="4"/>
      <c r="G267" s="3"/>
    </row>
    <row r="268" spans="1:11">
      <c r="A268" s="10"/>
      <c r="K268" s="6"/>
    </row>
    <row r="269" spans="1:11">
      <c r="A269" s="10"/>
      <c r="K269" s="6"/>
    </row>
    <row r="270" spans="1:11">
      <c r="A270" s="10"/>
    </row>
    <row r="271" spans="1:11">
      <c r="A271" s="10"/>
    </row>
    <row r="272" spans="1:1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1">
      <c r="A619" s="10"/>
    </row>
    <row r="620" spans="1:1">
      <c r="A620" s="10"/>
    </row>
    <row r="621" spans="1:1">
      <c r="A621" s="10"/>
    </row>
    <row r="622" spans="1:1">
      <c r="A622" s="10"/>
    </row>
    <row r="623" spans="1:1">
      <c r="A623" s="10"/>
    </row>
    <row r="624" spans="1:1">
      <c r="A624" s="10"/>
    </row>
    <row r="625" spans="1:1">
      <c r="A625" s="10"/>
    </row>
    <row r="626" spans="1:1">
      <c r="A626" s="10"/>
    </row>
    <row r="627" spans="1:1">
      <c r="A627" s="10"/>
    </row>
    <row r="628" spans="1:1">
      <c r="A628" s="10"/>
    </row>
    <row r="629" spans="1:1">
      <c r="A629" s="10"/>
    </row>
    <row r="630" spans="1:1">
      <c r="A630" s="10"/>
    </row>
    <row r="631" spans="1:1">
      <c r="A631" s="10"/>
    </row>
    <row r="632" spans="1:1">
      <c r="A632" s="10"/>
    </row>
    <row r="633" spans="1:1">
      <c r="A633" s="10"/>
    </row>
    <row r="634" spans="1:1">
      <c r="A634" s="10"/>
    </row>
    <row r="635" spans="1:1">
      <c r="A635" s="10"/>
    </row>
    <row r="636" spans="1:1">
      <c r="A636" s="10"/>
    </row>
    <row r="637" spans="1:1">
      <c r="A637" s="10"/>
    </row>
    <row r="638" spans="1:1">
      <c r="A638" s="10"/>
    </row>
    <row r="639" spans="1:1">
      <c r="A639" s="10"/>
    </row>
    <row r="640" spans="1:1">
      <c r="A640" s="10"/>
    </row>
    <row r="641" spans="1:1">
      <c r="A641" s="10"/>
    </row>
    <row r="642" spans="1:1">
      <c r="A642" s="10"/>
    </row>
    <row r="643" spans="1:1">
      <c r="A643" s="10"/>
    </row>
    <row r="644" spans="1:1">
      <c r="A644" s="10"/>
    </row>
    <row r="645" spans="1:1">
      <c r="A645" s="10"/>
    </row>
    <row r="646" spans="1:1">
      <c r="A646" s="10"/>
    </row>
    <row r="647" spans="1:1">
      <c r="A647" s="10"/>
    </row>
    <row r="648" spans="1:1">
      <c r="A648" s="10"/>
    </row>
    <row r="649" spans="1:1">
      <c r="A649" s="10"/>
    </row>
    <row r="650" spans="1:1">
      <c r="A650" s="10"/>
    </row>
    <row r="651" spans="1:1">
      <c r="A651" s="10"/>
    </row>
    <row r="652" spans="1:1">
      <c r="A652" s="10"/>
    </row>
    <row r="653" spans="1:1">
      <c r="A653" s="10"/>
    </row>
    <row r="654" spans="1:1">
      <c r="A654" s="10"/>
    </row>
    <row r="655" spans="1:1">
      <c r="A655" s="10"/>
    </row>
    <row r="656" spans="1:1">
      <c r="A656" s="10"/>
    </row>
    <row r="657" spans="1:1">
      <c r="A657" s="10"/>
    </row>
    <row r="658" spans="1:1">
      <c r="A658" s="10"/>
    </row>
    <row r="659" spans="1:1">
      <c r="A659" s="10"/>
    </row>
    <row r="660" spans="1:1">
      <c r="A660" s="10"/>
    </row>
    <row r="661" spans="1:1">
      <c r="A661" s="10"/>
    </row>
    <row r="662" spans="1:1">
      <c r="A662" s="10"/>
    </row>
    <row r="663" spans="1:1">
      <c r="A663" s="10"/>
    </row>
    <row r="664" spans="1:1">
      <c r="A664" s="10"/>
    </row>
    <row r="665" spans="1:1">
      <c r="A665" s="10"/>
    </row>
    <row r="666" spans="1:1">
      <c r="A666" s="10"/>
    </row>
    <row r="667" spans="1:1">
      <c r="A667" s="10"/>
    </row>
    <row r="668" spans="1:1">
      <c r="A668" s="10"/>
    </row>
    <row r="669" spans="1:1">
      <c r="A669" s="10"/>
    </row>
    <row r="670" spans="1:1">
      <c r="A670" s="10"/>
    </row>
    <row r="671" spans="1:1">
      <c r="A671" s="10"/>
    </row>
    <row r="672" spans="1:1">
      <c r="A672" s="10"/>
    </row>
    <row r="673" spans="1:1">
      <c r="A673" s="10"/>
    </row>
    <row r="674" spans="1:1">
      <c r="A674" s="10"/>
    </row>
    <row r="675" spans="1:1">
      <c r="A675" s="10"/>
    </row>
    <row r="676" spans="1:1">
      <c r="A676" s="10"/>
    </row>
    <row r="677" spans="1:1">
      <c r="A677" s="10"/>
    </row>
    <row r="678" spans="1:1">
      <c r="A678" s="10"/>
    </row>
    <row r="679" spans="1:1">
      <c r="A679" s="10"/>
    </row>
    <row r="680" spans="1:1">
      <c r="A680" s="10"/>
    </row>
    <row r="681" spans="1:1">
      <c r="A681" s="10"/>
    </row>
    <row r="682" spans="1:1">
      <c r="A682" s="10"/>
    </row>
    <row r="683" spans="1:1">
      <c r="A683" s="10"/>
    </row>
    <row r="684" spans="1:1">
      <c r="A684" s="10"/>
    </row>
    <row r="685" spans="1:1">
      <c r="A685" s="10"/>
    </row>
    <row r="686" spans="1:1">
      <c r="A686" s="10"/>
    </row>
    <row r="687" spans="1:1">
      <c r="A687" s="10"/>
    </row>
    <row r="688" spans="1:1">
      <c r="A688" s="10"/>
    </row>
    <row r="689" spans="1:1">
      <c r="A689" s="10"/>
    </row>
    <row r="690" spans="1:1">
      <c r="A690" s="10"/>
    </row>
    <row r="691" spans="1:1">
      <c r="A691" s="10"/>
    </row>
    <row r="692" spans="1:1">
      <c r="A692" s="10"/>
    </row>
    <row r="693" spans="1:1">
      <c r="A693" s="10"/>
    </row>
    <row r="694" spans="1:1">
      <c r="A694" s="10"/>
    </row>
    <row r="695" spans="1:1">
      <c r="A695" s="10"/>
    </row>
    <row r="696" spans="1:1">
      <c r="A696" s="10"/>
    </row>
    <row r="697" spans="1:1">
      <c r="A697" s="10"/>
    </row>
    <row r="698" spans="1:1">
      <c r="A698" s="10"/>
    </row>
    <row r="699" spans="1:1">
      <c r="A699" s="10"/>
    </row>
    <row r="700" spans="1:1">
      <c r="A700" s="10"/>
    </row>
    <row r="701" spans="1:1">
      <c r="A701" s="10"/>
    </row>
    <row r="702" spans="1:1">
      <c r="A702" s="10"/>
    </row>
    <row r="703" spans="1:1">
      <c r="A703" s="10"/>
    </row>
    <row r="704" spans="1:1">
      <c r="A704" s="10"/>
    </row>
    <row r="705" spans="1:1">
      <c r="A705" s="10"/>
    </row>
    <row r="706" spans="1:1">
      <c r="A706" s="10"/>
    </row>
    <row r="707" spans="1:1">
      <c r="A707" s="10"/>
    </row>
    <row r="708" spans="1:1">
      <c r="A708" s="10"/>
    </row>
    <row r="709" spans="1:1">
      <c r="A709" s="10"/>
    </row>
    <row r="710" spans="1:1">
      <c r="A710" s="10"/>
    </row>
    <row r="711" spans="1:1">
      <c r="A711" s="10"/>
    </row>
    <row r="712" spans="1:1">
      <c r="A712" s="10"/>
    </row>
    <row r="713" spans="1:1">
      <c r="A713" s="10"/>
    </row>
    <row r="714" spans="1:1">
      <c r="A714" s="10"/>
    </row>
    <row r="715" spans="1:1">
      <c r="A715" s="10"/>
    </row>
    <row r="716" spans="1:1">
      <c r="A716" s="10"/>
    </row>
    <row r="717" spans="1:1">
      <c r="A717" s="10"/>
    </row>
    <row r="718" spans="1:1">
      <c r="A718" s="10"/>
    </row>
    <row r="719" spans="1:1">
      <c r="A719" s="10"/>
    </row>
    <row r="720" spans="1:1">
      <c r="A720" s="10"/>
    </row>
    <row r="721" spans="1:1">
      <c r="A721" s="10"/>
    </row>
    <row r="722" spans="1:1">
      <c r="A722" s="10"/>
    </row>
    <row r="723" spans="1:1">
      <c r="A723" s="10"/>
    </row>
    <row r="724" spans="1:1">
      <c r="A724" s="10"/>
    </row>
    <row r="725" spans="1:1">
      <c r="A725" s="10"/>
    </row>
    <row r="726" spans="1:1">
      <c r="A726" s="10"/>
    </row>
    <row r="727" spans="1:1">
      <c r="A727" s="10"/>
    </row>
    <row r="728" spans="1:1">
      <c r="A728" s="10"/>
    </row>
    <row r="729" spans="1:1">
      <c r="A729" s="10"/>
    </row>
    <row r="730" spans="1:1">
      <c r="A730" s="10"/>
    </row>
    <row r="731" spans="1:1">
      <c r="A731" s="10"/>
    </row>
    <row r="732" spans="1:1">
      <c r="A732" s="10"/>
    </row>
    <row r="733" spans="1:1">
      <c r="A733" s="10"/>
    </row>
    <row r="734" spans="1:1">
      <c r="A734" s="10"/>
    </row>
    <row r="735" spans="1:1">
      <c r="A735" s="10"/>
    </row>
    <row r="736" spans="1:1">
      <c r="A736" s="10"/>
    </row>
    <row r="737" spans="1:1">
      <c r="A737" s="10"/>
    </row>
    <row r="738" spans="1:1">
      <c r="A738" s="10"/>
    </row>
    <row r="739" spans="1:1">
      <c r="A739" s="10"/>
    </row>
    <row r="740" spans="1:1">
      <c r="A740" s="10"/>
    </row>
    <row r="741" spans="1:1">
      <c r="A741" s="10"/>
    </row>
    <row r="742" spans="1:1">
      <c r="A742" s="10"/>
    </row>
    <row r="743" spans="1:1">
      <c r="A743" s="10"/>
    </row>
  </sheetData>
  <mergeCells count="18">
    <mergeCell ref="A224:G225"/>
    <mergeCell ref="A218:G218"/>
    <mergeCell ref="A191:G191"/>
    <mergeCell ref="A196:G196"/>
    <mergeCell ref="A204:G204"/>
    <mergeCell ref="A222:G222"/>
    <mergeCell ref="B12:F12"/>
    <mergeCell ref="A26:G26"/>
    <mergeCell ref="A24:G24"/>
    <mergeCell ref="A165:G165"/>
    <mergeCell ref="A103:G103"/>
    <mergeCell ref="D7:G7"/>
    <mergeCell ref="B8:G8"/>
    <mergeCell ref="E1:F1"/>
    <mergeCell ref="C2:F2"/>
    <mergeCell ref="D4:G4"/>
    <mergeCell ref="B5:G5"/>
    <mergeCell ref="C6:G6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</vt:lpstr>
    </vt:vector>
  </TitlesOfParts>
  <Company>II-me ecole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Anahit</dc:creator>
  <cp:lastModifiedBy>admin</cp:lastModifiedBy>
  <cp:lastPrinted>2025-04-08T09:44:40Z</cp:lastPrinted>
  <dcterms:created xsi:type="dcterms:W3CDTF">2011-03-17T07:43:38Z</dcterms:created>
  <dcterms:modified xsi:type="dcterms:W3CDTF">2025-09-08T11:00:27Z</dcterms:modified>
  <cp:keywords>https://mul2-armavir.gov.am/tasks/453996/oneclick?token=6d598cfce574f9ac3fee5a27b24378ab</cp:keywords>
</cp:coreProperties>
</file>